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UARIOS\ANUARIO 2018\ANUARIO INTERNET\3-ACTUALIZACIONES\2019_07_25_Cargas\PSE\"/>
    </mc:Choice>
  </mc:AlternateContent>
  <bookViews>
    <workbookView xWindow="0" yWindow="0" windowWidth="28800" windowHeight="11835"/>
  </bookViews>
  <sheets>
    <sheet name="ÍNDICE" sheetId="1" r:id="rId1"/>
    <sheet name="PSE-1" sheetId="24" r:id="rId2"/>
    <sheet name="PSE-2" sheetId="25" r:id="rId3"/>
    <sheet name="PSE-3" sheetId="26" r:id="rId4"/>
    <sheet name="PSE-4" sheetId="40" r:id="rId5"/>
    <sheet name="PSE-5" sheetId="28" r:id="rId6"/>
    <sheet name="PSE-6" sheetId="29" r:id="rId7"/>
    <sheet name="PSE-7" sheetId="30" r:id="rId8"/>
    <sheet name="PSE-8A" sheetId="31" r:id="rId9"/>
    <sheet name="PSE-8B" sheetId="32" r:id="rId10"/>
    <sheet name="PSE-9" sheetId="33" r:id="rId11"/>
    <sheet name="PSE-10" sheetId="34" r:id="rId12"/>
    <sheet name="PSE-11" sheetId="35" r:id="rId13"/>
    <sheet name="PSE-12" sheetId="36" r:id="rId14"/>
    <sheet name="PSE-13" sheetId="37" r:id="rId15"/>
    <sheet name="PSE-14" sheetId="38" r:id="rId16"/>
    <sheet name="PSE-15" sheetId="39" r:id="rId17"/>
    <sheet name="FUENTES Y NOTAS" sheetId="20" r:id="rId18"/>
  </sheets>
  <externalReferences>
    <externalReference r:id="rId19"/>
    <externalReference r:id="rId20"/>
    <externalReference r:id="rId21"/>
    <externalReference r:id="rId22"/>
    <externalReference r:id="rId23"/>
    <externalReference r:id="rId24"/>
  </externalReferences>
  <definedNames>
    <definedName name="_cp02" localSheetId="17" hidden="1">{"'Hoja1'!$A$7:$N$83"}</definedName>
    <definedName name="_cp02" hidden="1">{"'Hoja1'!$A$7:$N$83"}</definedName>
    <definedName name="_Fill" hidden="1">#REF!</definedName>
    <definedName name="_xlnm._FilterDatabase" localSheetId="1" hidden="1">'PSE-1'!$P$1:$P$75</definedName>
    <definedName name="_xlnm._FilterDatabase" localSheetId="6" hidden="1">'PSE-6'!$A$1:$AD$44</definedName>
    <definedName name="_xlnm._FilterDatabase" localSheetId="8" hidden="1">'PSE-8A'!$A$1:$AS$98</definedName>
    <definedName name="_xlnm._FilterDatabase" localSheetId="9" hidden="1">'PSE-8B'!$A$1:$CD$102</definedName>
    <definedName name="_xlnm.Print_Area" localSheetId="17">'FUENTES Y NOTAS'!$A$1:$A$35</definedName>
    <definedName name="_xlnm.Print_Area" localSheetId="0">ÍNDICE!$A$2:$B$20</definedName>
    <definedName name="_xlnm.Print_Area" localSheetId="1">'PSE-1'!$A$1:$P$81</definedName>
    <definedName name="_xlnm.Print_Area" localSheetId="11">'PSE-10'!$A$1:$AP$46</definedName>
    <definedName name="_xlnm.Print_Area" localSheetId="12">'PSE-11'!$A$1:$AB$45</definedName>
    <definedName name="_xlnm.Print_Area" localSheetId="13">'PSE-12'!$A$1:$X$47</definedName>
    <definedName name="_xlnm.Print_Area" localSheetId="14">'PSE-13'!$A$1:$X$45</definedName>
    <definedName name="_xlnm.Print_Area" localSheetId="15">'PSE-14'!$A$1:$X$45</definedName>
    <definedName name="_xlnm.Print_Area" localSheetId="16">'PSE-15'!$A$1:$P$104</definedName>
    <definedName name="_xlnm.Print_Area" localSheetId="2">'PSE-2'!$A$1:$Q$75</definedName>
    <definedName name="_xlnm.Print_Area" localSheetId="3">'PSE-3'!$A$1:$P$78</definedName>
    <definedName name="_xlnm.Print_Area" localSheetId="4">'PSE-4'!$A$1:$AH$49</definedName>
    <definedName name="_xlnm.Print_Area" localSheetId="5">'PSE-5'!$A$1:$U$46</definedName>
    <definedName name="_xlnm.Print_Area" localSheetId="6">'PSE-6'!$A$1:$AA$47</definedName>
    <definedName name="_xlnm.Print_Area" localSheetId="7">'PSE-7'!$A$1:$AA$46</definedName>
    <definedName name="_xlnm.Print_Area" localSheetId="8">'PSE-8A'!$A$1:$Y$102</definedName>
    <definedName name="_xlnm.Print_Area" localSheetId="9">'PSE-8B'!$A$1:$Z$105</definedName>
    <definedName name="_xlnm.Print_Area" localSheetId="10">'PSE-9'!$A$1:$AP$47</definedName>
    <definedName name="_xlnm.Print_Area">'[1]Data 1990'!#REF!</definedName>
    <definedName name="BS_Differenz_West">[2]Westdeutschland!#REF!</definedName>
    <definedName name="HTML_CodePage" hidden="1">1252</definedName>
    <definedName name="HTML_Control" localSheetId="17" hidden="1">{"'Hoja1'!$A$7:$N$83"}</definedName>
    <definedName name="HTML_Control" localSheetId="1" hidden="1">{"'SEI_12A'!$A$8:$N$58"}</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"M:\ael99\ya esta\seipruebahtm.htm"</definedName>
    <definedName name="HTML_PathFile" hidden="1">"M:\AEL 2002\CPS\Cps04.htm"</definedName>
    <definedName name="HTML_Title" hidden="1">""</definedName>
    <definedName name="HTML1_1" localSheetId="1" hidden="1">"'[SEI12-B.XLS]SEI12-B'!$A$1:$M$62"</definedName>
    <definedName name="HTML1_1" localSheetId="16" hidden="1">"'[SEI-8.WK4]A'!$A$1:$N$54"</definedName>
    <definedName name="HTML1_1" hidden="1">"'[CPS-6.XLS]CPS6'!$A$7:$P$33"</definedName>
    <definedName name="HTML1_10" localSheetId="16" hidden="1">""</definedName>
    <definedName name="HTML1_10" hidden="1">""</definedName>
    <definedName name="HTML1_11" localSheetId="16" hidden="1">1</definedName>
    <definedName name="HTML1_11" hidden="1">1</definedName>
    <definedName name="HTML1_12" localSheetId="1" hidden="1">"L:\ANU96HTML\SEI12B.htm"</definedName>
    <definedName name="HTML1_12" localSheetId="16" hidden="1">"N:\DOCUMENT\Anuario\html\SEI08.htm"</definedName>
    <definedName name="HTML1_12" hidden="1">"L:\ANU97HTM\cps06.htm"</definedName>
    <definedName name="HTML1_2" localSheetId="16" hidden="1">1</definedName>
    <definedName name="HTML1_2" hidden="1">1</definedName>
    <definedName name="HTML1_3" localSheetId="16" hidden="1">""</definedName>
    <definedName name="HTML1_3" hidden="1">""</definedName>
    <definedName name="HTML1_4" localSheetId="16" hidden="1">""</definedName>
    <definedName name="HTML1_4" hidden="1">""</definedName>
    <definedName name="HTML1_5" localSheetId="16" hidden="1">""</definedName>
    <definedName name="HTML1_5" hidden="1">""</definedName>
    <definedName name="HTML1_6" localSheetId="16" hidden="1">-4146</definedName>
    <definedName name="HTML1_6" hidden="1">-4146</definedName>
    <definedName name="HTML1_7" localSheetId="16" hidden="1">-4146</definedName>
    <definedName name="HTML1_7" hidden="1">-4146</definedName>
    <definedName name="HTML1_8" localSheetId="16" hidden="1">""</definedName>
    <definedName name="HTML1_8" hidden="1">""</definedName>
    <definedName name="HTML1_9" localSheetId="16" hidden="1">""</definedName>
    <definedName name="HTML1_9" hidden="1">""</definedName>
    <definedName name="HTML2_1" localSheetId="16" hidden="1">"'[SEI-08.XLS]SEI-08'!$A$1:$L$64"</definedName>
    <definedName name="HTML2_1" hidden="1">"'[CPS-8B.XLS]CPS-8B'!$A$8:$I$49"</definedName>
    <definedName name="HTML2_10" hidden="1">""</definedName>
    <definedName name="HTML2_11" hidden="1">1</definedName>
    <definedName name="HTML2_12" localSheetId="16" hidden="1">"L:\ANU96HTM\sei08.htm"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16" hidden="1">2</definedName>
    <definedName name="HTMLCount" hidden="1">1</definedName>
    <definedName name="LastYear">'[3]Tab General'!$A$266</definedName>
    <definedName name="Prindiala">'[4]Data 1990'!#REF!</definedName>
    <definedName name="_xlnm.Print_Titles" localSheetId="1">'PSE-1'!$1:$9</definedName>
    <definedName name="_xlnm.Print_Titles" localSheetId="2">'PSE-2'!$1:$8</definedName>
    <definedName name="_xlnm.Print_Titles" localSheetId="3">'PSE-3'!$1:$11</definedName>
    <definedName name="_xlnm.Print_Titles" localSheetId="8">'PSE-8A'!$1:$8</definedName>
    <definedName name="_xlnm.Print_Titles" localSheetId="9">'PSE-8B'!$1:$8</definedName>
    <definedName name="TOTAL">#REF!</definedName>
  </definedNames>
  <calcPr calcId="152511"/>
</workbook>
</file>

<file path=xl/calcChain.xml><?xml version="1.0" encoding="utf-8"?>
<calcChain xmlns="http://schemas.openxmlformats.org/spreadsheetml/2006/main">
  <c r="Z17" i="31" l="1"/>
  <c r="Z20" i="31"/>
  <c r="Z23" i="31"/>
  <c r="Z26" i="31"/>
  <c r="Z27" i="31"/>
  <c r="Z29" i="31"/>
  <c r="Z30" i="31"/>
  <c r="Z32" i="31"/>
  <c r="Z35" i="31"/>
  <c r="Z38" i="31"/>
  <c r="Z41" i="31"/>
  <c r="Z42" i="31"/>
  <c r="Z44" i="31"/>
  <c r="Z45" i="31"/>
  <c r="Z47" i="31"/>
  <c r="Z50" i="31"/>
  <c r="Z53" i="31"/>
  <c r="Z62" i="31"/>
  <c r="Z65" i="31"/>
  <c r="Z68" i="31"/>
  <c r="Z80" i="31"/>
  <c r="Z83" i="31"/>
  <c r="Z86" i="31"/>
  <c r="Z89" i="31"/>
  <c r="Z92" i="31"/>
  <c r="Z95" i="31"/>
  <c r="Z98" i="31"/>
  <c r="Q13" i="24"/>
  <c r="Q42" i="24"/>
</calcChain>
</file>

<file path=xl/sharedStrings.xml><?xml version="1.0" encoding="utf-8"?>
<sst xmlns="http://schemas.openxmlformats.org/spreadsheetml/2006/main" count="6881" uniqueCount="167">
  <si>
    <t>Fuentes y notas explicativas</t>
  </si>
  <si>
    <t>PSE-10.</t>
  </si>
  <si>
    <t>PSE-11.</t>
  </si>
  <si>
    <t>PSE-12.</t>
  </si>
  <si>
    <t>PSE-13.</t>
  </si>
  <si>
    <t>PSE-14.</t>
  </si>
  <si>
    <t>PSE-15.</t>
  </si>
  <si>
    <t>Ingresos y gastos de protección social por países. Valores absolutos.</t>
  </si>
  <si>
    <t>Ingresos y gastos de protección social por países. Tasas de variación.</t>
  </si>
  <si>
    <t>Ingresos de protección social por tipo y por países. Distribución porcentual.</t>
  </si>
  <si>
    <t>Gastos de protección social por tipo y por países. Distribución porcentual.</t>
  </si>
  <si>
    <t>Gastos de protección social por países, con relación al Producto Interior Bruto.</t>
  </si>
  <si>
    <t>Gastos de protección social por habitante, en paridades de poder de compra, por países.</t>
  </si>
  <si>
    <t>Gastos en prestaciones de protección social, según función y tipo, por países.</t>
  </si>
  <si>
    <t>Gastos en prestaciones de protección social, según función y tipo, por países. (Concl.)</t>
  </si>
  <si>
    <t>Gastos en prestaciones de protección social, según función, por países. Distribuciones porcentuales.</t>
  </si>
  <si>
    <t>Gastos en prestaciones de protección social, según función, por países. En porcentaje del Producto Interior Bruto.</t>
  </si>
  <si>
    <t>Gastos en pensiones según función, por países. Valores absolutos. (1)</t>
  </si>
  <si>
    <t>Gastos en pensiones según función, con relación al Producto Interior Bruto, por países. (1)</t>
  </si>
  <si>
    <t>Gastos en pensiones en paridades de poder de compra por habitante, según función y por países. (1)</t>
  </si>
  <si>
    <t>Beneficiarios de pensiones, según función, por sexo. (1)</t>
  </si>
  <si>
    <t>PROTECCIÓN SOCIAL EN LA UNIÓN EUROPEA</t>
  </si>
  <si>
    <t>PSE-1.</t>
  </si>
  <si>
    <t xml:space="preserve">En millones de euros </t>
  </si>
  <si>
    <t>INGRESOS</t>
  </si>
  <si>
    <t>UNIÓN EUROPEA (28 países)</t>
  </si>
  <si>
    <t>(*)</t>
  </si>
  <si>
    <t>UNIÓN EUROPEA (27 países)</t>
  </si>
  <si>
    <t xml:space="preserve">Bélgica </t>
  </si>
  <si>
    <t>Bulgaria</t>
  </si>
  <si>
    <t>Repúplica Checa</t>
  </si>
  <si>
    <t>Dinamarca</t>
  </si>
  <si>
    <t>Alemania</t>
  </si>
  <si>
    <t>Estonia</t>
  </si>
  <si>
    <t>Irlanda</t>
  </si>
  <si>
    <t>Grecia</t>
  </si>
  <si>
    <t>España</t>
  </si>
  <si>
    <t xml:space="preserve">Francia  </t>
  </si>
  <si>
    <t>Croacia</t>
  </si>
  <si>
    <t>Italia</t>
  </si>
  <si>
    <t>Chipre</t>
  </si>
  <si>
    <t>Letonia</t>
  </si>
  <si>
    <t>Lituania</t>
  </si>
  <si>
    <t>Luxemburgo</t>
  </si>
  <si>
    <t>Hungría</t>
  </si>
  <si>
    <t>Malta</t>
  </si>
  <si>
    <t>Países Bajos</t>
  </si>
  <si>
    <t>Austria</t>
  </si>
  <si>
    <t>Polonia</t>
  </si>
  <si>
    <t>Portugal</t>
  </si>
  <si>
    <t>Rumanía</t>
  </si>
  <si>
    <t>Eslovenia</t>
  </si>
  <si>
    <t>Eslovaquia</t>
  </si>
  <si>
    <t>Finlandia</t>
  </si>
  <si>
    <t>Suecia</t>
  </si>
  <si>
    <t xml:space="preserve">Reino Unido </t>
  </si>
  <si>
    <t>GASTOS</t>
  </si>
  <si>
    <t>República Checa</t>
  </si>
  <si>
    <t>(*) Dato provisional.</t>
  </si>
  <si>
    <t>http://ec.europa.eu/eurostat/web/social-protection/data/database.</t>
  </si>
  <si>
    <t>PSE-2.</t>
  </si>
  <si>
    <t>En porcentaje</t>
  </si>
  <si>
    <t>PSE-3.</t>
  </si>
  <si>
    <t>PSE-4.</t>
  </si>
  <si>
    <t>TOTAL</t>
  </si>
  <si>
    <t>COTIZACIONES SOCIALES</t>
  </si>
  <si>
    <t>APORTACIONES PÚBLICAS</t>
  </si>
  <si>
    <t>OTROS INGRESOS</t>
  </si>
  <si>
    <t>De los empleadores</t>
  </si>
  <si>
    <t>De las personas protegidas</t>
  </si>
  <si>
    <t>Efectivas</t>
  </si>
  <si>
    <t>Imputadas</t>
  </si>
  <si>
    <t>(1)</t>
  </si>
  <si>
    <t>(1) Dato estimado.</t>
  </si>
  <si>
    <t>PSE-5.</t>
  </si>
  <si>
    <t>PRESTACIONES DE PROTECCIÓN SOCIAL</t>
  </si>
  <si>
    <t>GASTOS ADMINISTRATIVOS</t>
  </si>
  <si>
    <t xml:space="preserve">OTROS GASTOS </t>
  </si>
  <si>
    <t>PSE-6.</t>
  </si>
  <si>
    <t>EN PORCENTAJE SOBRE EL PIB</t>
  </si>
  <si>
    <t>VARIACIÓN ANUAL</t>
  </si>
  <si>
    <t>En puntos porcentuales</t>
  </si>
  <si>
    <t>PSE-7.</t>
  </si>
  <si>
    <t xml:space="preserve">Gastos de protección social por habitante, en paridades de poder de compra, por países. </t>
  </si>
  <si>
    <t>VALORES  ABSOLUTOS</t>
  </si>
  <si>
    <t>TASAS DE VARIACION ANUAL</t>
  </si>
  <si>
    <t xml:space="preserve">En Paridades de Poder de Compra </t>
  </si>
  <si>
    <t>Gastos en prestaciones de protección social, según  función y tipo, por países.</t>
  </si>
  <si>
    <t>VEJEZ</t>
  </si>
  <si>
    <t xml:space="preserve">ENFERMEDAD Y ATENCIÓN SANITARIA </t>
  </si>
  <si>
    <t>INVALIDEZ</t>
  </si>
  <si>
    <t>Unión Europea (28 países)</t>
  </si>
  <si>
    <t>En dinero</t>
  </si>
  <si>
    <t>En especie</t>
  </si>
  <si>
    <t>Unión Europea (27 países)</t>
  </si>
  <si>
    <t/>
  </si>
  <si>
    <t xml:space="preserve">Alemania </t>
  </si>
  <si>
    <t>Francia</t>
  </si>
  <si>
    <t xml:space="preserve">Suecia </t>
  </si>
  <si>
    <t>SUPERVIVENCIA</t>
  </si>
  <si>
    <t>DESEMPLEO</t>
  </si>
  <si>
    <t>FAMILIA, HIJOS</t>
  </si>
  <si>
    <t>VIVIENDA Y EXCLUSIÓN SOCIAL</t>
  </si>
  <si>
    <t>PSE-9.</t>
  </si>
  <si>
    <t>DISTRIBUCIONES PORCENTUALES</t>
  </si>
  <si>
    <t xml:space="preserve">VIVIENDA Y EXCLUSIÓN SOCIAL </t>
  </si>
  <si>
    <t>En porcentaje sobre el PIB</t>
  </si>
  <si>
    <t xml:space="preserve">ENFERMEDAD Y ASISTENCIA SANITARIA </t>
  </si>
  <si>
    <t>TASAS DE VARIACIÓN ANUAL</t>
  </si>
  <si>
    <t xml:space="preserve">TOTAL </t>
  </si>
  <si>
    <t xml:space="preserve">VEJEZ </t>
  </si>
  <si>
    <t xml:space="preserve">INVALIDEZ </t>
  </si>
  <si>
    <t>Rumania</t>
  </si>
  <si>
    <t>(2)</t>
  </si>
  <si>
    <t>(1) Véase nota a este cuadro en FUENTES Y NOTAS EXPLICATIVAS.</t>
  </si>
  <si>
    <t>(2) Dato estimado.</t>
  </si>
  <si>
    <t>En porcentaje del PIB</t>
  </si>
  <si>
    <t>En Paridades de Poder de Compra</t>
  </si>
  <si>
    <t>PROTECCIÓN SOCIAL EN LA  UNIÓN EUROPEA</t>
  </si>
  <si>
    <t>AMBOS SEXOS</t>
  </si>
  <si>
    <t xml:space="preserve">Dinamarca </t>
  </si>
  <si>
    <t xml:space="preserve">Irlanda </t>
  </si>
  <si>
    <t xml:space="preserve">Grecia  </t>
  </si>
  <si>
    <t xml:space="preserve">España </t>
  </si>
  <si>
    <t xml:space="preserve">Francia </t>
  </si>
  <si>
    <t xml:space="preserve">Italia </t>
  </si>
  <si>
    <t xml:space="preserve">Luxemburgo </t>
  </si>
  <si>
    <t xml:space="preserve">Países Bajos </t>
  </si>
  <si>
    <t xml:space="preserve">Portugal </t>
  </si>
  <si>
    <t>VARONES</t>
  </si>
  <si>
    <t>MUJERES</t>
  </si>
  <si>
    <t>1. Materia objeto de investigación estadística</t>
  </si>
  <si>
    <t>2. Fuentes de información</t>
  </si>
  <si>
    <t>La información procede de la Oficina Estadística de la Unión Europea (EUROSTAT). La estadística, en inglés, llamada The European System of Integrated Social Protection Statistics (ESSPROS).</t>
  </si>
  <si>
    <t>3. Notas Generales</t>
  </si>
  <si>
    <t>4. Notas a los distintos cuadros</t>
  </si>
  <si>
    <t>(1) Reglamento (CE) Nº 458/2007 del Parlamento Europeo y del Consejo, de 25 de abril de 2007, y los Reglamentos (CE)  de la Comisión Nº 1322/2007, de 12 de noviembre de 2007, y Nº 10/2008, de 8 de enero de 2008.</t>
  </si>
  <si>
    <t>Las cuantías de ingresos y gastos de protección social, se ofrecen en EUROS (millones) en el cuadro PSE-1. La conversión de la moneda nacional para los países no pertenecientes a la zona euro se ha obtenido aplicando la tasa de conversión a EURO fijada por EUROSTAT desde 1999. De igual manera se ha realizado la conversión a euros de las monedas nacionales de los importes del Producto Interior Bruto a precios de mercado recogidos en los cuadros PSE-6 y PSE-13.</t>
  </si>
  <si>
    <t>Los cuadros PSE-7 y PSE-14 ofrecen el gasto en prestaciones sociales y en pensiones, respectivamente, por habitante expresado en Paridades de Poder de Compra (PPC). La tasa de conversión de la moneda nacional a PPC indica las unidades monetarias nacionales necesarias para comprar en cada país una misma cesta de bienes y servicios de consumo. De este modo se consigue que un mismo importe represente en todos los países un poder adquisitivo similar a efectos del consumo privado de los hogares.</t>
  </si>
  <si>
    <t>El gasto total de protección social en porcentaje del Producto Interior Bruto es un indicador del esfuerzo que realiza cada país en materia de protección social, pero su interpretación debe hacerse con cautela, ya que este indicador está midiendo, al mismo tiempo, la evolución de la protección social y de la economía general del país.</t>
  </si>
  <si>
    <t xml:space="preserve">Ingresos y gastos de protección social por países, en euros a precios constantes de 2010. </t>
  </si>
  <si>
    <t>Gastos en prestaciones de protección social en euros por habitante, a precios constantes de 2010, por países.</t>
  </si>
  <si>
    <t>Ingresos y gastos de protección social por países, en euros a precios constantes de 2010.</t>
  </si>
  <si>
    <t>En millones de euros a precios constantes de 2010</t>
  </si>
  <si>
    <t>En euros constantes de 2010</t>
  </si>
  <si>
    <t>PSE- 8B.</t>
  </si>
  <si>
    <r>
      <t xml:space="preserve">La información sobre </t>
    </r>
    <r>
      <rPr>
        <b/>
        <sz val="10"/>
        <rFont val="Arial"/>
        <family val="2"/>
      </rPr>
      <t>ingresos y gastos de protección social en los países de la Unión Europea</t>
    </r>
    <r>
      <rPr>
        <sz val="10"/>
        <rFont val="Arial"/>
        <family val="2"/>
      </rPr>
      <t xml:space="preserve"> se elabora por cada uno de los Estados miembros siguiendo la metodología del Sistema Europeo de Estadísticas Integradas de Protección Social (SEEPROS). </t>
    </r>
  </si>
  <si>
    <r>
      <t>PSE-12, PSE-13 y PSE-14.</t>
    </r>
    <r>
      <rPr>
        <sz val="10"/>
        <rFont val="Arial"/>
        <family val="2"/>
      </rPr>
      <t xml:space="preserve"> En estos cuadros se recoge el gasto en pensiones desglosado por funciones. El gasto total en pensiones de la Unión Europea es superior a la suma de las pensiones desglosadas, debido a que en el total se incluyen las pensiones de jubilación anticipada por razones de mercado laboral que están incluidas en la función desempleo. Las pensiones clasificadas en las distintas funciones son las siguientes:</t>
    </r>
  </si>
  <si>
    <r>
      <t>PSE-15.</t>
    </r>
    <r>
      <rPr>
        <sz val="10"/>
        <rFont val="Arial"/>
        <family val="2"/>
      </rPr>
      <t xml:space="preserve"> En este cuadro se recoge el número de beneficiarios de pensiones sin concurrencia, toda persona que recibe más de una pensión se contabiliza solo una vez. La eliminación del doble cómputo se individualiza y elimina gradualmente en los diferentes tipos de pensión, hasta llegar al número total de beneficiarios de pensiones sin concurrencia.</t>
    </r>
  </si>
  <si>
    <t>-          Función vejez: Incluye la pensión de jubilación, la pensión de jubilación anticipada y jubilación parcial.</t>
  </si>
  <si>
    <t>-          Función invalidez: Incluye la pensión de invalidez y la jubilación anticipada por reducción de la capacidad para trabajar.</t>
  </si>
  <si>
    <t>-          Función supervivencia: Incluye la pensión a viudas o viudos, huérfanos y similares.</t>
  </si>
  <si>
    <t>-          Función desempleo: Incluye la pensión de jubilación anticipada por razones de mercado laboral.</t>
  </si>
  <si>
    <t>PSE-8A.</t>
  </si>
  <si>
    <t>PSE-8B.</t>
  </si>
  <si>
    <t>..</t>
  </si>
  <si>
    <t>Gastos en pensiones según función,con relación al Producto Interior Bruto, por países. (1)</t>
  </si>
  <si>
    <r>
      <t xml:space="preserve">Los datos SEEPROS del período 1990-2005 se elaboraron según el Manual 1996 y a partir de 2006 se elaboran según la nueva metodología (1). Un resumen de esta metodología puede verse en las "Fuentes y Notas Explicativas" del apartado Cuentas Integradas de Protección Social en términos SEEPROS (CPS) de este Anuario e información más detallada en la publicación de EUROSTAT “ESSPROS Manual – The European System of integrated Social Protection Statistics (ESSPROS)” Edición 2016 y Ediciones anteriores 2012 y 2011. Para una mayor información pueden consultar en </t>
    </r>
    <r>
      <rPr>
        <u/>
        <sz val="10"/>
        <color indexed="12"/>
        <rFont val="Arial"/>
        <family val="2"/>
      </rPr>
      <t>http://ec.europa.eu/eurostat/data/database</t>
    </r>
    <r>
      <rPr>
        <sz val="10"/>
        <rFont val="Arial"/>
        <family val="2"/>
      </rPr>
      <t xml:space="preserve"> seleccionando Population and social conditions/Social protection.</t>
    </r>
  </si>
  <si>
    <t>PROTECCIÓN SOCIAL EN LA UNIÓN EUROPEA (PSE)</t>
  </si>
  <si>
    <t>FUENTES Y NOTAS EXPLICATIVAS</t>
  </si>
  <si>
    <t>Fuente: EUROSTAT. Social protection. Última actualización: 23/05/2019.</t>
  </si>
  <si>
    <t>(1) Ruptura de serie.</t>
  </si>
  <si>
    <t>PSE-15</t>
  </si>
  <si>
    <t>Datos a 31 de diciembre. Año 2016</t>
  </si>
  <si>
    <r>
      <t>El objetivo de este apartado es ofrecer información de las cuentas de protección social en los Estados miembros de la Unión Europea, en los términos del Sistema Europeo de Estadísticas Integradas de Protección Social (SEEPROS). Los datos que aquí se ofrecen se refieren al periodo</t>
    </r>
    <r>
      <rPr>
        <u/>
        <sz val="10"/>
        <rFont val="Arial"/>
        <family val="2"/>
      </rPr>
      <t xml:space="preserve"> 2012-2016</t>
    </r>
    <r>
      <rPr>
        <sz val="10"/>
        <rFont val="Arial"/>
        <family val="2"/>
      </rPr>
      <t>.</t>
    </r>
  </si>
  <si>
    <r>
      <t xml:space="preserve">Los datos han sido obtenidos en Mayo 2019 mediante consulta en </t>
    </r>
    <r>
      <rPr>
        <u/>
        <sz val="10"/>
        <color indexed="12"/>
        <rFont val="Arial"/>
        <family val="2"/>
      </rPr>
      <t>http://ec.europa.eu/eurostat/web/social-protection/data/database</t>
    </r>
    <r>
      <rPr>
        <sz val="10"/>
        <rFont val="Arial"/>
        <family val="2"/>
      </rPr>
      <t>.</t>
    </r>
  </si>
  <si>
    <t>Las diferencias que se advierten en los datos relativos a España con los que figuran en el apartado CPS de este Anuario, se debe a que los datos aquí presentados son los remitidos en el año 2018 a EUROSTAT.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</si>
</sst>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_-* #,##0.00\ _F_B_-;\-* #,##0.00\ _F_B_-;_-* &quot;-&quot;??\ _F_B_-;_-@_-"/>
    <numFmt numFmtId="165" formatCode="_-* #,##0\ &quot;FB&quot;_-;\-* #,##0\ &quot;FB&quot;_-;_-* &quot;-&quot;\ &quot;FB&quot;_-;_-@_-"/>
    <numFmt numFmtId="166" formatCode="_-* #,##0\ _F_B_-;\-* #,##0\ _F_B_-;_-* &quot;-&quot;\ _F_B_-;_-@_-"/>
    <numFmt numFmtId="167" formatCode="_-* #,##0.00\ &quot;FB&quot;_-;\-* #,##0.00\ &quot;FB&quot;_-;_-* &quot;-&quot;??\ &quot;FB&quot;_-;_-@_-"/>
    <numFmt numFmtId="168" formatCode="0.0"/>
    <numFmt numFmtId="169" formatCode="&quot;kr&quot;\ #,##0;[Red]&quot;kr&quot;\ \-#,##0"/>
    <numFmt numFmtId="170" formatCode="#\ ###\ ##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_-;\-[$€]* #,##0.00_-;_-[$€]* &quot;-&quot;??_-;_-@_-"/>
    <numFmt numFmtId="176" formatCode="#,##0.0"/>
    <numFmt numFmtId="177" formatCode="#,000"/>
  </numFmts>
  <fonts count="63">
    <font>
      <sz val="10"/>
      <name val="Arial"/>
    </font>
    <font>
      <sz val="10"/>
      <name val="Arial"/>
    </font>
    <font>
      <sz val="10"/>
      <name val="Plantin"/>
    </font>
    <font>
      <sz val="11"/>
      <color indexed="8"/>
      <name val="Calibri"/>
      <family val="2"/>
    </font>
    <font>
      <sz val="11"/>
      <color indexed="9"/>
      <name val="Calibri"/>
      <family val="2"/>
    </font>
    <font>
      <sz val="10"/>
      <name val="MS Sans Serif"/>
    </font>
    <font>
      <sz val="7"/>
      <name val="Helv"/>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4"/>
      <name val="Calibri"/>
      <family val="2"/>
    </font>
    <font>
      <b/>
      <sz val="11"/>
      <color indexed="54"/>
      <name val="Calibri"/>
      <family val="2"/>
    </font>
    <font>
      <sz val="11"/>
      <color indexed="62"/>
      <name val="Calibri"/>
      <family val="2"/>
    </font>
    <font>
      <sz val="11"/>
      <name val="Times New Roman"/>
      <family val="1"/>
    </font>
    <font>
      <u/>
      <sz val="10"/>
      <color indexed="12"/>
      <name val="Arial"/>
    </font>
    <font>
      <u/>
      <sz val="10"/>
      <color indexed="12"/>
      <name val="Arial"/>
      <family val="2"/>
    </font>
    <font>
      <sz val="11"/>
      <color indexed="20"/>
      <name val="Calibri"/>
      <family val="2"/>
    </font>
    <font>
      <sz val="11"/>
      <color indexed="60"/>
      <name val="Calibri"/>
      <family val="2"/>
    </font>
    <font>
      <sz val="10"/>
      <name val="Courier"/>
    </font>
    <font>
      <b/>
      <sz val="11"/>
      <color indexed="63"/>
      <name val="Calibri"/>
      <family val="2"/>
    </font>
    <font>
      <u/>
      <sz val="10"/>
      <color indexed="36"/>
      <name val="Arial"/>
      <family val="2"/>
    </font>
    <font>
      <sz val="11"/>
      <color indexed="10"/>
      <name val="Calibri"/>
      <family val="2"/>
    </font>
    <font>
      <i/>
      <sz val="11"/>
      <color indexed="23"/>
      <name val="Calibri"/>
      <family val="2"/>
    </font>
    <font>
      <sz val="18"/>
      <color indexed="54"/>
      <name val="Calibri Light"/>
      <family val="2"/>
    </font>
    <font>
      <b/>
      <sz val="13"/>
      <color indexed="54"/>
      <name val="Calibri"/>
      <family val="2"/>
    </font>
    <font>
      <b/>
      <sz val="11"/>
      <color indexed="8"/>
      <name val="Calibri"/>
      <family val="2"/>
    </font>
    <font>
      <sz val="10"/>
      <name val="Times New Roman"/>
      <family val="1"/>
    </font>
    <font>
      <sz val="10"/>
      <name val="Arial"/>
      <family val="2"/>
    </font>
    <font>
      <b/>
      <sz val="10"/>
      <name val="Arial"/>
      <family val="2"/>
    </font>
    <font>
      <u/>
      <sz val="11"/>
      <color indexed="12"/>
      <name val="Arial"/>
      <charset val="238"/>
    </font>
    <font>
      <sz val="11"/>
      <name val="Arial"/>
      <charset val="238"/>
    </font>
    <font>
      <sz val="8"/>
      <name val="Arial"/>
    </font>
    <font>
      <sz val="8"/>
      <name val="Arial"/>
      <charset val="238"/>
    </font>
    <font>
      <b/>
      <sz val="10"/>
      <color indexed="8"/>
      <name val="Arial"/>
      <family val="2"/>
    </font>
    <font>
      <b/>
      <sz val="11"/>
      <name val="Arial"/>
      <family val="2"/>
    </font>
    <font>
      <b/>
      <sz val="8"/>
      <name val="Arial"/>
      <family val="2"/>
    </font>
    <font>
      <b/>
      <sz val="8"/>
      <color indexed="8"/>
      <name val="Arial"/>
      <family val="2"/>
    </font>
    <font>
      <sz val="8"/>
      <name val="Arial"/>
      <family val="2"/>
    </font>
    <font>
      <sz val="8"/>
      <color indexed="8"/>
      <name val="Arial"/>
      <family val="2"/>
    </font>
    <font>
      <sz val="11"/>
      <name val="Arial"/>
      <family val="2"/>
    </font>
    <font>
      <b/>
      <sz val="7"/>
      <color indexed="8"/>
      <name val="Arial"/>
      <family val="2"/>
    </font>
    <font>
      <sz val="9"/>
      <name val="Arial"/>
      <family val="2"/>
    </font>
    <font>
      <b/>
      <sz val="9"/>
      <color indexed="8"/>
      <name val="Arial"/>
      <family val="2"/>
    </font>
    <font>
      <sz val="9"/>
      <color indexed="8"/>
      <name val="Arial"/>
      <family val="2"/>
    </font>
    <font>
      <sz val="8"/>
      <color indexed="10"/>
      <name val="Arial"/>
      <family val="2"/>
    </font>
    <font>
      <sz val="10"/>
      <color indexed="10"/>
      <name val="Arial"/>
      <family val="2"/>
    </font>
    <font>
      <u/>
      <sz val="8.6999999999999993"/>
      <color indexed="12"/>
      <name val="Arial"/>
    </font>
    <font>
      <b/>
      <sz val="10"/>
      <color indexed="9"/>
      <name val="Arial"/>
      <family val="2"/>
    </font>
    <font>
      <sz val="12"/>
      <name val="Arial"/>
    </font>
    <font>
      <b/>
      <sz val="11"/>
      <color indexed="9"/>
      <name val="Arial"/>
      <family val="2"/>
    </font>
    <font>
      <b/>
      <sz val="10"/>
      <color indexed="10"/>
      <name val="Arial"/>
      <family val="2"/>
    </font>
    <font>
      <sz val="10"/>
      <name val="Arial"/>
    </font>
    <font>
      <sz val="10"/>
      <name val="Arial"/>
    </font>
    <font>
      <u/>
      <sz val="8"/>
      <color indexed="12"/>
      <name val="Arial"/>
      <family val="2"/>
    </font>
    <font>
      <sz val="11"/>
      <color indexed="10"/>
      <name val="Arial"/>
      <family val="2"/>
    </font>
    <font>
      <u/>
      <sz val="10"/>
      <name val="Arial"/>
      <family val="2"/>
    </font>
    <font>
      <vertAlign val="superscript"/>
      <sz val="9"/>
      <name val="Arial"/>
      <family val="2"/>
    </font>
    <font>
      <u/>
      <sz val="8"/>
      <color indexed="12"/>
      <name val="Arial"/>
      <charset val="238"/>
    </font>
    <font>
      <b/>
      <sz val="10"/>
      <color indexed="8"/>
      <name val="arial"/>
    </font>
    <font>
      <b/>
      <sz val="12"/>
      <color indexed="9"/>
      <name val="Arial"/>
      <family val="2"/>
    </font>
    <font>
      <u/>
      <sz val="11"/>
      <color indexed="12"/>
      <name val="Arial"/>
      <family val="2"/>
    </font>
    <font>
      <u/>
      <sz val="8"/>
      <color rgb="FF0000FF"/>
      <name val="Arial"/>
      <family val="2"/>
    </font>
  </fonts>
  <fills count="2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5"/>
      </patternFill>
    </fill>
    <fill>
      <patternFill patternType="solid">
        <fgColor indexed="53"/>
      </patternFill>
    </fill>
    <fill>
      <patternFill patternType="solid">
        <fgColor indexed="51"/>
      </patternFill>
    </fill>
    <fill>
      <patternFill patternType="solid">
        <fgColor indexed="62"/>
      </patternFill>
    </fill>
    <fill>
      <patternFill patternType="solid">
        <fgColor indexed="45"/>
      </patternFill>
    </fill>
    <fill>
      <patternFill patternType="solid">
        <fgColor indexed="65"/>
        <bgColor indexed="64"/>
      </patternFill>
    </fill>
    <fill>
      <patternFill patternType="solid">
        <fgColor indexed="9"/>
        <bgColor indexed="64"/>
      </patternFill>
    </fill>
    <fill>
      <patternFill patternType="solid">
        <fgColor indexed="22"/>
        <bgColor indexed="64"/>
      </patternFill>
    </fill>
    <fill>
      <patternFill patternType="solid">
        <fgColor indexed="17"/>
        <bgColor indexed="64"/>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8"/>
      </bottom>
      <diagonal/>
    </border>
    <border>
      <left/>
      <right/>
      <top/>
      <bottom style="thin">
        <color indexed="64"/>
      </bottom>
      <diagonal/>
    </border>
    <border>
      <left/>
      <right/>
      <top style="thin">
        <color indexed="64"/>
      </top>
      <bottom/>
      <diagonal/>
    </border>
    <border>
      <left/>
      <right/>
      <top/>
      <bottom style="medium">
        <color indexed="8"/>
      </bottom>
      <diagonal/>
    </border>
    <border>
      <left/>
      <right/>
      <top style="thin">
        <color indexed="8"/>
      </top>
      <bottom/>
      <diagonal/>
    </border>
    <border>
      <left/>
      <right/>
      <top style="thin">
        <color indexed="8"/>
      </top>
      <bottom style="thin">
        <color indexed="64"/>
      </bottom>
      <diagonal/>
    </border>
    <border>
      <left/>
      <right/>
      <top style="thin">
        <color indexed="64"/>
      </top>
      <bottom style="thin">
        <color indexed="64"/>
      </bottom>
      <diagonal/>
    </border>
    <border>
      <left/>
      <right/>
      <top style="dashed">
        <color indexed="17"/>
      </top>
      <bottom style="dashed">
        <color indexed="17"/>
      </bottom>
      <diagonal/>
    </border>
    <border>
      <left/>
      <right/>
      <top style="medium">
        <color indexed="64"/>
      </top>
      <bottom style="medium">
        <color indexed="64"/>
      </bottom>
      <diagonal/>
    </border>
    <border>
      <left/>
      <right/>
      <top style="thin">
        <color indexed="64"/>
      </top>
      <bottom style="thin">
        <color indexed="8"/>
      </bottom>
      <diagonal/>
    </border>
    <border>
      <left/>
      <right/>
      <top/>
      <bottom style="dashed">
        <color indexed="17"/>
      </bottom>
      <diagonal/>
    </border>
    <border>
      <left/>
      <right/>
      <top style="medium">
        <color indexed="64"/>
      </top>
      <bottom style="medium">
        <color indexed="8"/>
      </bottom>
      <diagonal/>
    </border>
    <border>
      <left/>
      <right/>
      <top style="medium">
        <color indexed="8"/>
      </top>
      <bottom style="thin">
        <color indexed="8"/>
      </bottom>
      <diagonal/>
    </border>
  </borders>
  <cellStyleXfs count="102">
    <xf numFmtId="0" fontId="0" fillId="0" borderId="0"/>
    <xf numFmtId="168" fontId="2" fillId="0" borderId="0" applyBorder="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1" fontId="2" fillId="0" borderId="0" applyBorder="0"/>
    <xf numFmtId="169" fontId="5" fillId="0" borderId="0" applyFont="0" applyFill="0" applyBorder="0" applyAlignment="0" applyProtection="0"/>
    <xf numFmtId="1" fontId="6" fillId="0" borderId="0">
      <alignment horizontal="right"/>
      <protection locked="0"/>
    </xf>
    <xf numFmtId="0" fontId="7" fillId="7" borderId="0" applyNumberFormat="0" applyBorder="0" applyAlignment="0" applyProtection="0"/>
    <xf numFmtId="0" fontId="8" fillId="9" borderId="1" applyNumberFormat="0" applyAlignment="0" applyProtection="0"/>
    <xf numFmtId="0" fontId="9" fillId="13" borderId="2" applyNumberFormat="0" applyAlignment="0" applyProtection="0"/>
    <xf numFmtId="0" fontId="10" fillId="0" borderId="3" applyNumberFormat="0" applyFill="0" applyAlignment="0" applyProtection="0"/>
    <xf numFmtId="171" fontId="1" fillId="0" borderId="0" applyFont="0" applyFill="0" applyBorder="0" applyAlignment="0" applyProtection="0"/>
    <xf numFmtId="172" fontId="1" fillId="0" borderId="0" applyFont="0" applyFill="0" applyBorder="0" applyAlignment="0" applyProtection="0"/>
    <xf numFmtId="4" fontId="6" fillId="0" borderId="0" applyFill="0" applyBorder="0" applyAlignment="0" applyProtection="0"/>
    <xf numFmtId="0" fontId="11" fillId="0" borderId="4" applyNumberFormat="0" applyFill="0" applyAlignment="0" applyProtection="0"/>
    <xf numFmtId="0" fontId="12" fillId="0" borderId="0" applyNumberFormat="0" applyFill="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13" fillId="3" borderId="1" applyNumberFormat="0" applyAlignment="0" applyProtection="0"/>
    <xf numFmtId="175" fontId="1" fillId="0" borderId="0" applyFont="0" applyFill="0" applyBorder="0" applyAlignment="0" applyProtection="0"/>
    <xf numFmtId="0" fontId="14"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6" fillId="0" borderId="0">
      <protection locked="0"/>
    </xf>
    <xf numFmtId="0" fontId="16" fillId="0" borderId="0" applyNumberFormat="0" applyFill="0" applyBorder="0" applyAlignment="0" applyProtection="0">
      <alignment vertical="top"/>
      <protection locked="0"/>
    </xf>
    <xf numFmtId="0" fontId="17" fillId="17" borderId="0" applyNumberFormat="0" applyBorder="0" applyAlignment="0" applyProtection="0"/>
    <xf numFmtId="164" fontId="1" fillId="0" borderId="0" applyFont="0" applyFill="0" applyBorder="0" applyAlignment="0" applyProtection="0"/>
    <xf numFmtId="43" fontId="52" fillId="0" borderId="0" applyFont="0" applyFill="0" applyBorder="0" applyAlignment="0" applyProtection="0"/>
    <xf numFmtId="0" fontId="18" fillId="10" borderId="0" applyNumberFormat="0" applyBorder="0" applyAlignment="0" applyProtection="0"/>
    <xf numFmtId="0" fontId="19" fillId="0" borderId="0"/>
    <xf numFmtId="0" fontId="31" fillId="0" borderId="0"/>
    <xf numFmtId="0" fontId="32" fillId="4" borderId="0"/>
    <xf numFmtId="0" fontId="32" fillId="4" borderId="0"/>
    <xf numFmtId="0" fontId="31" fillId="0" borderId="0"/>
    <xf numFmtId="0" fontId="31" fillId="0" borderId="0" applyFill="0" applyBorder="0"/>
    <xf numFmtId="0" fontId="52" fillId="0" borderId="0"/>
    <xf numFmtId="0" fontId="52" fillId="0" borderId="0"/>
    <xf numFmtId="0" fontId="49" fillId="4" borderId="0"/>
    <xf numFmtId="0" fontId="52" fillId="0" borderId="0"/>
    <xf numFmtId="0" fontId="31" fillId="0" borderId="0"/>
    <xf numFmtId="0" fontId="40" fillId="0" borderId="0"/>
    <xf numFmtId="0" fontId="52" fillId="0" borderId="0"/>
    <xf numFmtId="0" fontId="32" fillId="4" borderId="0"/>
    <xf numFmtId="0" fontId="38" fillId="4" borderId="0"/>
    <xf numFmtId="0" fontId="28" fillId="0" borderId="0"/>
    <xf numFmtId="0" fontId="52" fillId="0" borderId="0"/>
    <xf numFmtId="0" fontId="2" fillId="0" borderId="0"/>
    <xf numFmtId="0" fontId="1" fillId="5" borderId="5" applyNumberFormat="0" applyFont="0" applyAlignment="0" applyProtection="0"/>
    <xf numFmtId="0" fontId="20" fillId="9" borderId="6" applyNumberFormat="0" applyAlignment="0" applyProtection="0"/>
    <xf numFmtId="0" fontId="21" fillId="0" borderId="0" applyNumberFormat="0" applyFill="0" applyBorder="0" applyAlignment="0" applyProtection="0">
      <alignment vertical="top"/>
      <protection locked="0"/>
    </xf>
    <xf numFmtId="0" fontId="1" fillId="0" borderId="0"/>
    <xf numFmtId="170" fontId="6" fillId="0" borderId="0">
      <alignment horizontal="right"/>
      <protection locked="0"/>
    </xf>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7" applyNumberFormat="0" applyFill="0" applyAlignment="0" applyProtection="0"/>
    <xf numFmtId="0" fontId="12" fillId="0" borderId="8" applyNumberFormat="0" applyFill="0" applyAlignment="0" applyProtection="0"/>
    <xf numFmtId="0" fontId="26" fillId="0" borderId="9" applyNumberFormat="0" applyFill="0" applyAlignment="0" applyProtection="0"/>
    <xf numFmtId="166" fontId="1" fillId="0" borderId="0" applyFont="0" applyFill="0" applyBorder="0" applyAlignment="0" applyProtection="0"/>
    <xf numFmtId="164" fontId="1"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7" fontId="27"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cellStyleXfs>
  <cellXfs count="622">
    <xf numFmtId="0" fontId="0" fillId="0" borderId="0" xfId="0"/>
    <xf numFmtId="0" fontId="28" fillId="0" borderId="0" xfId="0" applyFont="1" applyBorder="1"/>
    <xf numFmtId="0" fontId="0" fillId="0" borderId="0" xfId="0" applyFill="1" applyBorder="1"/>
    <xf numFmtId="0" fontId="29" fillId="0" borderId="0" xfId="0" applyFont="1"/>
    <xf numFmtId="0" fontId="31" fillId="0" borderId="0" xfId="74" applyAlignment="1">
      <alignment wrapText="1"/>
    </xf>
    <xf numFmtId="0" fontId="31" fillId="18" borderId="0" xfId="74" applyNumberFormat="1" applyFill="1"/>
    <xf numFmtId="0" fontId="29" fillId="18" borderId="0" xfId="74" applyNumberFormat="1" applyFont="1" applyFill="1" applyAlignment="1">
      <alignment horizontal="left" vertical="center"/>
    </xf>
    <xf numFmtId="0" fontId="31" fillId="18" borderId="0" xfId="74" applyFill="1"/>
    <xf numFmtId="0" fontId="29" fillId="18" borderId="0" xfId="74" applyFont="1" applyFill="1" applyAlignment="1">
      <alignment horizontal="center" vertical="center"/>
    </xf>
    <xf numFmtId="0" fontId="31" fillId="18" borderId="0" xfId="74" applyNumberFormat="1" applyFill="1" applyAlignment="1"/>
    <xf numFmtId="0" fontId="34" fillId="18" borderId="0" xfId="74" applyNumberFormat="1" applyFont="1" applyFill="1" applyAlignment="1">
      <alignment horizontal="justify" vertical="center" wrapText="1"/>
    </xf>
    <xf numFmtId="0" fontId="36" fillId="18" borderId="0" xfId="74" applyFont="1" applyFill="1" applyAlignment="1">
      <alignment horizontal="center" vertical="center"/>
    </xf>
    <xf numFmtId="0" fontId="31" fillId="18" borderId="0" xfId="74" applyNumberFormat="1" applyFill="1" applyAlignment="1">
      <alignment horizontal="center" vertical="center"/>
    </xf>
    <xf numFmtId="0" fontId="37" fillId="18" borderId="10" xfId="74" applyNumberFormat="1" applyFont="1" applyFill="1" applyBorder="1" applyAlignment="1">
      <alignment horizontal="center" vertical="center"/>
    </xf>
    <xf numFmtId="0" fontId="37" fillId="18" borderId="11" xfId="74" applyNumberFormat="1" applyFont="1" applyFill="1" applyBorder="1" applyAlignment="1">
      <alignment horizontal="center" vertical="center"/>
    </xf>
    <xf numFmtId="0" fontId="37" fillId="18" borderId="0" xfId="74" applyNumberFormat="1" applyFont="1" applyFill="1" applyBorder="1" applyAlignment="1">
      <alignment horizontal="center" vertical="center"/>
    </xf>
    <xf numFmtId="3" fontId="32" fillId="19" borderId="0" xfId="77" applyNumberFormat="1" applyFill="1"/>
    <xf numFmtId="0" fontId="32" fillId="19" borderId="0" xfId="77" applyNumberFormat="1" applyFill="1"/>
    <xf numFmtId="0" fontId="36" fillId="18" borderId="0" xfId="74" applyFont="1" applyFill="1" applyAlignment="1">
      <alignment horizontal="left" vertical="center"/>
    </xf>
    <xf numFmtId="3" fontId="36" fillId="18" borderId="0" xfId="74" applyNumberFormat="1" applyFont="1" applyFill="1" applyBorder="1" applyAlignment="1">
      <alignment horizontal="right" vertical="center"/>
    </xf>
    <xf numFmtId="3" fontId="36" fillId="19" borderId="0" xfId="77" applyNumberFormat="1" applyFont="1" applyFill="1" applyAlignment="1">
      <alignment vertical="center"/>
    </xf>
    <xf numFmtId="1" fontId="32" fillId="19" borderId="0" xfId="77" applyNumberFormat="1" applyFill="1"/>
    <xf numFmtId="0" fontId="38" fillId="18" borderId="0" xfId="74" applyNumberFormat="1" applyFont="1" applyFill="1" applyAlignment="1">
      <alignment horizontal="left" vertical="center"/>
    </xf>
    <xf numFmtId="3" fontId="38" fillId="18" borderId="0" xfId="74" applyNumberFormat="1" applyFont="1" applyFill="1" applyBorder="1" applyAlignment="1">
      <alignment horizontal="right" vertical="center"/>
    </xf>
    <xf numFmtId="3" fontId="38" fillId="19" borderId="0" xfId="77" applyNumberFormat="1" applyFont="1" applyFill="1" applyAlignment="1">
      <alignment vertical="center"/>
    </xf>
    <xf numFmtId="1" fontId="38" fillId="19" borderId="0" xfId="77" applyNumberFormat="1" applyFont="1" applyFill="1"/>
    <xf numFmtId="3" fontId="31" fillId="18" borderId="0" xfId="74" applyNumberFormat="1" applyFill="1"/>
    <xf numFmtId="0" fontId="31" fillId="18" borderId="0" xfId="74" applyFill="1" applyAlignment="1">
      <alignment vertical="center"/>
    </xf>
    <xf numFmtId="0" fontId="38" fillId="19" borderId="0" xfId="77" applyFont="1" applyFill="1" applyAlignment="1">
      <alignment vertical="center"/>
    </xf>
    <xf numFmtId="0" fontId="38" fillId="18" borderId="0" xfId="74" applyFont="1" applyFill="1" applyAlignment="1">
      <alignment vertical="center"/>
    </xf>
    <xf numFmtId="0" fontId="31" fillId="18" borderId="0" xfId="68" applyFill="1"/>
    <xf numFmtId="0" fontId="29" fillId="18" borderId="0" xfId="68" applyFont="1" applyFill="1"/>
    <xf numFmtId="0" fontId="29" fillId="18" borderId="0" xfId="68" applyFont="1" applyFill="1" applyAlignment="1">
      <alignment horizontal="left" vertical="center"/>
    </xf>
    <xf numFmtId="0" fontId="29" fillId="18" borderId="0" xfId="68" applyFont="1" applyFill="1" applyAlignment="1">
      <alignment horizontal="center" vertical="center"/>
    </xf>
    <xf numFmtId="0" fontId="31" fillId="18" borderId="0" xfId="68" applyNumberFormat="1" applyFill="1" applyAlignment="1"/>
    <xf numFmtId="0" fontId="31" fillId="18" borderId="0" xfId="68" applyNumberFormat="1" applyFill="1"/>
    <xf numFmtId="0" fontId="29" fillId="18" borderId="0" xfId="68" applyFont="1" applyFill="1" applyAlignment="1">
      <alignment horizontal="justify" vertical="center" wrapText="1"/>
    </xf>
    <xf numFmtId="0" fontId="29" fillId="18" borderId="0" xfId="68" applyNumberFormat="1" applyFont="1" applyFill="1" applyAlignment="1">
      <alignment vertical="center"/>
    </xf>
    <xf numFmtId="0" fontId="31" fillId="0" borderId="0" xfId="68" applyAlignment="1">
      <alignment horizontal="justify" vertical="justify" wrapText="1"/>
    </xf>
    <xf numFmtId="0" fontId="39" fillId="18" borderId="0" xfId="68" applyNumberFormat="1" applyFont="1" applyFill="1" applyBorder="1" applyAlignment="1">
      <alignment horizontal="left" vertical="center"/>
    </xf>
    <xf numFmtId="0" fontId="36" fillId="18" borderId="0" xfId="68" applyFont="1" applyFill="1" applyAlignment="1">
      <alignment horizontal="center" vertical="center"/>
    </xf>
    <xf numFmtId="0" fontId="31" fillId="18" borderId="0" xfId="68" applyNumberFormat="1" applyFill="1" applyAlignment="1">
      <alignment vertical="center"/>
    </xf>
    <xf numFmtId="0" fontId="37" fillId="18" borderId="0" xfId="68" applyNumberFormat="1" applyFont="1" applyFill="1" applyBorder="1" applyAlignment="1">
      <alignment horizontal="center" vertical="center"/>
    </xf>
    <xf numFmtId="0" fontId="36" fillId="18" borderId="0" xfId="68" applyFont="1" applyFill="1" applyAlignment="1">
      <alignment horizontal="left" vertical="center"/>
    </xf>
    <xf numFmtId="168" fontId="37" fillId="18" borderId="0" xfId="68" applyNumberFormat="1" applyFont="1" applyFill="1" applyBorder="1" applyAlignment="1">
      <alignment horizontal="right" vertical="center"/>
    </xf>
    <xf numFmtId="0" fontId="37" fillId="18" borderId="0" xfId="68" applyNumberFormat="1" applyFont="1" applyFill="1" applyBorder="1" applyAlignment="1">
      <alignment vertical="center"/>
    </xf>
    <xf numFmtId="168" fontId="37" fillId="18" borderId="0" xfId="68" applyNumberFormat="1" applyFont="1" applyFill="1" applyBorder="1" applyAlignment="1">
      <alignment vertical="center"/>
    </xf>
    <xf numFmtId="0" fontId="38" fillId="18" borderId="0" xfId="68" applyNumberFormat="1" applyFont="1" applyFill="1" applyAlignment="1">
      <alignment horizontal="left" vertical="center"/>
    </xf>
    <xf numFmtId="168" fontId="39" fillId="18" borderId="0" xfId="68" applyNumberFormat="1" applyFont="1" applyFill="1" applyBorder="1" applyAlignment="1">
      <alignment horizontal="right" vertical="center"/>
    </xf>
    <xf numFmtId="0" fontId="39" fillId="18" borderId="0" xfId="68" applyNumberFormat="1" applyFont="1" applyFill="1" applyBorder="1" applyAlignment="1">
      <alignment horizontal="right" vertical="center"/>
    </xf>
    <xf numFmtId="0" fontId="39" fillId="18" borderId="0" xfId="68" applyNumberFormat="1" applyFont="1" applyFill="1" applyBorder="1" applyAlignment="1">
      <alignment vertical="center"/>
    </xf>
    <xf numFmtId="168" fontId="39" fillId="18" borderId="0" xfId="68" applyNumberFormat="1" applyFont="1" applyFill="1" applyBorder="1" applyAlignment="1">
      <alignment vertical="center"/>
    </xf>
    <xf numFmtId="0" fontId="31" fillId="18" borderId="0" xfId="68" applyFill="1" applyAlignment="1">
      <alignment vertical="center"/>
    </xf>
    <xf numFmtId="0" fontId="40" fillId="18" borderId="0" xfId="68" applyFont="1" applyFill="1" applyAlignment="1">
      <alignment horizontal="right" vertical="center"/>
    </xf>
    <xf numFmtId="0" fontId="40" fillId="18" borderId="0" xfId="68" applyFont="1" applyFill="1" applyAlignment="1">
      <alignment vertical="center"/>
    </xf>
    <xf numFmtId="2" fontId="38" fillId="18" borderId="0" xfId="68" applyNumberFormat="1" applyFont="1" applyFill="1" applyAlignment="1">
      <alignment vertical="center"/>
    </xf>
    <xf numFmtId="0" fontId="28" fillId="0" borderId="0" xfId="68" applyNumberFormat="1" applyFont="1" applyBorder="1"/>
    <xf numFmtId="0" fontId="28" fillId="0" borderId="0" xfId="68" applyNumberFormat="1" applyFont="1"/>
    <xf numFmtId="0" fontId="0" fillId="18" borderId="0" xfId="0" applyNumberFormat="1" applyFill="1"/>
    <xf numFmtId="0" fontId="29" fillId="18" borderId="0" xfId="0" applyNumberFormat="1" applyFont="1" applyFill="1" applyAlignment="1">
      <alignment vertical="center"/>
    </xf>
    <xf numFmtId="1" fontId="34" fillId="20" borderId="0" xfId="0" applyNumberFormat="1" applyFont="1" applyFill="1" applyAlignment="1">
      <alignment vertical="center"/>
    </xf>
    <xf numFmtId="0" fontId="0" fillId="18" borderId="0" xfId="0" applyFill="1"/>
    <xf numFmtId="0" fontId="29" fillId="18" borderId="0" xfId="0" applyFont="1" applyFill="1" applyAlignment="1">
      <alignment horizontal="center" vertical="center"/>
    </xf>
    <xf numFmtId="0" fontId="0" fillId="18" borderId="0" xfId="0" applyNumberFormat="1" applyFill="1" applyAlignment="1"/>
    <xf numFmtId="0" fontId="36" fillId="18" borderId="0" xfId="0" applyFont="1" applyFill="1" applyAlignment="1">
      <alignment horizontal="center" vertical="center"/>
    </xf>
    <xf numFmtId="0" fontId="0" fillId="18" borderId="0" xfId="0" applyNumberFormat="1" applyFill="1" applyAlignment="1">
      <alignment horizontal="center" vertical="center"/>
    </xf>
    <xf numFmtId="0" fontId="0" fillId="18" borderId="0" xfId="0" applyNumberFormat="1" applyFill="1" applyAlignment="1">
      <alignment vertical="center"/>
    </xf>
    <xf numFmtId="0" fontId="37" fillId="18" borderId="12" xfId="0" applyNumberFormat="1" applyFont="1" applyFill="1" applyBorder="1" applyAlignment="1">
      <alignment horizontal="left" vertical="center"/>
    </xf>
    <xf numFmtId="0" fontId="37" fillId="18" borderId="10" xfId="0" applyNumberFormat="1" applyFont="1" applyFill="1" applyBorder="1" applyAlignment="1">
      <alignment horizontal="center" vertical="center"/>
    </xf>
    <xf numFmtId="0" fontId="37" fillId="18" borderId="0" xfId="0" applyNumberFormat="1" applyFont="1" applyFill="1" applyBorder="1" applyAlignment="1">
      <alignment horizontal="center" vertical="center"/>
    </xf>
    <xf numFmtId="0" fontId="36" fillId="18" borderId="0" xfId="0" applyFont="1" applyFill="1" applyAlignment="1">
      <alignment horizontal="left" vertical="center"/>
    </xf>
    <xf numFmtId="0" fontId="36" fillId="18" borderId="0" xfId="0" applyNumberFormat="1" applyFont="1" applyFill="1" applyBorder="1" applyAlignment="1">
      <alignment horizontal="left" vertical="center"/>
    </xf>
    <xf numFmtId="3" fontId="36" fillId="18" borderId="0" xfId="0" applyNumberFormat="1" applyFont="1" applyFill="1" applyBorder="1" applyAlignment="1">
      <alignment horizontal="right" vertical="center"/>
    </xf>
    <xf numFmtId="4" fontId="36" fillId="18" borderId="0" xfId="0" applyNumberFormat="1" applyFont="1" applyFill="1" applyBorder="1" applyAlignment="1">
      <alignment horizontal="right" vertical="center"/>
    </xf>
    <xf numFmtId="3" fontId="37" fillId="18" borderId="0" xfId="0" applyNumberFormat="1" applyFont="1" applyFill="1" applyBorder="1" applyAlignment="1">
      <alignment horizontal="right" vertical="center"/>
    </xf>
    <xf numFmtId="3" fontId="37" fillId="18" borderId="0" xfId="0" applyNumberFormat="1" applyFont="1" applyFill="1" applyBorder="1" applyAlignment="1">
      <alignment vertical="center"/>
    </xf>
    <xf numFmtId="0" fontId="38" fillId="18" borderId="0" xfId="0" applyNumberFormat="1" applyFont="1" applyFill="1" applyAlignment="1">
      <alignment horizontal="left" vertical="center"/>
    </xf>
    <xf numFmtId="3" fontId="38" fillId="18" borderId="0" xfId="0" applyNumberFormat="1" applyFont="1" applyFill="1" applyBorder="1" applyAlignment="1">
      <alignment horizontal="right" vertical="center"/>
    </xf>
    <xf numFmtId="4" fontId="38" fillId="18" borderId="0" xfId="0" applyNumberFormat="1" applyFont="1" applyFill="1" applyBorder="1" applyAlignment="1">
      <alignment horizontal="right" vertical="center"/>
    </xf>
    <xf numFmtId="0" fontId="39" fillId="18" borderId="0" xfId="0" applyNumberFormat="1" applyFont="1" applyFill="1" applyBorder="1" applyAlignment="1">
      <alignment horizontal="center" vertical="center"/>
    </xf>
    <xf numFmtId="3" fontId="39" fillId="18" borderId="0" xfId="0" applyNumberFormat="1" applyFont="1" applyFill="1" applyBorder="1" applyAlignment="1">
      <alignment horizontal="right" vertical="center"/>
    </xf>
    <xf numFmtId="3" fontId="39" fillId="18" borderId="0" xfId="0" applyNumberFormat="1" applyFont="1" applyFill="1" applyBorder="1" applyAlignment="1">
      <alignment vertical="center"/>
    </xf>
    <xf numFmtId="0" fontId="0" fillId="0" borderId="0" xfId="0" applyAlignment="1">
      <alignment horizontal="justify" vertical="center" wrapText="1"/>
    </xf>
    <xf numFmtId="0" fontId="38" fillId="18" borderId="0" xfId="0" applyNumberFormat="1" applyFont="1" applyFill="1" applyAlignment="1"/>
    <xf numFmtId="0" fontId="0" fillId="18" borderId="0" xfId="0" applyFill="1" applyAlignment="1">
      <alignment vertical="center"/>
    </xf>
    <xf numFmtId="3" fontId="37" fillId="18" borderId="0" xfId="0" applyNumberFormat="1" applyFont="1" applyFill="1" applyBorder="1" applyAlignment="1">
      <alignment horizontal="left" vertical="center"/>
    </xf>
    <xf numFmtId="0" fontId="28" fillId="18" borderId="0" xfId="0" applyFont="1" applyFill="1" applyAlignment="1">
      <alignment vertical="center"/>
    </xf>
    <xf numFmtId="3" fontId="39" fillId="18" borderId="0" xfId="0" applyNumberFormat="1" applyFont="1" applyFill="1" applyBorder="1" applyAlignment="1">
      <alignment horizontal="left" vertical="center"/>
    </xf>
    <xf numFmtId="2" fontId="38" fillId="18" borderId="0" xfId="0" applyNumberFormat="1" applyFont="1" applyFill="1" applyAlignment="1">
      <alignment vertical="center"/>
    </xf>
    <xf numFmtId="0" fontId="28" fillId="0" borderId="0" xfId="0" applyNumberFormat="1" applyFont="1" applyBorder="1"/>
    <xf numFmtId="0" fontId="28" fillId="0" borderId="0" xfId="0" applyNumberFormat="1" applyFont="1"/>
    <xf numFmtId="2" fontId="38" fillId="18" borderId="0" xfId="0" applyNumberFormat="1" applyFont="1" applyFill="1" applyAlignment="1">
      <alignment horizontal="left" vertical="center"/>
    </xf>
    <xf numFmtId="0" fontId="38" fillId="18" borderId="0" xfId="0" applyNumberFormat="1" applyFont="1" applyFill="1" applyAlignment="1">
      <alignment vertical="center"/>
    </xf>
    <xf numFmtId="0" fontId="38" fillId="18" borderId="0" xfId="0" applyFont="1" applyFill="1"/>
    <xf numFmtId="0" fontId="38" fillId="18" borderId="0" xfId="69" applyNumberFormat="1" applyFont="1" applyFill="1"/>
    <xf numFmtId="0" fontId="38" fillId="18" borderId="0" xfId="69" applyNumberFormat="1" applyFont="1" applyFill="1" applyAlignment="1"/>
    <xf numFmtId="0" fontId="37" fillId="18" borderId="0" xfId="69" applyNumberFormat="1" applyFont="1" applyFill="1" applyAlignment="1">
      <alignment horizontal="center" vertical="center"/>
    </xf>
    <xf numFmtId="0" fontId="37" fillId="18" borderId="12" xfId="69" applyNumberFormat="1" applyFont="1" applyFill="1" applyBorder="1" applyAlignment="1">
      <alignment horizontal="left" vertical="center"/>
    </xf>
    <xf numFmtId="0" fontId="31" fillId="18" borderId="12" xfId="69" applyNumberFormat="1" applyFill="1" applyBorder="1" applyAlignment="1">
      <alignment horizontal="left"/>
    </xf>
    <xf numFmtId="0" fontId="34" fillId="18" borderId="12" xfId="69" applyNumberFormat="1" applyFont="1" applyFill="1" applyBorder="1" applyAlignment="1">
      <alignment horizontal="center"/>
    </xf>
    <xf numFmtId="0" fontId="34" fillId="18" borderId="0" xfId="69" applyNumberFormat="1" applyFont="1" applyFill="1" applyAlignment="1">
      <alignment horizontal="center"/>
    </xf>
    <xf numFmtId="0" fontId="37" fillId="18" borderId="13" xfId="69" applyNumberFormat="1" applyFont="1" applyFill="1" applyBorder="1" applyAlignment="1">
      <alignment horizontal="center" vertical="center"/>
    </xf>
    <xf numFmtId="0" fontId="37" fillId="18" borderId="0" xfId="69" applyNumberFormat="1" applyFont="1" applyFill="1"/>
    <xf numFmtId="0" fontId="38" fillId="18" borderId="14" xfId="69" applyNumberFormat="1" applyFont="1" applyFill="1" applyBorder="1"/>
    <xf numFmtId="0" fontId="37" fillId="18" borderId="15" xfId="69" applyNumberFormat="1" applyFont="1" applyFill="1" applyBorder="1" applyAlignment="1">
      <alignment horizontal="center" vertical="center"/>
    </xf>
    <xf numFmtId="0" fontId="36" fillId="18" borderId="0" xfId="69" applyNumberFormat="1" applyFont="1" applyFill="1" applyAlignment="1">
      <alignment horizontal="center" vertical="center"/>
    </xf>
    <xf numFmtId="0" fontId="37" fillId="18" borderId="0" xfId="69" applyNumberFormat="1" applyFont="1" applyFill="1" applyBorder="1" applyAlignment="1">
      <alignment horizontal="center" vertical="center"/>
    </xf>
    <xf numFmtId="0" fontId="41" fillId="18" borderId="0" xfId="69" applyNumberFormat="1" applyFont="1" applyFill="1" applyAlignment="1">
      <alignment horizontal="left" vertical="center"/>
    </xf>
    <xf numFmtId="1" fontId="38" fillId="18" borderId="0" xfId="69" applyNumberFormat="1" applyFont="1" applyFill="1" applyAlignment="1">
      <alignment vertical="center"/>
    </xf>
    <xf numFmtId="1" fontId="36" fillId="18" borderId="0" xfId="69" applyNumberFormat="1" applyFont="1" applyFill="1" applyAlignment="1">
      <alignment vertical="center"/>
    </xf>
    <xf numFmtId="168" fontId="36" fillId="18" borderId="0" xfId="69" applyNumberFormat="1" applyFont="1" applyFill="1" applyBorder="1" applyAlignment="1">
      <alignment horizontal="right" vertical="center"/>
    </xf>
    <xf numFmtId="0" fontId="37" fillId="18" borderId="0" xfId="69" applyNumberFormat="1" applyFont="1" applyFill="1" applyAlignment="1">
      <alignment vertical="center"/>
    </xf>
    <xf numFmtId="0" fontId="36" fillId="18" borderId="0" xfId="69" applyNumberFormat="1" applyFont="1" applyFill="1" applyAlignment="1">
      <alignment vertical="center"/>
    </xf>
    <xf numFmtId="168" fontId="36" fillId="18" borderId="0" xfId="69" applyNumberFormat="1" applyFont="1" applyFill="1" applyAlignment="1">
      <alignment horizontal="right" vertical="center"/>
    </xf>
    <xf numFmtId="0" fontId="37" fillId="18" borderId="0" xfId="69" applyNumberFormat="1" applyFont="1" applyFill="1" applyBorder="1" applyAlignment="1">
      <alignment vertical="center"/>
    </xf>
    <xf numFmtId="168" fontId="37" fillId="18" borderId="0" xfId="69" applyNumberFormat="1" applyFont="1" applyFill="1"/>
    <xf numFmtId="168" fontId="38" fillId="18" borderId="0" xfId="69" applyNumberFormat="1" applyFont="1" applyFill="1"/>
    <xf numFmtId="0" fontId="38" fillId="18" borderId="0" xfId="69" applyNumberFormat="1" applyFont="1" applyFill="1" applyAlignment="1">
      <alignment horizontal="left" vertical="center"/>
    </xf>
    <xf numFmtId="0" fontId="38" fillId="18" borderId="0" xfId="69" applyNumberFormat="1" applyFont="1" applyFill="1" applyAlignment="1">
      <alignment vertical="center"/>
    </xf>
    <xf numFmtId="0" fontId="31" fillId="18" borderId="0" xfId="69" applyFill="1"/>
    <xf numFmtId="168" fontId="38" fillId="18" borderId="0" xfId="69" applyNumberFormat="1" applyFont="1" applyFill="1" applyAlignment="1">
      <alignment vertical="center"/>
    </xf>
    <xf numFmtId="0" fontId="36" fillId="18" borderId="0" xfId="69" applyNumberFormat="1" applyFont="1" applyFill="1" applyAlignment="1">
      <alignment horizontal="right" vertical="center"/>
    </xf>
    <xf numFmtId="168" fontId="40" fillId="18" borderId="0" xfId="69" applyNumberFormat="1" applyFont="1" applyFill="1" applyAlignment="1">
      <alignment vertical="center"/>
    </xf>
    <xf numFmtId="168" fontId="31" fillId="18" borderId="0" xfId="69" applyNumberFormat="1" applyFill="1" applyAlignment="1">
      <alignment vertical="center"/>
    </xf>
    <xf numFmtId="49" fontId="38" fillId="18" borderId="0" xfId="69" applyNumberFormat="1" applyFont="1" applyFill="1" applyAlignment="1">
      <alignment vertical="center"/>
    </xf>
    <xf numFmtId="168" fontId="38" fillId="18" borderId="0" xfId="69" applyNumberFormat="1" applyFont="1" applyFill="1" applyAlignment="1">
      <alignment horizontal="right" vertical="center"/>
    </xf>
    <xf numFmtId="0" fontId="38" fillId="18" borderId="0" xfId="69" applyNumberFormat="1" applyFont="1" applyFill="1" applyAlignment="1">
      <alignment horizontal="right" vertical="center"/>
    </xf>
    <xf numFmtId="0" fontId="37" fillId="18" borderId="0" xfId="69" applyNumberFormat="1" applyFont="1" applyFill="1" applyAlignment="1">
      <alignment horizontal="right" vertical="center"/>
    </xf>
    <xf numFmtId="0" fontId="38" fillId="18" borderId="0" xfId="69" applyFont="1" applyFill="1"/>
    <xf numFmtId="0" fontId="38" fillId="18" borderId="0" xfId="0" applyNumberFormat="1" applyFont="1" applyFill="1"/>
    <xf numFmtId="0" fontId="37" fillId="18" borderId="0" xfId="0" applyNumberFormat="1" applyFont="1" applyFill="1"/>
    <xf numFmtId="0" fontId="29" fillId="18" borderId="0" xfId="0" applyNumberFormat="1" applyFont="1" applyFill="1"/>
    <xf numFmtId="0" fontId="28" fillId="18" borderId="0" xfId="0" applyNumberFormat="1" applyFont="1" applyFill="1"/>
    <xf numFmtId="0" fontId="34" fillId="18" borderId="0" xfId="0" applyNumberFormat="1" applyFont="1" applyFill="1" applyAlignment="1">
      <alignment horizontal="center"/>
    </xf>
    <xf numFmtId="0" fontId="0" fillId="0" borderId="0" xfId="0" applyAlignment="1">
      <alignment vertical="center" wrapText="1"/>
    </xf>
    <xf numFmtId="0" fontId="0" fillId="18" borderId="12" xfId="0" applyNumberFormat="1" applyFill="1" applyBorder="1" applyAlignment="1">
      <alignment horizontal="left"/>
    </xf>
    <xf numFmtId="0" fontId="34" fillId="18" borderId="12" xfId="0" applyNumberFormat="1" applyFont="1" applyFill="1" applyBorder="1" applyAlignment="1">
      <alignment horizontal="center"/>
    </xf>
    <xf numFmtId="0" fontId="34" fillId="18" borderId="0" xfId="0" applyNumberFormat="1" applyFont="1" applyFill="1" applyBorder="1" applyAlignment="1">
      <alignment horizontal="center"/>
    </xf>
    <xf numFmtId="0" fontId="0" fillId="18" borderId="0" xfId="0" applyNumberFormat="1" applyFill="1" applyBorder="1" applyAlignment="1">
      <alignment horizontal="center" vertical="center"/>
    </xf>
    <xf numFmtId="0" fontId="37" fillId="18" borderId="13" xfId="0" applyNumberFormat="1" applyFont="1" applyFill="1" applyBorder="1" applyAlignment="1">
      <alignment horizontal="center" vertical="center"/>
    </xf>
    <xf numFmtId="0" fontId="37" fillId="18" borderId="0" xfId="0" applyNumberFormat="1" applyFont="1" applyFill="1" applyAlignment="1">
      <alignment horizontal="center" vertical="center"/>
    </xf>
    <xf numFmtId="0" fontId="37" fillId="18" borderId="0" xfId="0" applyNumberFormat="1" applyFont="1" applyFill="1" applyAlignment="1">
      <alignment horizontal="left" vertical="center"/>
    </xf>
    <xf numFmtId="176" fontId="37" fillId="18" borderId="0" xfId="0" applyNumberFormat="1" applyFont="1" applyFill="1" applyBorder="1" applyAlignment="1">
      <alignment horizontal="right" vertical="center"/>
    </xf>
    <xf numFmtId="168" fontId="36" fillId="18" borderId="0" xfId="0" applyNumberFormat="1" applyFont="1" applyFill="1" applyAlignment="1">
      <alignment vertical="center"/>
    </xf>
    <xf numFmtId="168" fontId="37" fillId="18" borderId="0" xfId="0" applyNumberFormat="1" applyFont="1" applyFill="1"/>
    <xf numFmtId="176" fontId="39" fillId="18" borderId="0" xfId="0" applyNumberFormat="1" applyFont="1" applyFill="1" applyBorder="1" applyAlignment="1">
      <alignment horizontal="right" vertical="center"/>
    </xf>
    <xf numFmtId="4" fontId="39" fillId="18" borderId="0" xfId="0" applyNumberFormat="1" applyFont="1" applyFill="1" applyBorder="1" applyAlignment="1">
      <alignment horizontal="right" vertical="center"/>
    </xf>
    <xf numFmtId="168" fontId="38" fillId="18" borderId="0" xfId="0" applyNumberFormat="1" applyFont="1" applyFill="1" applyAlignment="1">
      <alignment vertical="center"/>
    </xf>
    <xf numFmtId="0" fontId="39" fillId="18" borderId="0" xfId="0" applyNumberFormat="1" applyFont="1" applyFill="1" applyAlignment="1">
      <alignment horizontal="center" vertical="center"/>
    </xf>
    <xf numFmtId="168" fontId="38" fillId="18" borderId="0" xfId="0" applyNumberFormat="1" applyFont="1" applyFill="1"/>
    <xf numFmtId="168" fontId="38" fillId="18" borderId="0" xfId="0" applyNumberFormat="1" applyFont="1" applyFill="1" applyAlignment="1">
      <alignment horizontal="right" vertical="center"/>
    </xf>
    <xf numFmtId="0" fontId="38" fillId="18" borderId="0" xfId="0" applyNumberFormat="1" applyFont="1" applyFill="1" applyAlignment="1">
      <alignment horizontal="right" vertical="center"/>
    </xf>
    <xf numFmtId="0" fontId="37" fillId="18" borderId="0" xfId="0" applyNumberFormat="1" applyFont="1" applyFill="1" applyAlignment="1">
      <alignment horizontal="right" vertical="center"/>
    </xf>
    <xf numFmtId="3" fontId="42" fillId="18" borderId="0" xfId="0" applyNumberFormat="1" applyFont="1" applyFill="1" applyAlignment="1">
      <alignment vertical="center"/>
    </xf>
    <xf numFmtId="0" fontId="29" fillId="18" borderId="0" xfId="0" applyFont="1" applyFill="1" applyAlignment="1">
      <alignment horizontal="left" vertical="center"/>
    </xf>
    <xf numFmtId="0" fontId="28" fillId="18" borderId="0" xfId="0" applyNumberFormat="1" applyFont="1" applyFill="1" applyAlignment="1">
      <alignment vertical="center"/>
    </xf>
    <xf numFmtId="0" fontId="38" fillId="18" borderId="11" xfId="0" applyNumberFormat="1" applyFont="1" applyFill="1" applyBorder="1" applyAlignment="1"/>
    <xf numFmtId="0" fontId="38" fillId="18" borderId="0" xfId="0" applyFont="1" applyFill="1" applyAlignment="1"/>
    <xf numFmtId="0" fontId="37" fillId="18" borderId="0" xfId="0" applyNumberFormat="1" applyFont="1" applyFill="1" applyBorder="1" applyAlignment="1">
      <alignment horizontal="center"/>
    </xf>
    <xf numFmtId="0" fontId="38" fillId="18" borderId="0" xfId="0" applyNumberFormat="1" applyFont="1" applyFill="1" applyBorder="1" applyAlignment="1"/>
    <xf numFmtId="0" fontId="36" fillId="18" borderId="0" xfId="0" applyFont="1" applyFill="1" applyBorder="1" applyAlignment="1">
      <alignment horizontal="center"/>
    </xf>
    <xf numFmtId="0" fontId="36" fillId="18" borderId="0" xfId="0" applyNumberFormat="1" applyFont="1" applyFill="1" applyBorder="1" applyAlignment="1">
      <alignment horizontal="center" vertical="center"/>
    </xf>
    <xf numFmtId="0" fontId="36" fillId="18" borderId="0" xfId="0" applyFont="1" applyFill="1" applyBorder="1" applyAlignment="1">
      <alignment horizontal="center" vertical="center"/>
    </xf>
    <xf numFmtId="0" fontId="37" fillId="18" borderId="0" xfId="0" applyNumberFormat="1" applyFont="1" applyFill="1" applyBorder="1" applyAlignment="1">
      <alignment horizontal="right" vertical="center"/>
    </xf>
    <xf numFmtId="0" fontId="38" fillId="18" borderId="0" xfId="0" applyFont="1" applyFill="1" applyBorder="1" applyAlignment="1">
      <alignment vertical="center"/>
    </xf>
    <xf numFmtId="0" fontId="38" fillId="18" borderId="0" xfId="0" applyFont="1" applyFill="1" applyAlignment="1">
      <alignment vertical="center"/>
    </xf>
    <xf numFmtId="168" fontId="36" fillId="18" borderId="0" xfId="0" applyNumberFormat="1" applyFont="1" applyFill="1" applyAlignment="1">
      <alignment horizontal="right" vertical="center"/>
    </xf>
    <xf numFmtId="168" fontId="0" fillId="18" borderId="0" xfId="0" applyNumberFormat="1" applyFill="1"/>
    <xf numFmtId="3" fontId="38" fillId="18" borderId="0" xfId="0" applyNumberFormat="1" applyFont="1" applyFill="1" applyAlignment="1">
      <alignment vertical="center"/>
    </xf>
    <xf numFmtId="49" fontId="38" fillId="18" borderId="0" xfId="0" applyNumberFormat="1" applyFont="1" applyFill="1" applyAlignment="1">
      <alignment vertical="center"/>
    </xf>
    <xf numFmtId="0" fontId="28" fillId="18" borderId="0" xfId="0" applyFont="1" applyFill="1"/>
    <xf numFmtId="168" fontId="39" fillId="18" borderId="0" xfId="0" applyNumberFormat="1" applyFont="1" applyFill="1" applyBorder="1" applyAlignment="1">
      <alignment horizontal="right" vertical="center"/>
    </xf>
    <xf numFmtId="168" fontId="37" fillId="18" borderId="0" xfId="0" applyNumberFormat="1" applyFont="1" applyFill="1" applyBorder="1" applyAlignment="1">
      <alignment horizontal="right" vertical="center"/>
    </xf>
    <xf numFmtId="0" fontId="38" fillId="18" borderId="0" xfId="0" applyFont="1" applyFill="1" applyAlignment="1">
      <alignment horizontal="right" vertical="center"/>
    </xf>
    <xf numFmtId="0" fontId="42" fillId="18" borderId="0" xfId="0" applyNumberFormat="1" applyFont="1" applyFill="1" applyAlignment="1"/>
    <xf numFmtId="0" fontId="38" fillId="18" borderId="12" xfId="0" applyNumberFormat="1" applyFont="1" applyFill="1" applyBorder="1" applyAlignment="1">
      <alignment horizontal="left"/>
    </xf>
    <xf numFmtId="0" fontId="42" fillId="18" borderId="12" xfId="0" applyNumberFormat="1" applyFont="1" applyFill="1" applyBorder="1" applyAlignment="1">
      <alignment horizontal="left"/>
    </xf>
    <xf numFmtId="0" fontId="37" fillId="18" borderId="11" xfId="0" applyNumberFormat="1" applyFont="1" applyFill="1" applyBorder="1" applyAlignment="1">
      <alignment horizontal="center" vertical="center"/>
    </xf>
    <xf numFmtId="0" fontId="36" fillId="18" borderId="0" xfId="0" applyNumberFormat="1" applyFont="1" applyFill="1" applyAlignment="1">
      <alignment vertical="center"/>
    </xf>
    <xf numFmtId="3" fontId="36" fillId="18" borderId="0" xfId="0" applyNumberFormat="1" applyFont="1" applyFill="1" applyAlignment="1">
      <alignment horizontal="right" vertical="center"/>
    </xf>
    <xf numFmtId="3" fontId="43" fillId="18" borderId="0" xfId="0" applyNumberFormat="1" applyFont="1" applyFill="1" applyBorder="1" applyAlignment="1">
      <alignment horizontal="left" vertical="center"/>
    </xf>
    <xf numFmtId="168" fontId="38" fillId="18" borderId="0" xfId="0" applyNumberFormat="1" applyFont="1" applyFill="1" applyAlignment="1"/>
    <xf numFmtId="168" fontId="36" fillId="18" borderId="0" xfId="0" applyNumberFormat="1" applyFont="1" applyFill="1" applyBorder="1" applyAlignment="1">
      <alignment horizontal="right" vertical="center"/>
    </xf>
    <xf numFmtId="3" fontId="38" fillId="18" borderId="0" xfId="0" applyNumberFormat="1" applyFont="1" applyFill="1" applyAlignment="1">
      <alignment horizontal="right" vertical="center"/>
    </xf>
    <xf numFmtId="3" fontId="44" fillId="18" borderId="0" xfId="0" applyNumberFormat="1" applyFont="1" applyFill="1" applyBorder="1" applyAlignment="1">
      <alignment horizontal="left" vertical="center"/>
    </xf>
    <xf numFmtId="168" fontId="38" fillId="18" borderId="0" xfId="0" applyNumberFormat="1" applyFont="1" applyFill="1" applyBorder="1" applyAlignment="1">
      <alignment horizontal="right" vertical="center"/>
    </xf>
    <xf numFmtId="0" fontId="38" fillId="18" borderId="0" xfId="0" applyNumberFormat="1" applyFont="1" applyFill="1" applyBorder="1" applyAlignment="1">
      <alignment horizontal="center" vertical="center"/>
    </xf>
    <xf numFmtId="49" fontId="42" fillId="18" borderId="0" xfId="0" applyNumberFormat="1" applyFont="1" applyFill="1" applyAlignment="1">
      <alignment vertical="center"/>
    </xf>
    <xf numFmtId="168" fontId="38" fillId="18" borderId="0" xfId="0" applyNumberFormat="1" applyFont="1" applyFill="1" applyAlignment="1">
      <alignment horizontal="center" vertical="center"/>
    </xf>
    <xf numFmtId="0" fontId="0" fillId="18" borderId="0" xfId="0" applyFill="1" applyBorder="1"/>
    <xf numFmtId="3" fontId="38" fillId="0" borderId="0" xfId="0" applyNumberFormat="1" applyFont="1" applyFill="1" applyBorder="1" applyAlignment="1">
      <alignment horizontal="right" vertical="center"/>
    </xf>
    <xf numFmtId="0" fontId="28" fillId="18" borderId="0" xfId="0" applyNumberFormat="1" applyFont="1" applyFill="1" applyAlignment="1">
      <alignment horizontal="center" vertical="center"/>
    </xf>
    <xf numFmtId="0" fontId="29" fillId="18" borderId="0" xfId="0" applyNumberFormat="1" applyFont="1" applyFill="1" applyAlignment="1"/>
    <xf numFmtId="0" fontId="28" fillId="18" borderId="0" xfId="0" applyNumberFormat="1" applyFont="1" applyFill="1" applyAlignment="1"/>
    <xf numFmtId="0" fontId="0" fillId="19" borderId="0" xfId="0" applyFill="1" applyAlignment="1">
      <alignment horizontal="justify" wrapText="1"/>
    </xf>
    <xf numFmtId="0" fontId="38" fillId="18" borderId="0" xfId="0" applyNumberFormat="1" applyFont="1" applyFill="1" applyAlignment="1">
      <alignment horizontal="center" vertical="center"/>
    </xf>
    <xf numFmtId="0" fontId="38" fillId="18" borderId="12" xfId="0" applyNumberFormat="1" applyFont="1" applyFill="1" applyBorder="1" applyAlignment="1">
      <alignment horizontal="left" vertical="center"/>
    </xf>
    <xf numFmtId="0" fontId="36" fillId="18" borderId="0" xfId="0" applyNumberFormat="1" applyFont="1" applyFill="1" applyAlignment="1">
      <alignment horizontal="left" vertical="center"/>
    </xf>
    <xf numFmtId="0" fontId="0" fillId="18" borderId="0" xfId="0" applyFill="1" applyAlignment="1">
      <alignment horizontal="right"/>
    </xf>
    <xf numFmtId="3" fontId="0" fillId="18" borderId="0" xfId="0" applyNumberFormat="1" applyFill="1"/>
    <xf numFmtId="2" fontId="29" fillId="18" borderId="0" xfId="0" applyNumberFormat="1" applyFont="1" applyFill="1" applyAlignment="1">
      <alignment horizontal="left" vertical="center"/>
    </xf>
    <xf numFmtId="2" fontId="28" fillId="18" borderId="0" xfId="0" applyNumberFormat="1" applyFont="1" applyFill="1"/>
    <xf numFmtId="2" fontId="28" fillId="18" borderId="0" xfId="0" applyNumberFormat="1" applyFont="1" applyFill="1" applyAlignment="1">
      <alignment horizontal="left" vertical="center"/>
    </xf>
    <xf numFmtId="2" fontId="0" fillId="18" borderId="0" xfId="0" applyNumberFormat="1" applyFill="1"/>
    <xf numFmtId="2" fontId="36" fillId="18" borderId="0" xfId="0" applyNumberFormat="1" applyFont="1" applyFill="1" applyAlignment="1">
      <alignment horizontal="left" vertical="center"/>
    </xf>
    <xf numFmtId="2" fontId="29" fillId="18" borderId="12" xfId="0" applyNumberFormat="1" applyFont="1" applyFill="1" applyBorder="1" applyAlignment="1">
      <alignment horizontal="left" vertical="center"/>
    </xf>
    <xf numFmtId="2" fontId="37" fillId="18" borderId="0" xfId="0" applyNumberFormat="1" applyFont="1" applyFill="1" applyAlignment="1">
      <alignment horizontal="left" vertical="center"/>
    </xf>
    <xf numFmtId="2" fontId="0" fillId="18" borderId="12" xfId="0" applyNumberFormat="1" applyFill="1" applyBorder="1" applyAlignment="1">
      <alignment horizontal="center" vertical="center"/>
    </xf>
    <xf numFmtId="2" fontId="37" fillId="18" borderId="11" xfId="0" applyNumberFormat="1" applyFont="1" applyFill="1" applyBorder="1" applyAlignment="1">
      <alignment horizontal="center" vertical="center"/>
    </xf>
    <xf numFmtId="1" fontId="37" fillId="18" borderId="0" xfId="0" applyNumberFormat="1" applyFont="1" applyFill="1" applyBorder="1" applyAlignment="1">
      <alignment horizontal="center" vertical="center"/>
    </xf>
    <xf numFmtId="1" fontId="0" fillId="18" borderId="0" xfId="0" applyNumberFormat="1" applyFill="1" applyAlignment="1">
      <alignment vertical="center"/>
    </xf>
    <xf numFmtId="168" fontId="28" fillId="18" borderId="0" xfId="0" applyNumberFormat="1" applyFont="1" applyFill="1" applyAlignment="1">
      <alignment horizontal="right" vertical="center"/>
    </xf>
    <xf numFmtId="2" fontId="38" fillId="18" borderId="0" xfId="0" applyNumberFormat="1" applyFont="1" applyFill="1"/>
    <xf numFmtId="2" fontId="34" fillId="18" borderId="0" xfId="0" applyNumberFormat="1" applyFont="1" applyFill="1"/>
    <xf numFmtId="2" fontId="29" fillId="18" borderId="0" xfId="0" applyNumberFormat="1" applyFont="1" applyFill="1" applyBorder="1" applyAlignment="1">
      <alignment horizontal="left" vertical="center"/>
    </xf>
    <xf numFmtId="0" fontId="29" fillId="0" borderId="0" xfId="0" applyFont="1" applyAlignment="1">
      <alignment horizontal="justify" vertical="center" wrapText="1"/>
    </xf>
    <xf numFmtId="2" fontId="37" fillId="18" borderId="12" xfId="0" applyNumberFormat="1" applyFont="1" applyFill="1" applyBorder="1" applyAlignment="1">
      <alignment horizontal="left" vertical="center"/>
    </xf>
    <xf numFmtId="2" fontId="37" fillId="18" borderId="12" xfId="0" applyNumberFormat="1" applyFont="1" applyFill="1" applyBorder="1" applyAlignment="1">
      <alignment horizontal="center" vertical="center"/>
    </xf>
    <xf numFmtId="2" fontId="37" fillId="18" borderId="0" xfId="0" applyNumberFormat="1" applyFont="1" applyFill="1" applyBorder="1" applyAlignment="1">
      <alignment horizontal="center" vertical="center"/>
    </xf>
    <xf numFmtId="168" fontId="0" fillId="18" borderId="0" xfId="0" applyNumberFormat="1" applyFill="1" applyAlignment="1">
      <alignment horizontal="right" vertical="center"/>
    </xf>
    <xf numFmtId="1" fontId="34" fillId="18" borderId="0" xfId="0" applyNumberFormat="1" applyFont="1" applyFill="1" applyAlignment="1">
      <alignment vertical="center"/>
    </xf>
    <xf numFmtId="0" fontId="28" fillId="18" borderId="0" xfId="0" applyFont="1" applyFill="1" applyAlignment="1"/>
    <xf numFmtId="0" fontId="36" fillId="18" borderId="0" xfId="0" applyFont="1" applyFill="1" applyBorder="1" applyAlignment="1">
      <alignment horizontal="left" vertical="center"/>
    </xf>
    <xf numFmtId="0" fontId="0" fillId="18" borderId="0" xfId="0" applyNumberFormat="1" applyFill="1" applyBorder="1"/>
    <xf numFmtId="0" fontId="36" fillId="18" borderId="11" xfId="0" applyFont="1" applyFill="1" applyBorder="1" applyAlignment="1">
      <alignment horizontal="center" vertical="center"/>
    </xf>
    <xf numFmtId="168" fontId="36" fillId="18" borderId="0" xfId="0" applyNumberFormat="1" applyFont="1" applyFill="1" applyAlignment="1">
      <alignment horizontal="center" vertical="center"/>
    </xf>
    <xf numFmtId="0" fontId="0" fillId="18" borderId="0" xfId="0" applyNumberFormat="1" applyFill="1" applyAlignment="1">
      <alignment horizontal="right"/>
    </xf>
    <xf numFmtId="0" fontId="0" fillId="18" borderId="0" xfId="0" applyNumberFormat="1" applyFill="1" applyAlignment="1">
      <alignment horizontal="right" vertical="center"/>
    </xf>
    <xf numFmtId="49" fontId="38" fillId="18" borderId="0" xfId="0" applyNumberFormat="1" applyFont="1" applyFill="1" applyAlignment="1">
      <alignment horizontal="right" vertical="center"/>
    </xf>
    <xf numFmtId="177" fontId="38" fillId="18" borderId="0" xfId="0" applyNumberFormat="1" applyFont="1" applyFill="1" applyAlignment="1">
      <alignment horizontal="right" vertical="center"/>
    </xf>
    <xf numFmtId="0" fontId="29" fillId="0" borderId="0" xfId="0" applyNumberFormat="1" applyFont="1" applyFill="1" applyAlignment="1">
      <alignment vertical="center"/>
    </xf>
    <xf numFmtId="0" fontId="37" fillId="18" borderId="12" xfId="0" applyNumberFormat="1" applyFont="1" applyFill="1" applyBorder="1" applyAlignment="1">
      <alignment horizontal="left"/>
    </xf>
    <xf numFmtId="0" fontId="38" fillId="18" borderId="12" xfId="0" applyFont="1" applyFill="1" applyBorder="1" applyAlignment="1">
      <alignment horizontal="center" vertical="center"/>
    </xf>
    <xf numFmtId="0" fontId="29" fillId="18" borderId="0" xfId="0" applyNumberFormat="1" applyFont="1" applyFill="1" applyAlignment="1">
      <alignment vertical="center" wrapText="1"/>
    </xf>
    <xf numFmtId="176" fontId="38" fillId="18" borderId="0" xfId="0" applyNumberFormat="1" applyFont="1" applyFill="1" applyAlignment="1">
      <alignment horizontal="right" vertical="center"/>
    </xf>
    <xf numFmtId="0" fontId="40" fillId="18" borderId="0" xfId="0" applyFont="1" applyFill="1"/>
    <xf numFmtId="0" fontId="37" fillId="18" borderId="0" xfId="0" applyNumberFormat="1" applyFont="1" applyFill="1" applyBorder="1" applyAlignment="1">
      <alignment horizontal="left" vertical="center"/>
    </xf>
    <xf numFmtId="0" fontId="0" fillId="18" borderId="0" xfId="0" applyFill="1" applyAlignment="1"/>
    <xf numFmtId="3" fontId="28" fillId="18" borderId="0" xfId="0" applyNumberFormat="1" applyFont="1" applyFill="1" applyAlignment="1"/>
    <xf numFmtId="176" fontId="38" fillId="18" borderId="0" xfId="0" applyNumberFormat="1" applyFont="1" applyFill="1" applyAlignment="1">
      <alignment horizontal="right"/>
    </xf>
    <xf numFmtId="3" fontId="38" fillId="18" borderId="0" xfId="0" applyNumberFormat="1" applyFont="1" applyFill="1"/>
    <xf numFmtId="3" fontId="38" fillId="18" borderId="0" xfId="0" applyNumberFormat="1" applyFont="1" applyFill="1" applyAlignment="1">
      <alignment horizontal="right"/>
    </xf>
    <xf numFmtId="176" fontId="36" fillId="18" borderId="0" xfId="0" applyNumberFormat="1" applyFont="1" applyFill="1" applyAlignment="1">
      <alignment horizontal="right" vertical="center"/>
    </xf>
    <xf numFmtId="0" fontId="36" fillId="0" borderId="0" xfId="0" applyFont="1" applyAlignment="1">
      <alignment horizontal="left" vertical="center"/>
    </xf>
    <xf numFmtId="0" fontId="38" fillId="0" borderId="0" xfId="0" applyFont="1" applyFill="1" applyAlignment="1">
      <alignment vertical="center"/>
    </xf>
    <xf numFmtId="0" fontId="38" fillId="0" borderId="0" xfId="0" applyFont="1" applyAlignment="1">
      <alignment vertical="center"/>
    </xf>
    <xf numFmtId="0" fontId="29" fillId="0" borderId="0" xfId="0" applyFont="1" applyAlignment="1">
      <alignment vertical="center"/>
    </xf>
    <xf numFmtId="0" fontId="29" fillId="0" borderId="0" xfId="0" applyFont="1" applyFill="1" applyAlignment="1">
      <alignment horizontal="left" vertical="center"/>
    </xf>
    <xf numFmtId="0" fontId="29" fillId="0" borderId="0" xfId="0" applyFont="1" applyAlignment="1">
      <alignment horizontal="left" vertical="center"/>
    </xf>
    <xf numFmtId="0" fontId="36" fillId="0" borderId="0" xfId="0" applyFont="1" applyFill="1" applyAlignment="1">
      <alignment horizontal="left" vertical="center"/>
    </xf>
    <xf numFmtId="0" fontId="28" fillId="0" borderId="0" xfId="0" applyFont="1" applyAlignment="1">
      <alignment vertical="center"/>
    </xf>
    <xf numFmtId="0" fontId="0" fillId="0" borderId="0" xfId="0" applyAlignment="1">
      <alignment horizontal="justify" vertical="center"/>
    </xf>
    <xf numFmtId="0" fontId="45" fillId="0" borderId="0" xfId="0" applyFont="1" applyFill="1" applyAlignment="1">
      <alignment vertical="center"/>
    </xf>
    <xf numFmtId="0" fontId="36" fillId="0" borderId="12" xfId="0" applyFont="1" applyFill="1" applyBorder="1" applyAlignment="1">
      <alignment horizontal="left" vertical="center"/>
    </xf>
    <xf numFmtId="0" fontId="36" fillId="0" borderId="12" xfId="0" applyFont="1" applyBorder="1" applyAlignment="1">
      <alignment horizontal="left" vertical="center"/>
    </xf>
    <xf numFmtId="0" fontId="0" fillId="0" borderId="12" xfId="0" applyBorder="1" applyAlignment="1">
      <alignment horizontal="left" vertical="center"/>
    </xf>
    <xf numFmtId="0" fontId="0" fillId="0" borderId="12" xfId="0" applyFill="1" applyBorder="1" applyAlignment="1">
      <alignment horizontal="left" vertical="center"/>
    </xf>
    <xf numFmtId="0" fontId="0" fillId="0" borderId="0" xfId="0" applyBorder="1" applyAlignment="1">
      <alignment horizontal="left" vertical="center"/>
    </xf>
    <xf numFmtId="0" fontId="36" fillId="0" borderId="16" xfId="0" applyFont="1" applyFill="1" applyBorder="1" applyAlignment="1">
      <alignment horizontal="center"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6" fillId="0" borderId="16" xfId="0" applyFont="1" applyBorder="1" applyAlignment="1">
      <alignment horizontal="center" vertical="center"/>
    </xf>
    <xf numFmtId="0" fontId="0" fillId="0" borderId="17" xfId="0" applyFill="1" applyBorder="1" applyAlignment="1">
      <alignment vertical="center" wrapText="1"/>
    </xf>
    <xf numFmtId="0" fontId="0" fillId="0" borderId="0" xfId="0" applyBorder="1" applyAlignment="1">
      <alignment vertical="center" wrapText="1"/>
    </xf>
    <xf numFmtId="0" fontId="36" fillId="0" borderId="0" xfId="0" applyFont="1" applyAlignment="1">
      <alignment vertical="center"/>
    </xf>
    <xf numFmtId="168" fontId="45" fillId="0" borderId="17" xfId="0" applyNumberFormat="1" applyFont="1" applyFill="1" applyBorder="1" applyAlignment="1">
      <alignment vertical="center" wrapText="1"/>
    </xf>
    <xf numFmtId="168" fontId="45" fillId="0" borderId="0" xfId="0" applyNumberFormat="1" applyFont="1" applyBorder="1" applyAlignment="1">
      <alignment vertical="center" wrapText="1"/>
    </xf>
    <xf numFmtId="0" fontId="36" fillId="0" borderId="0" xfId="0" applyFont="1" applyAlignment="1">
      <alignment horizontal="right" vertical="center"/>
    </xf>
    <xf numFmtId="0" fontId="36" fillId="0" borderId="0" xfId="0" applyFont="1" applyFill="1" applyAlignment="1">
      <alignment horizontal="right" vertical="center"/>
    </xf>
    <xf numFmtId="168" fontId="45" fillId="0" borderId="17" xfId="0" applyNumberFormat="1" applyFont="1" applyFill="1" applyBorder="1" applyAlignment="1">
      <alignment horizontal="right" vertical="center" wrapText="1"/>
    </xf>
    <xf numFmtId="168" fontId="45" fillId="0" borderId="0" xfId="0" applyNumberFormat="1" applyFont="1" applyBorder="1" applyAlignment="1">
      <alignment horizontal="right" vertical="center" wrapText="1"/>
    </xf>
    <xf numFmtId="0" fontId="0" fillId="0" borderId="0" xfId="0" applyBorder="1" applyAlignment="1">
      <alignment horizontal="right" vertical="center" wrapText="1"/>
    </xf>
    <xf numFmtId="0" fontId="36" fillId="0" borderId="0" xfId="0" applyFont="1" applyAlignment="1">
      <alignment horizontal="left"/>
    </xf>
    <xf numFmtId="0" fontId="0" fillId="0" borderId="0" xfId="0" applyFill="1" applyBorder="1" applyAlignment="1">
      <alignment vertical="center" wrapText="1"/>
    </xf>
    <xf numFmtId="168" fontId="45" fillId="0" borderId="0" xfId="0" applyNumberFormat="1" applyFont="1" applyFill="1" applyAlignment="1">
      <alignment vertical="center" wrapText="1"/>
    </xf>
    <xf numFmtId="168" fontId="45" fillId="0" borderId="0" xfId="0" applyNumberFormat="1" applyFont="1" applyAlignment="1">
      <alignment vertical="center" wrapText="1"/>
    </xf>
    <xf numFmtId="0" fontId="0" fillId="0" borderId="0" xfId="0" applyAlignment="1">
      <alignment horizontal="right" vertical="center"/>
    </xf>
    <xf numFmtId="0" fontId="0" fillId="0" borderId="0" xfId="0" applyFill="1" applyAlignment="1">
      <alignment horizontal="right" vertical="center"/>
    </xf>
    <xf numFmtId="0" fontId="0" fillId="0" borderId="0" xfId="0" applyAlignment="1">
      <alignment vertical="center"/>
    </xf>
    <xf numFmtId="168" fontId="45" fillId="0" borderId="0" xfId="0" applyNumberFormat="1" applyFont="1" applyFill="1" applyAlignment="1">
      <alignment horizontal="right" vertical="center" wrapText="1"/>
    </xf>
    <xf numFmtId="168" fontId="45" fillId="0" borderId="0" xfId="0" applyNumberFormat="1" applyFont="1" applyAlignment="1">
      <alignment horizontal="right" vertical="center" wrapText="1"/>
    </xf>
    <xf numFmtId="3" fontId="38" fillId="0" borderId="0" xfId="0" applyNumberFormat="1" applyFont="1" applyAlignment="1">
      <alignment horizontal="left" vertical="center"/>
    </xf>
    <xf numFmtId="176" fontId="38" fillId="0" borderId="0" xfId="0" applyNumberFormat="1" applyFont="1" applyBorder="1" applyAlignment="1">
      <alignment horizontal="right" vertical="center"/>
    </xf>
    <xf numFmtId="3" fontId="38" fillId="0" borderId="0" xfId="0" applyNumberFormat="1" applyFont="1" applyBorder="1" applyAlignment="1">
      <alignment horizontal="right" vertical="center"/>
    </xf>
    <xf numFmtId="176" fontId="28" fillId="0" borderId="0" xfId="0" applyNumberFormat="1" applyFont="1" applyAlignment="1">
      <alignment horizontal="right" vertical="center"/>
    </xf>
    <xf numFmtId="49" fontId="38" fillId="0" borderId="0" xfId="0" applyNumberFormat="1" applyFont="1" applyBorder="1" applyAlignment="1">
      <alignment horizontal="right" vertical="center"/>
    </xf>
    <xf numFmtId="176" fontId="0" fillId="0" borderId="0" xfId="0" applyNumberFormat="1" applyFill="1" applyBorder="1" applyAlignment="1">
      <alignment horizontal="right" vertical="center" wrapText="1"/>
    </xf>
    <xf numFmtId="176" fontId="0" fillId="0" borderId="0" xfId="0" applyNumberFormat="1" applyBorder="1" applyAlignment="1">
      <alignment horizontal="right" vertical="center" wrapText="1"/>
    </xf>
    <xf numFmtId="176" fontId="36" fillId="0" borderId="0" xfId="0" applyNumberFormat="1" applyFont="1" applyAlignment="1">
      <alignment horizontal="right" vertical="center"/>
    </xf>
    <xf numFmtId="176" fontId="0" fillId="0" borderId="0" xfId="0" applyNumberFormat="1" applyAlignment="1">
      <alignment horizontal="right" vertical="center"/>
    </xf>
    <xf numFmtId="176" fontId="38" fillId="0" borderId="0" xfId="0" applyNumberFormat="1" applyFont="1" applyFill="1" applyBorder="1" applyAlignment="1">
      <alignment horizontal="right" vertical="center"/>
    </xf>
    <xf numFmtId="0" fontId="38" fillId="0" borderId="0" xfId="0" quotePrefix="1" applyFont="1" applyAlignment="1">
      <alignment horizontal="left" vertical="center" wrapText="1"/>
    </xf>
    <xf numFmtId="0" fontId="38" fillId="0" borderId="0" xfId="0" quotePrefix="1" applyFont="1" applyFill="1" applyAlignment="1">
      <alignment horizontal="left" vertical="center" wrapText="1"/>
    </xf>
    <xf numFmtId="0" fontId="36" fillId="0" borderId="0" xfId="0" applyFont="1" applyFill="1" applyAlignment="1">
      <alignment horizontal="left"/>
    </xf>
    <xf numFmtId="3" fontId="36" fillId="0" borderId="0" xfId="0" applyNumberFormat="1" applyFont="1" applyAlignment="1">
      <alignment horizontal="left" vertical="center"/>
    </xf>
    <xf numFmtId="3" fontId="36" fillId="0" borderId="0" xfId="0" applyNumberFormat="1" applyFont="1" applyFill="1" applyAlignment="1">
      <alignment horizontal="left" vertical="center"/>
    </xf>
    <xf numFmtId="3" fontId="38" fillId="0" borderId="0" xfId="0" applyNumberFormat="1" applyFont="1" applyFill="1" applyAlignment="1">
      <alignment horizontal="left" vertical="center"/>
    </xf>
    <xf numFmtId="0" fontId="0" fillId="0" borderId="0" xfId="0" quotePrefix="1"/>
    <xf numFmtId="0" fontId="28" fillId="0" borderId="0" xfId="0" applyFont="1" applyAlignment="1">
      <alignment horizontal="justify" vertical="center" wrapText="1"/>
    </xf>
    <xf numFmtId="0" fontId="15" fillId="0" borderId="0" xfId="41" applyAlignment="1" applyProtection="1"/>
    <xf numFmtId="0" fontId="0" fillId="0" borderId="0" xfId="0" applyAlignment="1">
      <alignment wrapText="1"/>
    </xf>
    <xf numFmtId="0" fontId="37" fillId="18" borderId="14" xfId="69" applyNumberFormat="1" applyFont="1" applyFill="1" applyBorder="1" applyAlignment="1">
      <alignment horizontal="center" vertical="center"/>
    </xf>
    <xf numFmtId="0" fontId="31" fillId="18" borderId="18" xfId="69" applyNumberFormat="1" applyFill="1" applyBorder="1" applyAlignment="1">
      <alignment horizontal="center" vertical="center"/>
    </xf>
    <xf numFmtId="0" fontId="37" fillId="18" borderId="19" xfId="69" applyNumberFormat="1" applyFont="1" applyFill="1" applyBorder="1" applyAlignment="1">
      <alignment horizontal="center" vertical="center"/>
    </xf>
    <xf numFmtId="0" fontId="29" fillId="0" borderId="0" xfId="0" applyFont="1" applyAlignment="1">
      <alignment vertical="center" wrapText="1"/>
    </xf>
    <xf numFmtId="0" fontId="31" fillId="18" borderId="14" xfId="69" applyNumberFormat="1" applyFill="1" applyBorder="1" applyAlignment="1">
      <alignment vertical="top" wrapText="1"/>
    </xf>
    <xf numFmtId="0" fontId="36" fillId="18" borderId="0" xfId="69" applyNumberFormat="1" applyFont="1" applyFill="1" applyBorder="1" applyAlignment="1">
      <alignment horizontal="center" vertical="center"/>
    </xf>
    <xf numFmtId="0" fontId="36" fillId="18" borderId="0" xfId="69" applyNumberFormat="1" applyFont="1" applyFill="1" applyBorder="1" applyAlignment="1">
      <alignment vertical="center"/>
    </xf>
    <xf numFmtId="0" fontId="29" fillId="18" borderId="0" xfId="69" applyNumberFormat="1" applyFont="1" applyFill="1"/>
    <xf numFmtId="1" fontId="34" fillId="18" borderId="0" xfId="69" applyNumberFormat="1" applyFont="1" applyFill="1" applyAlignment="1">
      <alignment vertical="center"/>
    </xf>
    <xf numFmtId="0" fontId="31" fillId="18" borderId="0" xfId="69" applyFill="1" applyAlignment="1">
      <alignment vertical="top" wrapText="1"/>
    </xf>
    <xf numFmtId="0" fontId="31" fillId="18" borderId="0" xfId="69" applyNumberFormat="1" applyFill="1" applyBorder="1" applyAlignment="1">
      <alignment horizontal="center" vertical="center"/>
    </xf>
    <xf numFmtId="0" fontId="31" fillId="18" borderId="0" xfId="69" applyNumberFormat="1" applyFill="1" applyBorder="1" applyAlignment="1">
      <alignment vertical="top" wrapText="1"/>
    </xf>
    <xf numFmtId="0" fontId="36" fillId="18" borderId="15" xfId="69" applyNumberFormat="1" applyFont="1" applyFill="1" applyBorder="1" applyAlignment="1">
      <alignment horizontal="center" vertical="center"/>
    </xf>
    <xf numFmtId="0" fontId="0" fillId="18" borderId="0" xfId="0" applyFill="1" applyBorder="1" applyAlignment="1"/>
    <xf numFmtId="0" fontId="28" fillId="18" borderId="0" xfId="0" applyNumberFormat="1" applyFont="1" applyFill="1" applyBorder="1"/>
    <xf numFmtId="49" fontId="38" fillId="18" borderId="0" xfId="0" applyNumberFormat="1" applyFont="1" applyFill="1" applyBorder="1" applyAlignment="1">
      <alignment horizontal="right" vertical="center"/>
    </xf>
    <xf numFmtId="0" fontId="38" fillId="18" borderId="0" xfId="0" applyFont="1" applyFill="1" applyBorder="1" applyAlignment="1">
      <alignment horizontal="center" vertical="center"/>
    </xf>
    <xf numFmtId="0" fontId="0" fillId="18" borderId="0" xfId="0" applyFill="1" applyAlignment="1">
      <alignment vertical="center" wrapText="1"/>
    </xf>
    <xf numFmtId="0" fontId="29" fillId="18" borderId="0" xfId="0" applyNumberFormat="1" applyFont="1" applyFill="1" applyAlignment="1">
      <alignment horizontal="center" vertical="center"/>
    </xf>
    <xf numFmtId="4" fontId="37" fillId="18" borderId="0" xfId="0" applyNumberFormat="1" applyFont="1" applyFill="1" applyBorder="1" applyAlignment="1">
      <alignment horizontal="right" vertical="center"/>
    </xf>
    <xf numFmtId="0" fontId="37" fillId="18" borderId="15" xfId="0" applyNumberFormat="1" applyFont="1" applyFill="1" applyBorder="1" applyAlignment="1">
      <alignment horizontal="center" vertical="center"/>
    </xf>
    <xf numFmtId="4" fontId="39" fillId="18" borderId="0" xfId="0" applyNumberFormat="1" applyFont="1" applyFill="1" applyBorder="1" applyAlignment="1">
      <alignment vertical="center"/>
    </xf>
    <xf numFmtId="0" fontId="38" fillId="18" borderId="11" xfId="0" applyNumberFormat="1" applyFont="1" applyFill="1" applyBorder="1" applyAlignment="1">
      <alignment horizontal="center" vertical="center"/>
    </xf>
    <xf numFmtId="0" fontId="29" fillId="18" borderId="0" xfId="0" applyFont="1" applyFill="1" applyAlignment="1">
      <alignment vertical="center" wrapText="1"/>
    </xf>
    <xf numFmtId="0" fontId="37" fillId="18" borderId="12" xfId="0" applyNumberFormat="1" applyFont="1" applyFill="1" applyBorder="1" applyAlignment="1"/>
    <xf numFmtId="0" fontId="37" fillId="18" borderId="0" xfId="0" applyNumberFormat="1" applyFont="1" applyFill="1" applyBorder="1" applyAlignment="1"/>
    <xf numFmtId="0" fontId="38" fillId="18" borderId="11" xfId="0" applyFont="1" applyFill="1" applyBorder="1" applyAlignment="1">
      <alignment horizontal="center" vertical="center"/>
    </xf>
    <xf numFmtId="0" fontId="37" fillId="18" borderId="12" xfId="0" applyNumberFormat="1" applyFont="1" applyFill="1" applyBorder="1" applyAlignment="1">
      <alignment vertical="center"/>
    </xf>
    <xf numFmtId="0" fontId="0" fillId="18" borderId="11" xfId="0" applyFill="1" applyBorder="1" applyAlignment="1">
      <alignment horizontal="center" vertical="center"/>
    </xf>
    <xf numFmtId="0" fontId="28" fillId="18" borderId="11" xfId="0" applyFont="1" applyFill="1" applyBorder="1" applyAlignment="1">
      <alignment horizontal="center" vertical="center"/>
    </xf>
    <xf numFmtId="0" fontId="31" fillId="21" borderId="0" xfId="74" applyFill="1"/>
    <xf numFmtId="1" fontId="34" fillId="21" borderId="0" xfId="74" applyNumberFormat="1" applyFont="1" applyFill="1" applyAlignment="1">
      <alignment vertical="center"/>
    </xf>
    <xf numFmtId="0" fontId="31" fillId="21" borderId="0" xfId="68" applyFill="1"/>
    <xf numFmtId="1" fontId="34" fillId="21" borderId="0" xfId="0" applyNumberFormat="1" applyFont="1" applyFill="1" applyAlignment="1">
      <alignment vertical="center"/>
    </xf>
    <xf numFmtId="0" fontId="35" fillId="18" borderId="0" xfId="69" applyFont="1" applyFill="1" applyAlignment="1">
      <alignment vertical="center" wrapText="1"/>
    </xf>
    <xf numFmtId="1" fontId="34" fillId="21" borderId="0" xfId="69" applyNumberFormat="1" applyFont="1" applyFill="1" applyAlignment="1">
      <alignment vertical="center"/>
    </xf>
    <xf numFmtId="0" fontId="29" fillId="18" borderId="0" xfId="0" applyFont="1" applyFill="1" applyAlignment="1">
      <alignment wrapText="1"/>
    </xf>
    <xf numFmtId="1" fontId="37" fillId="21" borderId="0" xfId="0" applyNumberFormat="1" applyFont="1" applyFill="1" applyAlignment="1">
      <alignment vertical="center"/>
    </xf>
    <xf numFmtId="1" fontId="43" fillId="21" borderId="0" xfId="0" applyNumberFormat="1" applyFont="1" applyFill="1" applyAlignment="1">
      <alignment vertical="center"/>
    </xf>
    <xf numFmtId="2" fontId="34" fillId="21" borderId="0" xfId="0" applyNumberFormat="1" applyFont="1" applyFill="1" applyAlignment="1">
      <alignment vertical="center"/>
    </xf>
    <xf numFmtId="2" fontId="34" fillId="18" borderId="0" xfId="0" applyNumberFormat="1" applyFont="1" applyFill="1" applyAlignment="1">
      <alignment vertical="center"/>
    </xf>
    <xf numFmtId="0" fontId="0" fillId="18" borderId="0" xfId="0" applyFill="1" applyAlignment="1">
      <alignment wrapText="1"/>
    </xf>
    <xf numFmtId="1" fontId="29" fillId="21" borderId="0" xfId="0" applyNumberFormat="1" applyFont="1" applyFill="1" applyAlignment="1">
      <alignment vertical="center"/>
    </xf>
    <xf numFmtId="1" fontId="34" fillId="18" borderId="0" xfId="0" applyNumberFormat="1" applyFont="1" applyFill="1" applyAlignment="1">
      <alignment vertical="center" wrapText="1"/>
    </xf>
    <xf numFmtId="0" fontId="29" fillId="21" borderId="0" xfId="0" applyFont="1" applyFill="1" applyAlignment="1">
      <alignment horizontal="left" vertical="center"/>
    </xf>
    <xf numFmtId="0" fontId="48" fillId="21" borderId="0" xfId="0" applyFont="1" applyFill="1" applyAlignment="1">
      <alignment horizontal="left" vertical="center"/>
    </xf>
    <xf numFmtId="0" fontId="0" fillId="21" borderId="0" xfId="0" applyNumberFormat="1" applyFill="1"/>
    <xf numFmtId="3" fontId="39" fillId="18" borderId="0" xfId="72" applyNumberFormat="1" applyFont="1" applyFill="1" applyBorder="1" applyAlignment="1">
      <alignment horizontal="right" vertical="center" wrapText="1"/>
    </xf>
    <xf numFmtId="0" fontId="28" fillId="0" borderId="20" xfId="0" applyFont="1" applyBorder="1"/>
    <xf numFmtId="0" fontId="29" fillId="0" borderId="20" xfId="0" applyFont="1" applyBorder="1"/>
    <xf numFmtId="0" fontId="34" fillId="0" borderId="20" xfId="41" applyFont="1" applyBorder="1" applyAlignment="1" applyProtection="1">
      <alignment vertical="top"/>
    </xf>
    <xf numFmtId="0" fontId="48" fillId="21" borderId="0" xfId="0" applyFont="1" applyFill="1"/>
    <xf numFmtId="0" fontId="51" fillId="0" borderId="0" xfId="0" applyFont="1"/>
    <xf numFmtId="0" fontId="52" fillId="0" borderId="0" xfId="0" applyFont="1"/>
    <xf numFmtId="0" fontId="27" fillId="0" borderId="0" xfId="0" applyFont="1" applyAlignment="1">
      <alignment horizontal="justify"/>
    </xf>
    <xf numFmtId="0" fontId="53" fillId="0" borderId="0" xfId="0" applyFont="1" applyAlignment="1">
      <alignment horizontal="justify" vertical="center" wrapText="1"/>
    </xf>
    <xf numFmtId="0" fontId="29" fillId="18" borderId="0" xfId="0" applyFont="1" applyFill="1" applyAlignment="1">
      <alignment horizontal="justify" vertical="center" wrapText="1"/>
    </xf>
    <xf numFmtId="0" fontId="38" fillId="18" borderId="0" xfId="74" applyFont="1" applyFill="1"/>
    <xf numFmtId="0" fontId="38" fillId="18" borderId="0" xfId="67" applyNumberFormat="1" applyFont="1" applyFill="1" applyAlignment="1">
      <alignment vertical="center"/>
    </xf>
    <xf numFmtId="0" fontId="55" fillId="18" borderId="0" xfId="68" applyFont="1" applyFill="1"/>
    <xf numFmtId="0" fontId="37" fillId="18" borderId="0" xfId="68" applyNumberFormat="1" applyFont="1" applyFill="1" applyBorder="1" applyAlignment="1">
      <alignment horizontal="right" vertical="center"/>
    </xf>
    <xf numFmtId="0" fontId="38" fillId="18" borderId="0" xfId="68" applyNumberFormat="1" applyFont="1" applyFill="1" applyAlignment="1">
      <alignment vertical="center"/>
    </xf>
    <xf numFmtId="0" fontId="38" fillId="0" borderId="0" xfId="68" applyFont="1" applyFill="1"/>
    <xf numFmtId="0" fontId="38" fillId="18" borderId="0" xfId="68" applyFont="1" applyFill="1"/>
    <xf numFmtId="0" fontId="38" fillId="0" borderId="0" xfId="68" applyNumberFormat="1" applyFont="1"/>
    <xf numFmtId="0" fontId="38" fillId="0" borderId="0" xfId="68" applyNumberFormat="1" applyFont="1" applyFill="1"/>
    <xf numFmtId="0" fontId="38" fillId="0" borderId="0" xfId="0" applyNumberFormat="1" applyFont="1"/>
    <xf numFmtId="0" fontId="38" fillId="0" borderId="0" xfId="0" applyNumberFormat="1" applyFont="1" applyFill="1"/>
    <xf numFmtId="0" fontId="36" fillId="18" borderId="0" xfId="0" applyFont="1" applyFill="1" applyBorder="1" applyAlignment="1">
      <alignment vertical="center"/>
    </xf>
    <xf numFmtId="49" fontId="39" fillId="18" borderId="0" xfId="0" applyNumberFormat="1" applyFont="1" applyFill="1" applyBorder="1" applyAlignment="1">
      <alignment horizontal="right" vertical="center"/>
    </xf>
    <xf numFmtId="0" fontId="37" fillId="18" borderId="21" xfId="0" applyNumberFormat="1" applyFont="1" applyFill="1" applyBorder="1" applyAlignment="1">
      <alignment horizontal="left" vertical="center"/>
    </xf>
    <xf numFmtId="0" fontId="0" fillId="18" borderId="21" xfId="0" applyNumberFormat="1" applyFill="1" applyBorder="1" applyAlignment="1">
      <alignment horizontal="center" vertical="center"/>
    </xf>
    <xf numFmtId="0" fontId="28" fillId="0" borderId="0" xfId="0" applyFont="1" applyAlignment="1">
      <alignment horizontal="justify"/>
    </xf>
    <xf numFmtId="0" fontId="29" fillId="0" borderId="0" xfId="0" applyFont="1" applyAlignment="1">
      <alignment horizontal="left"/>
    </xf>
    <xf numFmtId="0" fontId="29" fillId="0" borderId="0" xfId="0" applyFont="1" applyAlignment="1">
      <alignment horizontal="justify"/>
    </xf>
    <xf numFmtId="0" fontId="28" fillId="0" borderId="0" xfId="0" applyFont="1"/>
    <xf numFmtId="0" fontId="57" fillId="0" borderId="0" xfId="0" applyFont="1" applyAlignment="1">
      <alignment horizontal="justify" vertical="justify"/>
    </xf>
    <xf numFmtId="0" fontId="28" fillId="0" borderId="0" xfId="0" applyFont="1" applyAlignment="1">
      <alignment horizontal="justify" wrapText="1"/>
    </xf>
    <xf numFmtId="49" fontId="28" fillId="0" borderId="0" xfId="0" applyNumberFormat="1" applyFont="1" applyAlignment="1">
      <alignment horizontal="justify"/>
    </xf>
    <xf numFmtId="0" fontId="37" fillId="18" borderId="10" xfId="68" applyNumberFormat="1" applyFont="1" applyFill="1" applyBorder="1" applyAlignment="1">
      <alignment horizontal="center" vertical="center"/>
    </xf>
    <xf numFmtId="0" fontId="37" fillId="18" borderId="19" xfId="0" applyNumberFormat="1" applyFont="1" applyFill="1" applyBorder="1" applyAlignment="1">
      <alignment horizontal="center" vertical="center"/>
    </xf>
    <xf numFmtId="0" fontId="36" fillId="18" borderId="14" xfId="0" applyFont="1" applyFill="1" applyBorder="1" applyAlignment="1">
      <alignment horizontal="center" vertical="center"/>
    </xf>
    <xf numFmtId="0" fontId="36" fillId="18" borderId="13" xfId="0" applyNumberFormat="1" applyFont="1" applyFill="1" applyBorder="1" applyAlignment="1">
      <alignment horizontal="center" vertical="center"/>
    </xf>
    <xf numFmtId="0" fontId="38" fillId="18" borderId="10" xfId="0" applyNumberFormat="1" applyFont="1" applyFill="1" applyBorder="1" applyAlignment="1">
      <alignment horizontal="center" vertical="center"/>
    </xf>
    <xf numFmtId="0" fontId="37" fillId="18" borderId="22" xfId="0" applyNumberFormat="1" applyFont="1" applyFill="1" applyBorder="1" applyAlignment="1">
      <alignment horizontal="center" vertical="center"/>
    </xf>
    <xf numFmtId="0" fontId="33" fillId="18" borderId="0" xfId="74" applyFont="1" applyFill="1"/>
    <xf numFmtId="3" fontId="33" fillId="19" borderId="0" xfId="77" applyNumberFormat="1" applyFont="1" applyFill="1" applyAlignment="1">
      <alignment vertical="center"/>
    </xf>
    <xf numFmtId="0" fontId="33" fillId="18" borderId="0" xfId="74" applyFont="1" applyFill="1" applyAlignment="1">
      <alignment vertical="center"/>
    </xf>
    <xf numFmtId="2" fontId="33" fillId="18" borderId="0" xfId="67" applyNumberFormat="1" applyFont="1" applyFill="1" applyAlignment="1">
      <alignment vertical="center"/>
    </xf>
    <xf numFmtId="0" fontId="33" fillId="18" borderId="0" xfId="67" applyNumberFormat="1" applyFont="1" applyFill="1" applyAlignment="1">
      <alignment vertical="center"/>
    </xf>
    <xf numFmtId="0" fontId="33" fillId="0" borderId="0" xfId="67" applyFont="1" applyFill="1"/>
    <xf numFmtId="0" fontId="33" fillId="18" borderId="0" xfId="67" applyFont="1" applyFill="1"/>
    <xf numFmtId="0" fontId="58" fillId="4" borderId="0" xfId="44" applyNumberFormat="1" applyFont="1" applyFill="1" applyAlignment="1" applyProtection="1"/>
    <xf numFmtId="0" fontId="58" fillId="18" borderId="0" xfId="44" applyNumberFormat="1" applyFont="1" applyFill="1" applyAlignment="1" applyProtection="1">
      <alignment vertical="center"/>
    </xf>
    <xf numFmtId="0" fontId="33" fillId="4" borderId="0" xfId="67" applyNumberFormat="1" applyFont="1"/>
    <xf numFmtId="0" fontId="38" fillId="22" borderId="0" xfId="68" applyFont="1" applyFill="1"/>
    <xf numFmtId="0" fontId="33" fillId="18" borderId="0" xfId="0" applyNumberFormat="1" applyFont="1" applyFill="1" applyAlignment="1">
      <alignment vertical="center"/>
    </xf>
    <xf numFmtId="0" fontId="33" fillId="18" borderId="0" xfId="0" applyFont="1" applyFill="1"/>
    <xf numFmtId="0" fontId="58" fillId="19" borderId="0" xfId="53" applyNumberFormat="1" applyFont="1" applyFill="1" applyAlignment="1" applyProtection="1"/>
    <xf numFmtId="0" fontId="58" fillId="18" borderId="0" xfId="53" applyNumberFormat="1" applyFont="1" applyFill="1" applyAlignment="1" applyProtection="1">
      <alignment vertical="center"/>
    </xf>
    <xf numFmtId="0" fontId="33" fillId="18" borderId="0" xfId="0" applyNumberFormat="1" applyFont="1" applyFill="1"/>
    <xf numFmtId="0" fontId="59" fillId="18" borderId="0" xfId="0" applyNumberFormat="1" applyFont="1" applyFill="1" applyAlignment="1">
      <alignment vertical="center"/>
    </xf>
    <xf numFmtId="0" fontId="58" fillId="19" borderId="0" xfId="54" applyNumberFormat="1" applyFont="1" applyFill="1" applyAlignment="1" applyProtection="1"/>
    <xf numFmtId="0" fontId="58" fillId="18" borderId="0" xfId="54" applyNumberFormat="1" applyFont="1" applyFill="1" applyAlignment="1" applyProtection="1">
      <alignment vertical="center"/>
    </xf>
    <xf numFmtId="0" fontId="33" fillId="0" borderId="0" xfId="0" applyFont="1" applyFill="1"/>
    <xf numFmtId="0" fontId="58" fillId="4" borderId="0" xfId="55" applyNumberFormat="1" applyFont="1" applyFill="1" applyAlignment="1" applyProtection="1"/>
    <xf numFmtId="0" fontId="58" fillId="18" borderId="0" xfId="55" applyNumberFormat="1" applyFont="1" applyFill="1" applyAlignment="1" applyProtection="1">
      <alignment vertical="center"/>
    </xf>
    <xf numFmtId="0" fontId="58" fillId="22" borderId="0" xfId="55" applyNumberFormat="1" applyFont="1" applyFill="1" applyAlignment="1" applyProtection="1">
      <alignment vertical="center"/>
    </xf>
    <xf numFmtId="0" fontId="33" fillId="22" borderId="0" xfId="0" applyNumberFormat="1" applyFont="1" applyFill="1"/>
    <xf numFmtId="1" fontId="34" fillId="18" borderId="0" xfId="0" applyNumberFormat="1" applyFont="1" applyFill="1" applyBorder="1" applyAlignment="1">
      <alignment vertical="center" wrapText="1"/>
    </xf>
    <xf numFmtId="0" fontId="29" fillId="18" borderId="0" xfId="0" applyNumberFormat="1" applyFont="1" applyFill="1" applyBorder="1" applyAlignment="1"/>
    <xf numFmtId="0" fontId="28" fillId="21" borderId="0" xfId="0" applyFont="1" applyFill="1" applyBorder="1"/>
    <xf numFmtId="1" fontId="29" fillId="21" borderId="0" xfId="0" applyNumberFormat="1" applyFont="1" applyFill="1" applyBorder="1" applyAlignment="1">
      <alignment vertical="center"/>
    </xf>
    <xf numFmtId="1" fontId="34" fillId="21" borderId="0" xfId="0" applyNumberFormat="1" applyFont="1" applyFill="1" applyBorder="1" applyAlignment="1">
      <alignment vertical="center"/>
    </xf>
    <xf numFmtId="0" fontId="28" fillId="18" borderId="0" xfId="0" applyNumberFormat="1" applyFont="1" applyFill="1" applyBorder="1" applyAlignment="1">
      <alignment vertical="center"/>
    </xf>
    <xf numFmtId="0" fontId="28" fillId="18" borderId="0" xfId="0" applyNumberFormat="1" applyFont="1" applyFill="1" applyBorder="1" applyAlignment="1">
      <alignment horizontal="center" vertical="center"/>
    </xf>
    <xf numFmtId="0" fontId="28" fillId="18" borderId="0" xfId="0" applyNumberFormat="1" applyFont="1" applyFill="1" applyBorder="1" applyAlignment="1"/>
    <xf numFmtId="0" fontId="28" fillId="18" borderId="0" xfId="0" applyFont="1" applyFill="1" applyBorder="1" applyAlignment="1">
      <alignment horizontal="justify" wrapText="1"/>
    </xf>
    <xf numFmtId="0" fontId="0" fillId="19" borderId="0" xfId="0" applyFill="1" applyBorder="1" applyAlignment="1">
      <alignment horizontal="justify" wrapText="1"/>
    </xf>
    <xf numFmtId="0" fontId="38" fillId="18" borderId="0" xfId="0" applyNumberFormat="1" applyFont="1" applyFill="1" applyBorder="1" applyAlignment="1">
      <alignment vertical="center"/>
    </xf>
    <xf numFmtId="0" fontId="38" fillId="18" borderId="0" xfId="0" applyNumberFormat="1" applyFont="1" applyFill="1" applyBorder="1" applyAlignment="1">
      <alignment horizontal="left" vertical="center"/>
    </xf>
    <xf numFmtId="3" fontId="38" fillId="18" borderId="0" xfId="71" applyNumberFormat="1" applyFont="1" applyFill="1" applyBorder="1" applyAlignment="1">
      <alignment horizontal="right" vertical="center"/>
    </xf>
    <xf numFmtId="3" fontId="45" fillId="18" borderId="0" xfId="71" applyNumberFormat="1" applyFont="1" applyFill="1" applyBorder="1" applyAlignment="1">
      <alignment horizontal="right" vertical="center"/>
    </xf>
    <xf numFmtId="0" fontId="28" fillId="18" borderId="0" xfId="0" applyFont="1" applyFill="1" applyBorder="1"/>
    <xf numFmtId="0" fontId="58" fillId="19" borderId="0" xfId="56" applyNumberFormat="1" applyFont="1" applyFill="1" applyAlignment="1" applyProtection="1"/>
    <xf numFmtId="0" fontId="58" fillId="18" borderId="0" xfId="56" applyNumberFormat="1" applyFont="1" applyFill="1" applyAlignment="1" applyProtection="1">
      <alignment vertical="center"/>
    </xf>
    <xf numFmtId="0" fontId="39" fillId="18" borderId="0" xfId="0" applyNumberFormat="1" applyFont="1" applyFill="1" applyBorder="1" applyAlignment="1">
      <alignment horizontal="right" vertical="center"/>
    </xf>
    <xf numFmtId="0" fontId="58" fillId="19" borderId="0" xfId="57" applyNumberFormat="1" applyFont="1" applyFill="1" applyAlignment="1" applyProtection="1"/>
    <xf numFmtId="0" fontId="58" fillId="18" borderId="0" xfId="57" applyNumberFormat="1" applyFont="1" applyFill="1" applyAlignment="1" applyProtection="1">
      <alignment vertical="center"/>
    </xf>
    <xf numFmtId="0" fontId="58" fillId="18" borderId="0" xfId="43" applyNumberFormat="1" applyFont="1" applyFill="1" applyAlignment="1" applyProtection="1">
      <alignment vertical="center"/>
    </xf>
    <xf numFmtId="0" fontId="58" fillId="19" borderId="0" xfId="45" applyNumberFormat="1" applyFont="1" applyFill="1" applyAlignment="1" applyProtection="1"/>
    <xf numFmtId="0" fontId="58" fillId="18" borderId="0" xfId="45" applyNumberFormat="1" applyFont="1" applyFill="1" applyAlignment="1" applyProtection="1">
      <alignment vertical="center"/>
    </xf>
    <xf numFmtId="0" fontId="58" fillId="19" borderId="0" xfId="46" applyNumberFormat="1" applyFont="1" applyFill="1" applyAlignment="1" applyProtection="1"/>
    <xf numFmtId="0" fontId="58" fillId="18" borderId="0" xfId="46" applyNumberFormat="1" applyFont="1" applyFill="1" applyAlignment="1" applyProtection="1">
      <alignment vertical="center"/>
    </xf>
    <xf numFmtId="0" fontId="58" fillId="19" borderId="0" xfId="47" applyNumberFormat="1" applyFont="1" applyFill="1" applyAlignment="1" applyProtection="1"/>
    <xf numFmtId="0" fontId="58" fillId="18" borderId="0" xfId="47" applyNumberFormat="1" applyFont="1" applyFill="1" applyAlignment="1" applyProtection="1">
      <alignment vertical="center"/>
    </xf>
    <xf numFmtId="49" fontId="38" fillId="0" borderId="0" xfId="0" applyNumberFormat="1" applyFont="1" applyFill="1" applyBorder="1" applyAlignment="1">
      <alignment horizontal="right" vertical="center"/>
    </xf>
    <xf numFmtId="0" fontId="32" fillId="0" borderId="0" xfId="0" applyFont="1"/>
    <xf numFmtId="0" fontId="29" fillId="0" borderId="20" xfId="41" applyFont="1" applyBorder="1" applyAlignment="1" applyProtection="1">
      <alignment vertical="top"/>
    </xf>
    <xf numFmtId="0" fontId="28" fillId="0" borderId="0" xfId="41" applyFont="1" applyAlignment="1" applyProtection="1"/>
    <xf numFmtId="0" fontId="33" fillId="0" borderId="0" xfId="67" applyNumberFormat="1" applyFont="1" applyFill="1"/>
    <xf numFmtId="0" fontId="33" fillId="4" borderId="0" xfId="67" applyNumberFormat="1" applyFont="1" applyBorder="1"/>
    <xf numFmtId="49" fontId="38" fillId="18" borderId="0" xfId="74" applyNumberFormat="1" applyFont="1" applyFill="1" applyBorder="1" applyAlignment="1">
      <alignment horizontal="right" vertical="center"/>
    </xf>
    <xf numFmtId="0" fontId="37" fillId="18" borderId="0" xfId="66" applyNumberFormat="1" applyFont="1" applyFill="1" applyBorder="1" applyAlignment="1">
      <alignment horizontal="right" vertical="center"/>
    </xf>
    <xf numFmtId="0" fontId="54" fillId="18" borderId="0" xfId="50" applyNumberFormat="1" applyFont="1" applyFill="1" applyAlignment="1" applyProtection="1">
      <alignment vertical="center"/>
    </xf>
    <xf numFmtId="0" fontId="62" fillId="4" borderId="0" xfId="50" applyNumberFormat="1" applyFont="1" applyFill="1" applyAlignment="1" applyProtection="1"/>
    <xf numFmtId="3" fontId="38" fillId="19" borderId="0" xfId="78" applyNumberFormat="1" applyFont="1" applyFill="1" applyAlignment="1">
      <alignment vertical="center"/>
    </xf>
    <xf numFmtId="49" fontId="39" fillId="18" borderId="0" xfId="68" applyNumberFormat="1" applyFont="1" applyFill="1" applyBorder="1" applyAlignment="1">
      <alignment horizontal="left" vertical="center"/>
    </xf>
    <xf numFmtId="0" fontId="37" fillId="18" borderId="0" xfId="65" applyNumberFormat="1" applyFont="1" applyFill="1" applyBorder="1" applyAlignment="1">
      <alignment horizontal="right" vertical="center"/>
    </xf>
    <xf numFmtId="0" fontId="29" fillId="18" borderId="0" xfId="68" applyFont="1" applyFill="1" applyAlignment="1">
      <alignment vertical="center" wrapText="1"/>
    </xf>
    <xf numFmtId="0" fontId="54" fillId="18" borderId="0" xfId="51" applyNumberFormat="1" applyFont="1" applyFill="1" applyAlignment="1" applyProtection="1">
      <alignment vertical="center"/>
    </xf>
    <xf numFmtId="0" fontId="54" fillId="4" borderId="0" xfId="51" applyNumberFormat="1" applyFont="1" applyFill="1" applyAlignment="1" applyProtection="1"/>
    <xf numFmtId="0" fontId="38" fillId="18" borderId="0" xfId="75" applyFont="1" applyFill="1" applyAlignment="1">
      <alignment vertical="center"/>
    </xf>
    <xf numFmtId="0" fontId="38" fillId="18" borderId="0" xfId="75" applyFont="1" applyFill="1"/>
    <xf numFmtId="0" fontId="54" fillId="18" borderId="0" xfId="52" applyNumberFormat="1" applyFont="1" applyFill="1" applyAlignment="1" applyProtection="1">
      <alignment vertical="center"/>
    </xf>
    <xf numFmtId="0" fontId="54" fillId="19" borderId="0" xfId="52" applyNumberFormat="1" applyFont="1" applyFill="1" applyAlignment="1" applyProtection="1"/>
    <xf numFmtId="168" fontId="38" fillId="18" borderId="0" xfId="65" applyNumberFormat="1" applyFont="1" applyFill="1" applyAlignment="1">
      <alignment horizontal="right" vertical="center"/>
    </xf>
    <xf numFmtId="168" fontId="38" fillId="18" borderId="0" xfId="79" applyNumberFormat="1" applyFont="1" applyFill="1"/>
    <xf numFmtId="168" fontId="39" fillId="18" borderId="0" xfId="69" applyNumberFormat="1" applyFont="1" applyFill="1" applyBorder="1" applyAlignment="1">
      <alignment horizontal="right" vertical="center"/>
    </xf>
    <xf numFmtId="168" fontId="38" fillId="18" borderId="0" xfId="69" applyNumberFormat="1" applyFont="1" applyFill="1" applyBorder="1" applyAlignment="1">
      <alignment horizontal="right" vertical="center"/>
    </xf>
    <xf numFmtId="168" fontId="38" fillId="18" borderId="0" xfId="79" applyNumberFormat="1" applyFont="1" applyFill="1" applyAlignment="1">
      <alignment vertical="center"/>
    </xf>
    <xf numFmtId="49" fontId="38" fillId="18" borderId="0" xfId="69" applyNumberFormat="1" applyFont="1" applyFill="1" applyBorder="1" applyAlignment="1">
      <alignment horizontal="right" vertical="center"/>
    </xf>
    <xf numFmtId="168" fontId="37" fillId="18" borderId="0" xfId="69" applyNumberFormat="1" applyFont="1" applyFill="1" applyBorder="1" applyAlignment="1">
      <alignment horizontal="right" vertical="center"/>
    </xf>
    <xf numFmtId="168" fontId="36" fillId="18" borderId="0" xfId="69" applyNumberFormat="1" applyFont="1" applyFill="1" applyAlignment="1">
      <alignment vertical="center"/>
    </xf>
    <xf numFmtId="168" fontId="38" fillId="18" borderId="0" xfId="80" applyNumberFormat="1" applyFont="1" applyFill="1"/>
    <xf numFmtId="49" fontId="38" fillId="18" borderId="0" xfId="0" applyNumberFormat="1" applyFont="1" applyFill="1" applyBorder="1" applyAlignment="1">
      <alignment vertical="center"/>
    </xf>
    <xf numFmtId="0" fontId="33" fillId="0" borderId="0" xfId="0" applyNumberFormat="1" applyFont="1" applyFill="1"/>
    <xf numFmtId="3" fontId="39" fillId="18" borderId="0" xfId="0" applyNumberFormat="1" applyFont="1" applyFill="1" applyBorder="1" applyAlignment="1">
      <alignment horizontal="center" vertical="center"/>
    </xf>
    <xf numFmtId="0" fontId="46" fillId="18" borderId="0" xfId="0" applyFont="1" applyFill="1" applyBorder="1"/>
    <xf numFmtId="3" fontId="37" fillId="18" borderId="0" xfId="0" applyNumberFormat="1" applyFont="1" applyFill="1" applyBorder="1" applyAlignment="1">
      <alignment horizontal="center" vertical="center"/>
    </xf>
    <xf numFmtId="1" fontId="34" fillId="18" borderId="0" xfId="0" applyNumberFormat="1" applyFont="1" applyFill="1" applyBorder="1" applyAlignment="1">
      <alignment vertical="center"/>
    </xf>
    <xf numFmtId="3" fontId="39" fillId="18" borderId="0" xfId="62" applyNumberFormat="1" applyFont="1" applyFill="1" applyBorder="1" applyAlignment="1">
      <alignment horizontal="right" vertical="center"/>
    </xf>
    <xf numFmtId="49" fontId="39" fillId="18" borderId="0" xfId="62" applyNumberFormat="1" applyFont="1" applyFill="1" applyBorder="1" applyAlignment="1">
      <alignment horizontal="right" vertical="center"/>
    </xf>
    <xf numFmtId="3" fontId="37" fillId="18" borderId="0" xfId="62" applyNumberFormat="1" applyFont="1" applyFill="1" applyBorder="1" applyAlignment="1">
      <alignment horizontal="right" vertical="center"/>
    </xf>
    <xf numFmtId="3" fontId="37" fillId="18" borderId="0" xfId="62" applyNumberFormat="1" applyFont="1" applyFill="1" applyBorder="1" applyAlignment="1">
      <alignment vertical="center"/>
    </xf>
    <xf numFmtId="3" fontId="0" fillId="18" borderId="0" xfId="0" applyNumberFormat="1" applyFill="1" applyAlignment="1">
      <alignment horizontal="right"/>
    </xf>
    <xf numFmtId="0" fontId="58" fillId="19" borderId="0" xfId="43" applyNumberFormat="1" applyFont="1" applyFill="1" applyAlignment="1" applyProtection="1"/>
    <xf numFmtId="168" fontId="38" fillId="18" borderId="0" xfId="76" applyNumberFormat="1" applyFont="1" applyFill="1" applyBorder="1" applyAlignment="1">
      <alignment horizontal="right" vertical="center"/>
    </xf>
    <xf numFmtId="168" fontId="28" fillId="18" borderId="0" xfId="76" applyNumberFormat="1" applyFont="1" applyFill="1" applyAlignment="1">
      <alignment horizontal="right" vertical="center"/>
    </xf>
    <xf numFmtId="168" fontId="36" fillId="18" borderId="0" xfId="76" applyNumberFormat="1" applyFont="1" applyFill="1" applyBorder="1" applyAlignment="1">
      <alignment horizontal="right" vertical="center"/>
    </xf>
    <xf numFmtId="49" fontId="37" fillId="18" borderId="0" xfId="0" applyNumberFormat="1" applyFont="1" applyFill="1" applyBorder="1" applyAlignment="1">
      <alignment horizontal="right" vertical="center"/>
    </xf>
    <xf numFmtId="49" fontId="28" fillId="18" borderId="0" xfId="0" applyNumberFormat="1" applyFont="1" applyFill="1"/>
    <xf numFmtId="3" fontId="38" fillId="18" borderId="0" xfId="70" applyNumberFormat="1" applyFont="1" applyFill="1" applyAlignment="1">
      <alignment vertical="center"/>
    </xf>
    <xf numFmtId="0" fontId="54" fillId="19" borderId="0" xfId="48" applyNumberFormat="1" applyFont="1" applyFill="1" applyAlignment="1" applyProtection="1"/>
    <xf numFmtId="0" fontId="54" fillId="18" borderId="0" xfId="48" applyNumberFormat="1" applyFont="1" applyFill="1" applyAlignment="1" applyProtection="1">
      <alignment vertical="center"/>
    </xf>
    <xf numFmtId="0" fontId="52" fillId="18" borderId="0" xfId="73" applyFill="1"/>
    <xf numFmtId="0" fontId="52" fillId="18" borderId="0" xfId="73" applyFont="1" applyFill="1"/>
    <xf numFmtId="0" fontId="54" fillId="19" borderId="0" xfId="42" applyNumberFormat="1" applyFont="1" applyFill="1" applyAlignment="1" applyProtection="1"/>
    <xf numFmtId="0" fontId="54" fillId="18" borderId="0" xfId="42" applyNumberFormat="1" applyFont="1" applyFill="1" applyAlignment="1" applyProtection="1">
      <alignment vertical="center"/>
    </xf>
    <xf numFmtId="0" fontId="32" fillId="21" borderId="0" xfId="0" applyFont="1" applyFill="1"/>
    <xf numFmtId="0" fontId="29" fillId="0" borderId="0" xfId="0" applyFont="1" applyFill="1" applyAlignment="1">
      <alignment vertical="center"/>
    </xf>
    <xf numFmtId="3" fontId="32" fillId="0" borderId="0" xfId="0" applyNumberFormat="1" applyFont="1"/>
    <xf numFmtId="0" fontId="58" fillId="4" borderId="0" xfId="49" applyNumberFormat="1" applyFont="1" applyFill="1" applyAlignment="1" applyProtection="1"/>
    <xf numFmtId="0" fontId="58" fillId="18" borderId="0" xfId="49" applyNumberFormat="1" applyFont="1" applyFill="1" applyAlignment="1" applyProtection="1">
      <alignment vertical="center"/>
    </xf>
    <xf numFmtId="0" fontId="33" fillId="0" borderId="0" xfId="0" applyNumberFormat="1" applyFont="1"/>
    <xf numFmtId="0" fontId="32" fillId="0" borderId="0" xfId="0" applyFont="1" applyAlignment="1">
      <alignment horizontal="left"/>
    </xf>
    <xf numFmtId="0" fontId="32" fillId="0" borderId="0" xfId="0" applyFont="1" applyFill="1"/>
    <xf numFmtId="0" fontId="60" fillId="21" borderId="23" xfId="0" applyFont="1" applyFill="1" applyBorder="1" applyAlignment="1">
      <alignment vertical="center"/>
    </xf>
    <xf numFmtId="0" fontId="38" fillId="18" borderId="0" xfId="74" applyNumberFormat="1" applyFont="1" applyFill="1" applyAlignment="1">
      <alignment horizontal="left" vertical="center"/>
    </xf>
    <xf numFmtId="0" fontId="36" fillId="18" borderId="0" xfId="74" applyNumberFormat="1" applyFont="1" applyFill="1" applyBorder="1" applyAlignment="1">
      <alignment horizontal="left" vertical="center"/>
    </xf>
    <xf numFmtId="1" fontId="48" fillId="21" borderId="0" xfId="74" applyNumberFormat="1" applyFont="1" applyFill="1" applyAlignment="1">
      <alignment horizontal="left" vertical="center" wrapText="1"/>
    </xf>
    <xf numFmtId="0" fontId="50" fillId="21" borderId="0" xfId="74" applyFont="1" applyFill="1" applyAlignment="1">
      <alignment horizontal="left" wrapText="1"/>
    </xf>
    <xf numFmtId="0" fontId="34" fillId="18" borderId="0" xfId="74" applyNumberFormat="1" applyFont="1" applyFill="1" applyAlignment="1">
      <alignment horizontal="justify" vertical="top" wrapText="1"/>
    </xf>
    <xf numFmtId="0" fontId="36" fillId="18" borderId="0" xfId="74" applyFont="1" applyFill="1" applyAlignment="1">
      <alignment horizontal="center" vertical="center"/>
    </xf>
    <xf numFmtId="0" fontId="37" fillId="18" borderId="12" xfId="74" applyNumberFormat="1" applyFont="1" applyFill="1" applyBorder="1" applyAlignment="1">
      <alignment horizontal="left" vertical="center"/>
    </xf>
    <xf numFmtId="0" fontId="37" fillId="18" borderId="0" xfId="74" applyNumberFormat="1" applyFont="1" applyFill="1" applyBorder="1" applyAlignment="1">
      <alignment horizontal="left" vertical="center"/>
    </xf>
    <xf numFmtId="0" fontId="31" fillId="18" borderId="0" xfId="74" applyNumberFormat="1" applyFill="1" applyBorder="1" applyAlignment="1">
      <alignment horizontal="left" vertical="center"/>
    </xf>
    <xf numFmtId="0" fontId="31" fillId="18" borderId="12" xfId="74" applyNumberFormat="1" applyFill="1" applyBorder="1" applyAlignment="1">
      <alignment horizontal="left" vertical="center"/>
    </xf>
    <xf numFmtId="0" fontId="38" fillId="18" borderId="0" xfId="68" applyNumberFormat="1" applyFont="1" applyFill="1" applyAlignment="1">
      <alignment horizontal="left" vertical="center"/>
    </xf>
    <xf numFmtId="0" fontId="36" fillId="18" borderId="0" xfId="68" applyNumberFormat="1" applyFont="1" applyFill="1" applyBorder="1" applyAlignment="1">
      <alignment horizontal="left" vertical="center"/>
    </xf>
    <xf numFmtId="1" fontId="48" fillId="21" borderId="0" xfId="68" applyNumberFormat="1" applyFont="1" applyFill="1" applyAlignment="1">
      <alignment vertical="top" wrapText="1"/>
    </xf>
    <xf numFmtId="0" fontId="50" fillId="21" borderId="0" xfId="68" applyFont="1" applyFill="1" applyAlignment="1">
      <alignment vertical="top" wrapText="1"/>
    </xf>
    <xf numFmtId="0" fontId="37" fillId="18" borderId="12" xfId="68" applyNumberFormat="1" applyFont="1" applyFill="1" applyBorder="1" applyAlignment="1">
      <alignment horizontal="left" vertical="center"/>
    </xf>
    <xf numFmtId="0" fontId="31" fillId="18" borderId="12" xfId="68" applyNumberFormat="1" applyFill="1" applyBorder="1" applyAlignment="1">
      <alignment horizontal="left" vertical="center"/>
    </xf>
    <xf numFmtId="0" fontId="37" fillId="18" borderId="10" xfId="68" applyNumberFormat="1" applyFont="1" applyFill="1" applyBorder="1" applyAlignment="1">
      <alignment horizontal="center" vertical="center"/>
    </xf>
    <xf numFmtId="0" fontId="29" fillId="18" borderId="0" xfId="68" applyFont="1" applyFill="1" applyAlignment="1">
      <alignment horizontal="justify" vertical="center" wrapText="1"/>
    </xf>
    <xf numFmtId="0" fontId="31" fillId="0" borderId="0" xfId="68" applyAlignment="1">
      <alignment vertical="center" wrapText="1"/>
    </xf>
    <xf numFmtId="0" fontId="38" fillId="18" borderId="0" xfId="0" applyNumberFormat="1" applyFont="1" applyFill="1" applyAlignment="1">
      <alignment horizontal="left" vertical="center"/>
    </xf>
    <xf numFmtId="0" fontId="36" fillId="18" borderId="0" xfId="0" applyNumberFormat="1" applyFont="1" applyFill="1" applyBorder="1" applyAlignment="1">
      <alignment horizontal="left" vertical="center"/>
    </xf>
    <xf numFmtId="0" fontId="0" fillId="0" borderId="0" xfId="0" applyAlignment="1">
      <alignment horizontal="justify" vertical="center" wrapText="1"/>
    </xf>
    <xf numFmtId="1" fontId="48" fillId="21" borderId="0" xfId="0" applyNumberFormat="1" applyFont="1" applyFill="1" applyAlignment="1">
      <alignment vertical="center" wrapText="1"/>
    </xf>
    <xf numFmtId="0" fontId="48" fillId="21" borderId="0" xfId="0" applyFont="1" applyFill="1" applyAlignment="1">
      <alignment wrapText="1"/>
    </xf>
    <xf numFmtId="1" fontId="34" fillId="0" borderId="0" xfId="0" applyNumberFormat="1" applyFont="1" applyFill="1" applyAlignment="1">
      <alignment vertical="center" wrapText="1"/>
    </xf>
    <xf numFmtId="0" fontId="0" fillId="0" borderId="0" xfId="0" applyFill="1" applyAlignment="1">
      <alignment wrapText="1"/>
    </xf>
    <xf numFmtId="0" fontId="29" fillId="18" borderId="0" xfId="0" applyFont="1" applyFill="1" applyAlignment="1">
      <alignment horizontal="justify" vertical="center"/>
    </xf>
    <xf numFmtId="0" fontId="36" fillId="18" borderId="0" xfId="0" applyFont="1" applyFill="1" applyAlignment="1">
      <alignment horizontal="center" vertical="center"/>
    </xf>
    <xf numFmtId="0" fontId="0" fillId="18" borderId="0" xfId="0" applyNumberFormat="1" applyFill="1" applyAlignment="1">
      <alignment vertical="center"/>
    </xf>
    <xf numFmtId="0" fontId="37" fillId="18" borderId="12" xfId="0" applyNumberFormat="1" applyFont="1" applyFill="1" applyBorder="1" applyAlignment="1">
      <alignment horizontal="left" vertical="center"/>
    </xf>
    <xf numFmtId="0" fontId="0" fillId="18" borderId="12" xfId="0" applyNumberFormat="1" applyFill="1" applyBorder="1" applyAlignment="1">
      <alignment horizontal="left" vertical="center"/>
    </xf>
    <xf numFmtId="0" fontId="38" fillId="18" borderId="0" xfId="69" applyNumberFormat="1" applyFont="1" applyFill="1" applyAlignment="1">
      <alignment horizontal="left" vertical="center"/>
    </xf>
    <xf numFmtId="0" fontId="37" fillId="18" borderId="17" xfId="69" applyNumberFormat="1" applyFont="1" applyFill="1" applyBorder="1" applyAlignment="1">
      <alignment horizontal="center" vertical="top" wrapText="1"/>
    </xf>
    <xf numFmtId="0" fontId="31" fillId="18" borderId="17" xfId="69" applyNumberFormat="1" applyFill="1" applyBorder="1" applyAlignment="1">
      <alignment vertical="top" wrapText="1"/>
    </xf>
    <xf numFmtId="0" fontId="31" fillId="18" borderId="14" xfId="69" applyNumberFormat="1" applyFill="1" applyBorder="1" applyAlignment="1">
      <alignment vertical="top" wrapText="1"/>
    </xf>
    <xf numFmtId="0" fontId="37" fillId="18" borderId="19" xfId="69" applyNumberFormat="1" applyFont="1" applyFill="1" applyBorder="1" applyAlignment="1">
      <alignment horizontal="center" vertical="center"/>
    </xf>
    <xf numFmtId="0" fontId="36" fillId="18" borderId="19" xfId="69" applyNumberFormat="1" applyFont="1" applyFill="1" applyBorder="1" applyAlignment="1">
      <alignment horizontal="center" vertical="center"/>
    </xf>
    <xf numFmtId="1" fontId="48" fillId="21" borderId="0" xfId="69" applyNumberFormat="1" applyFont="1" applyFill="1" applyAlignment="1">
      <alignment horizontal="left" vertical="center" wrapText="1"/>
    </xf>
    <xf numFmtId="0" fontId="31" fillId="18" borderId="0" xfId="69" applyFill="1"/>
    <xf numFmtId="0" fontId="29" fillId="18" borderId="0" xfId="69" applyFont="1" applyFill="1" applyAlignment="1">
      <alignment horizontal="justify" vertical="center" wrapText="1"/>
    </xf>
    <xf numFmtId="0" fontId="31" fillId="18" borderId="0" xfId="69" applyFill="1" applyAlignment="1">
      <alignment horizontal="justify" vertical="center"/>
    </xf>
    <xf numFmtId="0" fontId="38" fillId="18" borderId="0" xfId="69" applyNumberFormat="1" applyFont="1" applyFill="1" applyAlignment="1"/>
    <xf numFmtId="0" fontId="31" fillId="18" borderId="0" xfId="69" applyFill="1" applyAlignment="1"/>
    <xf numFmtId="0" fontId="36" fillId="18" borderId="0" xfId="69" applyNumberFormat="1" applyFont="1" applyFill="1" applyBorder="1" applyAlignment="1">
      <alignment horizontal="center" vertical="top"/>
    </xf>
    <xf numFmtId="0" fontId="36" fillId="18" borderId="14" xfId="69" applyNumberFormat="1" applyFont="1" applyFill="1" applyBorder="1" applyAlignment="1">
      <alignment horizontal="center" vertical="top"/>
    </xf>
    <xf numFmtId="0" fontId="37" fillId="18" borderId="13" xfId="69" applyNumberFormat="1" applyFont="1" applyFill="1" applyBorder="1" applyAlignment="1">
      <alignment horizontal="center" vertical="center"/>
    </xf>
    <xf numFmtId="0" fontId="31" fillId="18" borderId="13" xfId="69" applyNumberFormat="1" applyFill="1" applyBorder="1" applyAlignment="1">
      <alignment horizontal="center" vertical="center"/>
    </xf>
    <xf numFmtId="0" fontId="37" fillId="18" borderId="11" xfId="69" applyNumberFormat="1" applyFont="1" applyFill="1" applyBorder="1" applyAlignment="1">
      <alignment horizontal="center" vertical="top" wrapText="1"/>
    </xf>
    <xf numFmtId="0" fontId="31" fillId="18" borderId="11" xfId="69" applyNumberFormat="1" applyFill="1" applyBorder="1" applyAlignment="1">
      <alignment horizontal="center" vertical="top" wrapText="1"/>
    </xf>
    <xf numFmtId="0" fontId="31" fillId="18" borderId="11" xfId="69" applyFill="1" applyBorder="1" applyAlignment="1">
      <alignment horizontal="center" vertical="top" wrapText="1"/>
    </xf>
    <xf numFmtId="0" fontId="31" fillId="18" borderId="0" xfId="69" applyNumberFormat="1" applyFill="1" applyBorder="1" applyAlignment="1">
      <alignment horizontal="center" vertical="top" wrapText="1"/>
    </xf>
    <xf numFmtId="0" fontId="31" fillId="18" borderId="0" xfId="69" applyFill="1" applyBorder="1" applyAlignment="1">
      <alignment horizontal="center" vertical="top" wrapText="1"/>
    </xf>
    <xf numFmtId="0" fontId="31" fillId="18" borderId="14" xfId="69" applyNumberFormat="1" applyFill="1" applyBorder="1" applyAlignment="1">
      <alignment horizontal="center" vertical="top" wrapText="1"/>
    </xf>
    <xf numFmtId="0" fontId="31" fillId="18" borderId="14" xfId="69" applyFill="1" applyBorder="1" applyAlignment="1">
      <alignment horizontal="center" vertical="top" wrapText="1"/>
    </xf>
    <xf numFmtId="0" fontId="37" fillId="18" borderId="0" xfId="69" applyNumberFormat="1" applyFont="1" applyFill="1" applyBorder="1" applyAlignment="1">
      <alignment horizontal="center" vertical="top" wrapText="1"/>
    </xf>
    <xf numFmtId="0" fontId="31" fillId="18" borderId="13" xfId="69" applyNumberFormat="1" applyFill="1" applyBorder="1" applyAlignment="1">
      <alignment horizontal="center" vertical="top" wrapText="1"/>
    </xf>
    <xf numFmtId="0" fontId="37" fillId="18" borderId="18" xfId="69" applyNumberFormat="1" applyFont="1" applyFill="1" applyBorder="1" applyAlignment="1">
      <alignment horizontal="center" vertical="center"/>
    </xf>
    <xf numFmtId="0" fontId="31" fillId="18" borderId="18" xfId="69" applyNumberFormat="1" applyFill="1" applyBorder="1" applyAlignment="1">
      <alignment horizontal="center" vertical="center"/>
    </xf>
    <xf numFmtId="0" fontId="37" fillId="18" borderId="14" xfId="0" applyNumberFormat="1" applyFont="1" applyFill="1" applyBorder="1" applyAlignment="1">
      <alignment horizontal="center" vertical="center"/>
    </xf>
    <xf numFmtId="0" fontId="0" fillId="18" borderId="14" xfId="0" applyFill="1" applyBorder="1" applyAlignment="1"/>
    <xf numFmtId="1" fontId="48" fillId="21" borderId="0" xfId="0" applyNumberFormat="1" applyFont="1" applyFill="1" applyAlignment="1">
      <alignment horizontal="left" vertical="center" wrapText="1"/>
    </xf>
    <xf numFmtId="0" fontId="38" fillId="18" borderId="0" xfId="0" applyNumberFormat="1" applyFont="1" applyFill="1" applyAlignment="1"/>
    <xf numFmtId="0" fontId="0" fillId="18" borderId="0" xfId="0" applyFill="1" applyAlignment="1"/>
    <xf numFmtId="0" fontId="29" fillId="18" borderId="0" xfId="0" applyFont="1" applyFill="1" applyAlignment="1">
      <alignment horizontal="justify" vertical="center" wrapText="1"/>
    </xf>
    <xf numFmtId="0" fontId="0" fillId="18" borderId="0" xfId="0" applyFill="1" applyAlignment="1">
      <alignment horizontal="justify" vertical="center" wrapText="1"/>
    </xf>
    <xf numFmtId="0" fontId="36" fillId="18" borderId="10" xfId="0" applyNumberFormat="1" applyFont="1" applyFill="1" applyBorder="1" applyAlignment="1">
      <alignment horizontal="center" vertical="top"/>
    </xf>
    <xf numFmtId="0" fontId="37" fillId="18" borderId="10" xfId="0" applyNumberFormat="1" applyFont="1" applyFill="1" applyBorder="1" applyAlignment="1">
      <alignment horizontal="center" vertical="top" wrapText="1"/>
    </xf>
    <xf numFmtId="0" fontId="0" fillId="18" borderId="10" xfId="0" applyNumberFormat="1" applyFill="1" applyBorder="1" applyAlignment="1">
      <alignment horizontal="center" vertical="top" wrapText="1"/>
    </xf>
    <xf numFmtId="0" fontId="0" fillId="18" borderId="10" xfId="0" applyFill="1" applyBorder="1" applyAlignment="1">
      <alignment horizontal="center" vertical="top" wrapText="1"/>
    </xf>
    <xf numFmtId="0" fontId="0" fillId="18" borderId="10" xfId="0" applyFill="1" applyBorder="1" applyAlignment="1"/>
    <xf numFmtId="0" fontId="37" fillId="18" borderId="19" xfId="0" applyNumberFormat="1" applyFont="1" applyFill="1" applyBorder="1" applyAlignment="1">
      <alignment horizontal="center" vertical="center"/>
    </xf>
    <xf numFmtId="0" fontId="36" fillId="18" borderId="14" xfId="0" applyFont="1" applyFill="1" applyBorder="1" applyAlignment="1">
      <alignment horizontal="center" vertical="center"/>
    </xf>
    <xf numFmtId="0" fontId="36" fillId="18" borderId="18" xfId="0" applyNumberFormat="1" applyFont="1" applyFill="1" applyBorder="1" applyAlignment="1">
      <alignment horizontal="center" vertical="center"/>
    </xf>
    <xf numFmtId="0" fontId="36" fillId="18" borderId="13" xfId="0" applyNumberFormat="1" applyFont="1" applyFill="1" applyBorder="1" applyAlignment="1">
      <alignment horizontal="center" vertical="center"/>
    </xf>
    <xf numFmtId="0" fontId="38" fillId="18" borderId="0" xfId="0" applyNumberFormat="1" applyFont="1" applyFill="1" applyAlignment="1">
      <alignment vertical="center"/>
    </xf>
    <xf numFmtId="0" fontId="38" fillId="18" borderId="0" xfId="0" applyFont="1" applyFill="1" applyAlignment="1"/>
    <xf numFmtId="0" fontId="36" fillId="18" borderId="21" xfId="0" applyNumberFormat="1" applyFont="1" applyFill="1" applyBorder="1" applyAlignment="1">
      <alignment horizontal="center" vertical="center"/>
    </xf>
    <xf numFmtId="0" fontId="38" fillId="18" borderId="21" xfId="0" applyFont="1" applyFill="1" applyBorder="1" applyAlignment="1">
      <alignment horizontal="center" vertical="center"/>
    </xf>
    <xf numFmtId="0" fontId="36" fillId="18" borderId="24" xfId="0" applyNumberFormat="1" applyFont="1" applyFill="1" applyBorder="1" applyAlignment="1">
      <alignment horizontal="center" vertical="center"/>
    </xf>
    <xf numFmtId="0" fontId="38" fillId="18" borderId="24" xfId="0" applyFont="1" applyFill="1" applyBorder="1" applyAlignment="1">
      <alignment horizontal="center" vertical="center"/>
    </xf>
    <xf numFmtId="0" fontId="36" fillId="18" borderId="25" xfId="0" applyNumberFormat="1" applyFont="1" applyFill="1" applyBorder="1" applyAlignment="1">
      <alignment horizontal="center" vertical="center"/>
    </xf>
    <xf numFmtId="0" fontId="37" fillId="18" borderId="10" xfId="0" applyNumberFormat="1" applyFont="1" applyFill="1" applyBorder="1" applyAlignment="1">
      <alignment horizontal="center" vertical="center"/>
    </xf>
    <xf numFmtId="0" fontId="38" fillId="18" borderId="10" xfId="0" applyNumberFormat="1" applyFont="1" applyFill="1" applyBorder="1" applyAlignment="1">
      <alignment horizontal="center" vertical="center"/>
    </xf>
    <xf numFmtId="0" fontId="37" fillId="18" borderId="13" xfId="0" applyNumberFormat="1" applyFont="1" applyFill="1" applyBorder="1" applyAlignment="1">
      <alignment horizontal="center" vertical="center"/>
    </xf>
    <xf numFmtId="0" fontId="0" fillId="0" borderId="0" xfId="0" applyAlignment="1"/>
    <xf numFmtId="0" fontId="36" fillId="18" borderId="0" xfId="0" applyFont="1" applyFill="1" applyAlignment="1">
      <alignment horizontal="left" vertical="center"/>
    </xf>
    <xf numFmtId="0" fontId="37" fillId="18" borderId="21" xfId="0" applyNumberFormat="1" applyFont="1" applyFill="1" applyBorder="1" applyAlignment="1">
      <alignment horizontal="center" vertical="center"/>
    </xf>
    <xf numFmtId="0" fontId="38" fillId="18" borderId="21" xfId="0" applyNumberFormat="1" applyFont="1" applyFill="1" applyBorder="1" applyAlignment="1">
      <alignment horizontal="center"/>
    </xf>
    <xf numFmtId="0" fontId="38" fillId="18" borderId="0" xfId="0" applyNumberFormat="1" applyFont="1" applyFill="1" applyBorder="1" applyAlignment="1">
      <alignment horizontal="left" vertical="center"/>
    </xf>
    <xf numFmtId="1" fontId="48" fillId="21" borderId="0" xfId="0" applyNumberFormat="1" applyFont="1" applyFill="1" applyBorder="1" applyAlignment="1">
      <alignment horizontal="left" vertical="center" wrapText="1"/>
    </xf>
    <xf numFmtId="0" fontId="29" fillId="18" borderId="0" xfId="0" applyNumberFormat="1" applyFont="1" applyFill="1" applyBorder="1" applyAlignment="1">
      <alignment horizontal="justify" vertical="top" wrapText="1"/>
    </xf>
    <xf numFmtId="0" fontId="36" fillId="18" borderId="12" xfId="0" applyNumberFormat="1" applyFont="1" applyFill="1" applyBorder="1" applyAlignment="1">
      <alignment horizontal="left" vertical="center"/>
    </xf>
    <xf numFmtId="0" fontId="37" fillId="18" borderId="10" xfId="0" applyNumberFormat="1" applyFont="1" applyFill="1" applyBorder="1" applyAlignment="1">
      <alignment horizontal="center" vertical="center" wrapText="1"/>
    </xf>
    <xf numFmtId="0" fontId="38" fillId="18" borderId="10" xfId="0" applyNumberFormat="1" applyFont="1" applyFill="1" applyBorder="1" applyAlignment="1">
      <alignment horizontal="center" vertical="center" wrapText="1"/>
    </xf>
    <xf numFmtId="0" fontId="37" fillId="18" borderId="11" xfId="0" applyNumberFormat="1" applyFont="1" applyFill="1" applyBorder="1" applyAlignment="1">
      <alignment horizontal="center" vertical="center" wrapText="1"/>
    </xf>
    <xf numFmtId="0" fontId="28" fillId="18" borderId="0" xfId="0" applyNumberFormat="1" applyFont="1" applyFill="1" applyAlignment="1">
      <alignment horizontal="center" vertical="center"/>
    </xf>
    <xf numFmtId="0" fontId="38" fillId="18" borderId="0" xfId="0" applyNumberFormat="1" applyFont="1" applyFill="1" applyAlignment="1">
      <alignment horizontal="center" vertical="center"/>
    </xf>
    <xf numFmtId="0" fontId="38" fillId="18" borderId="12" xfId="0" applyNumberFormat="1" applyFont="1" applyFill="1" applyBorder="1" applyAlignment="1">
      <alignment horizontal="left" vertical="center"/>
    </xf>
    <xf numFmtId="0" fontId="29" fillId="18" borderId="0" xfId="0" applyNumberFormat="1" applyFont="1" applyFill="1" applyAlignment="1">
      <alignment horizontal="justify" vertical="center" wrapText="1"/>
    </xf>
    <xf numFmtId="0" fontId="0" fillId="0" borderId="0" xfId="0" applyAlignment="1">
      <alignment horizontal="justify" wrapText="1"/>
    </xf>
    <xf numFmtId="0" fontId="36" fillId="18" borderId="0" xfId="0" applyNumberFormat="1" applyFont="1" applyFill="1" applyAlignment="1">
      <alignment horizontal="left" vertical="center"/>
    </xf>
    <xf numFmtId="0" fontId="28" fillId="18" borderId="0" xfId="0" applyNumberFormat="1" applyFont="1" applyFill="1" applyAlignment="1">
      <alignment horizontal="left" vertical="center"/>
    </xf>
    <xf numFmtId="1" fontId="37" fillId="18" borderId="19" xfId="0" applyNumberFormat="1" applyFont="1" applyFill="1" applyBorder="1" applyAlignment="1">
      <alignment horizontal="center" vertical="center"/>
    </xf>
    <xf numFmtId="2" fontId="29" fillId="18" borderId="0" xfId="0" applyNumberFormat="1" applyFont="1" applyFill="1" applyAlignment="1">
      <alignment horizontal="justify" vertical="top" wrapText="1"/>
    </xf>
    <xf numFmtId="0" fontId="0" fillId="18" borderId="0" xfId="0" applyFill="1" applyAlignment="1">
      <alignment horizontal="justify" vertical="top" wrapText="1"/>
    </xf>
    <xf numFmtId="2" fontId="37" fillId="18" borderId="21" xfId="0" applyNumberFormat="1" applyFont="1" applyFill="1" applyBorder="1" applyAlignment="1">
      <alignment horizontal="center" vertical="center"/>
    </xf>
    <xf numFmtId="2" fontId="29" fillId="18" borderId="21" xfId="0" applyNumberFormat="1" applyFont="1" applyFill="1" applyBorder="1" applyAlignment="1">
      <alignment horizontal="center" vertical="center"/>
    </xf>
    <xf numFmtId="2" fontId="37" fillId="18" borderId="10" xfId="0" applyNumberFormat="1" applyFont="1" applyFill="1" applyBorder="1" applyAlignment="1">
      <alignment horizontal="center" vertical="center"/>
    </xf>
    <xf numFmtId="2" fontId="37" fillId="18" borderId="10" xfId="0" applyNumberFormat="1" applyFont="1" applyFill="1" applyBorder="1" applyAlignment="1">
      <alignment horizontal="center" vertical="center" wrapText="1"/>
    </xf>
    <xf numFmtId="0" fontId="29" fillId="18" borderId="0" xfId="0" applyFont="1" applyFill="1" applyAlignment="1">
      <alignment horizontal="justify" vertical="top" wrapText="1"/>
    </xf>
    <xf numFmtId="0" fontId="0" fillId="18" borderId="10" xfId="0" applyNumberFormat="1" applyFill="1" applyBorder="1" applyAlignment="1">
      <alignment vertical="center"/>
    </xf>
    <xf numFmtId="0" fontId="37" fillId="18" borderId="22" xfId="0" applyNumberFormat="1" applyFont="1" applyFill="1" applyBorder="1" applyAlignment="1">
      <alignment horizontal="center" vertical="center"/>
    </xf>
    <xf numFmtId="0" fontId="36" fillId="18" borderId="0" xfId="0" applyFont="1" applyFill="1" applyBorder="1" applyAlignment="1">
      <alignment horizontal="left" vertical="center"/>
    </xf>
    <xf numFmtId="0" fontId="0" fillId="18" borderId="21" xfId="0" applyNumberFormat="1" applyFill="1" applyBorder="1" applyAlignment="1">
      <alignment vertical="center"/>
    </xf>
    <xf numFmtId="0" fontId="38" fillId="18" borderId="0" xfId="0" applyNumberFormat="1" applyFont="1" applyFill="1" applyAlignment="1">
      <alignment horizontal="left" vertical="center" wrapText="1"/>
    </xf>
    <xf numFmtId="0" fontId="0" fillId="0" borderId="0" xfId="0" applyAlignment="1">
      <alignment vertical="top" wrapText="1"/>
    </xf>
    <xf numFmtId="0" fontId="37" fillId="18" borderId="12" xfId="0" applyNumberFormat="1" applyFont="1" applyFill="1" applyBorder="1" applyAlignment="1">
      <alignment horizontal="left"/>
    </xf>
    <xf numFmtId="0" fontId="38" fillId="18" borderId="0" xfId="0" applyNumberFormat="1" applyFont="1" applyFill="1" applyAlignment="1">
      <alignment horizontal="center"/>
    </xf>
    <xf numFmtId="0" fontId="29" fillId="0" borderId="0" xfId="0" applyFont="1" applyAlignment="1">
      <alignment horizontal="justify" vertical="center" wrapText="1"/>
    </xf>
    <xf numFmtId="0" fontId="0" fillId="0" borderId="0" xfId="0" applyAlignment="1">
      <alignment horizontal="left" vertical="center" wrapText="1"/>
    </xf>
    <xf numFmtId="0" fontId="29" fillId="18" borderId="0" xfId="0" applyNumberFormat="1" applyFont="1" applyFill="1" applyAlignment="1">
      <alignment vertical="center" wrapText="1"/>
    </xf>
    <xf numFmtId="0" fontId="0" fillId="18" borderId="0" xfId="0" applyFill="1" applyAlignment="1">
      <alignment vertical="center" wrapText="1"/>
    </xf>
    <xf numFmtId="0" fontId="36" fillId="0" borderId="0" xfId="0" applyFont="1"/>
  </cellXfs>
  <cellStyles count="102">
    <cellStyle name="1dec" xfId="1"/>
    <cellStyle name="20% - Énfasis1" xfId="2" builtinId="30" customBuiltin="1"/>
    <cellStyle name="20% - Énfasis2" xfId="3" builtinId="34" customBuiltin="1"/>
    <cellStyle name="20% - Énfasis3" xfId="4" builtinId="38" customBuiltin="1"/>
    <cellStyle name="20% - Énfasis4" xfId="5" builtinId="42" customBuiltin="1"/>
    <cellStyle name="20% - Énfasis5" xfId="6" builtinId="46" customBuiltin="1"/>
    <cellStyle name="20% - Énfasis6" xfId="7" builtinId="50" customBuiltin="1"/>
    <cellStyle name="40% - Énfasis1" xfId="8" builtinId="31" customBuiltin="1"/>
    <cellStyle name="40% - Énfasis2" xfId="9" builtinId="35" customBuiltin="1"/>
    <cellStyle name="40% - Énfasis3" xfId="10" builtinId="39" customBuiltin="1"/>
    <cellStyle name="40% - Énfasis4" xfId="11" builtinId="43" customBuiltin="1"/>
    <cellStyle name="40% - Énfasis5" xfId="12" builtinId="47" customBuiltin="1"/>
    <cellStyle name="40% - Énfasis6" xfId="13" builtinId="51" customBuiltin="1"/>
    <cellStyle name="60% - Énfasis1" xfId="14" builtinId="32" customBuiltin="1"/>
    <cellStyle name="60% - Énfasis2" xfId="15" builtinId="36" customBuiltin="1"/>
    <cellStyle name="60% - Énfasis3" xfId="16" builtinId="40" customBuiltin="1"/>
    <cellStyle name="60% - Énfasis4" xfId="17" builtinId="44" customBuiltin="1"/>
    <cellStyle name="60% - Énfasis5" xfId="18" builtinId="48" customBuiltin="1"/>
    <cellStyle name="60% - Énfasis6" xfId="19" builtinId="52" customBuiltin="1"/>
    <cellStyle name="A" xfId="20"/>
    <cellStyle name="Afrundet valuta_MEAN92" xfId="21"/>
    <cellStyle name="årstal" xfId="22"/>
    <cellStyle name="Buena" xfId="23" builtinId="26" customBuiltin="1"/>
    <cellStyle name="Cálculo" xfId="24" builtinId="22" customBuiltin="1"/>
    <cellStyle name="Celda de comprobación" xfId="25" builtinId="23" customBuiltin="1"/>
    <cellStyle name="Celda vinculada" xfId="26" builtinId="24" customBuiltin="1"/>
    <cellStyle name="Dezimal [0]_Check" xfId="27"/>
    <cellStyle name="Dezimal_Check" xfId="28"/>
    <cellStyle name="dobComma" xfId="29"/>
    <cellStyle name="Encabezado 1" xfId="30" builtinId="16" customBuiltin="1"/>
    <cellStyle name="Encabezado 4" xfId="31" builtinId="19" customBuiltin="1"/>
    <cellStyle name="Énfasis1" xfId="32" builtinId="29" customBuiltin="1"/>
    <cellStyle name="Énfasis2" xfId="33" builtinId="33" customBuiltin="1"/>
    <cellStyle name="Énfasis3" xfId="34" builtinId="37" customBuiltin="1"/>
    <cellStyle name="Énfasis4" xfId="35" builtinId="41" customBuiltin="1"/>
    <cellStyle name="Énfasis5" xfId="36" builtinId="45" customBuiltin="1"/>
    <cellStyle name="Énfasis6" xfId="37" builtinId="49" customBuiltin="1"/>
    <cellStyle name="Entrada" xfId="38" builtinId="20" customBuiltin="1"/>
    <cellStyle name="Euro" xfId="39"/>
    <cellStyle name="Haus" xfId="40"/>
    <cellStyle name="Hipervínculo" xfId="41" builtinId="8"/>
    <cellStyle name="Hipervínculo 2" xfId="42"/>
    <cellStyle name="Hipervínculo_Elab. PSE09 2012" xfId="43"/>
    <cellStyle name="Hipervínculo_Elab. PSE1 2012" xfId="44"/>
    <cellStyle name="Hipervínculo_Elab. PSE10 2012" xfId="45"/>
    <cellStyle name="Hipervínculo_Elab. PSE11 2012" xfId="46"/>
    <cellStyle name="Hipervínculo_Elab. PSE12 2012" xfId="47"/>
    <cellStyle name="Hipervínculo_Elab. PSE13 2012 2" xfId="48"/>
    <cellStyle name="Hipervínculo_Elab. PSE15 2012" xfId="49"/>
    <cellStyle name="Hipervínculo_Elab. PSE2 2012 2" xfId="50"/>
    <cellStyle name="Hipervínculo_Elab. PSE3 2012 2" xfId="51"/>
    <cellStyle name="Hipervínculo_Elab. PSE4 2012 2" xfId="52"/>
    <cellStyle name="Hipervínculo_Elab. PSE5 2012" xfId="53"/>
    <cellStyle name="Hipervínculo_Elab. PSE6 2012" xfId="54"/>
    <cellStyle name="Hipervínculo_Elab. PSE7 2012" xfId="55"/>
    <cellStyle name="Hipervínculo_Elab. PSE8A 2012" xfId="56"/>
    <cellStyle name="Hipervínculo_Elab. PSE8B 2012" xfId="57"/>
    <cellStyle name="Hovede" xfId="58"/>
    <cellStyle name="Hypertextový odkaz" xfId="59"/>
    <cellStyle name="Incorrecto" xfId="60" builtinId="27" customBuiltin="1"/>
    <cellStyle name="Millares 2" xfId="61"/>
    <cellStyle name="Millares 3" xfId="62"/>
    <cellStyle name="Neutral" xfId="63" builtinId="28" customBuiltin="1"/>
    <cellStyle name="No-definido" xfId="64"/>
    <cellStyle name="Normal" xfId="0" builtinId="0"/>
    <cellStyle name="Normal 2" xfId="65"/>
    <cellStyle name="Normal 3" xfId="66"/>
    <cellStyle name="Normal_Elab. PSE1 2012" xfId="67"/>
    <cellStyle name="Normal_Elab. PSE2 2012" xfId="68"/>
    <cellStyle name="Normal_Elab. PSE4 2012" xfId="69"/>
    <cellStyle name="Normal_Funciones 2" xfId="70"/>
    <cellStyle name="Normal_funciones euros" xfId="71"/>
    <cellStyle name="Normal_Hoja1" xfId="72"/>
    <cellStyle name="Normal_pensiones 2" xfId="73"/>
    <cellStyle name="Normal_PSE01" xfId="74"/>
    <cellStyle name="Normal_PSE01 2" xfId="75"/>
    <cellStyle name="Normal_PSE09 2" xfId="76"/>
    <cellStyle name="Normal_SEI13euros" xfId="77"/>
    <cellStyle name="Normal_SEI13euros 2" xfId="78"/>
    <cellStyle name="Normal_Total ingresos 2" xfId="79"/>
    <cellStyle name="Normal_Total ingresos 3" xfId="80"/>
    <cellStyle name="NormalDK" xfId="81"/>
    <cellStyle name="Notas" xfId="82" builtinId="10" customBuiltin="1"/>
    <cellStyle name="Salida" xfId="83" builtinId="21" customBuiltin="1"/>
    <cellStyle name="Sledovaný hypertextový odkaz" xfId="84"/>
    <cellStyle name="Standard_AT1990-2000Nat" xfId="85"/>
    <cellStyle name="tal" xfId="86"/>
    <cellStyle name="Texto de advertencia" xfId="87" builtinId="11" customBuiltin="1"/>
    <cellStyle name="Texto explicativo" xfId="88" builtinId="53" customBuiltin="1"/>
    <cellStyle name="Título" xfId="89" builtinId="15" customBuiltin="1"/>
    <cellStyle name="Título 2" xfId="90" builtinId="17" customBuiltin="1"/>
    <cellStyle name="Título 3" xfId="91" builtinId="18" customBuiltin="1"/>
    <cellStyle name="Total" xfId="92" builtinId="25" customBuiltin="1"/>
    <cellStyle name="Tusenskille [0]_NO" xfId="93"/>
    <cellStyle name="Tusenskille_NO" xfId="94"/>
    <cellStyle name="Tusental (0)_Data 1993" xfId="95"/>
    <cellStyle name="Tusental_Data 1993" xfId="96"/>
    <cellStyle name="Valuta (0)_Data 1993" xfId="97"/>
    <cellStyle name="Valuta [0]_NO" xfId="98"/>
    <cellStyle name="Valuta_Data 1993" xfId="99"/>
    <cellStyle name="Währung [0]_Check" xfId="100"/>
    <cellStyle name="Währung_Check" xfI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L2014/CPS/CPS%20Internet/CPS%20para%20carga%20Internet/ANUARIO%202014/INTERNET/13%20-%2024-7-15%20ACTUALI.%20ACE%20EFP%20y%20PTE/CPS/TMP/RECEIVE/de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NUARIOS/ANUARIO%202018/ANUARIO%20INTERNET/3-ACTUALIZACIONES/Borradores%20pendientes%20de%20cargar/PSE/Elab.%20PS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NUARIOS/ANUARIO%202018/ANUARIO%20INTERNET/3-ACTUALIZACIONES/Borradores%20pendientes%20de%20cargar/PSE/Elab.%20PSE8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1"/>
      <sheetName val="CÁLCULO PSE-1"/>
      <sheetName val="INGRESOS"/>
      <sheetName val="GASTO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8A"/>
      <sheetName val="CÁLCULO PSE-8A"/>
      <sheetName val="DATO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ec.europa.eu/eurostat/web/social-protection/data/database"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c.europa.eu/eurostat/web/social-protection/data/databas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c.europa.eu/eurostat/web/social-protection/data/databas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c.europa.eu/eurostat/web/social-protection/data/database"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ec.europa.eu/eurostat/web/social-protection/data/database"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ec.europa.eu/eurostat/web/social-protection/data/database"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ec.europa.eu/eurostat/web/social-protection/data/databas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c.europa.eu/eurostat/web/social-protection/data/database"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ec.europa.eu/eurostat/web/social-protection/data/database" TargetMode="External"/><Relationship Id="rId1" Type="http://schemas.openxmlformats.org/officeDocument/2006/relationships/hyperlink" Target="http://www.epp.eurostat.ec.europa.e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eurostat/web/social-protection/data/databas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c.europa.eu/eurostat/web/social-protection/data/databas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c.europa.eu/eurostat/web/social-protection/data/databas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c.europa.eu/eurostat/web/social-protection/data/databas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c.europa.eu/eurostat/web/social-protection/data/databas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eurostat/web/social-protection/data/databas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ec.europa.eu/eurostat/web/social-protection/data/databas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c.europa.eu/eurostat/web/social-protection/data/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activeCell="A2" sqref="A2:B2"/>
    </sheetView>
  </sheetViews>
  <sheetFormatPr baseColWidth="10" defaultRowHeight="12.75"/>
  <cols>
    <col min="1" max="1" width="9.140625" customWidth="1"/>
    <col min="2" max="2" width="95.140625" customWidth="1"/>
  </cols>
  <sheetData>
    <row r="1" spans="1:3" ht="9" customHeight="1">
      <c r="A1" s="1"/>
      <c r="B1" s="1"/>
    </row>
    <row r="2" spans="1:3" ht="18" customHeight="1">
      <c r="A2" s="498" t="s">
        <v>158</v>
      </c>
      <c r="B2" s="498"/>
      <c r="C2" s="2"/>
    </row>
    <row r="3" spans="1:3" ht="6.75" customHeight="1">
      <c r="A3" s="350"/>
      <c r="B3" s="349"/>
    </row>
    <row r="4" spans="1:3" ht="18" customHeight="1">
      <c r="A4" s="3" t="s">
        <v>22</v>
      </c>
      <c r="B4" s="440" t="s">
        <v>7</v>
      </c>
    </row>
    <row r="5" spans="1:3" ht="18" customHeight="1">
      <c r="A5" s="3" t="s">
        <v>60</v>
      </c>
      <c r="B5" s="440" t="s">
        <v>8</v>
      </c>
    </row>
    <row r="6" spans="1:3" ht="18" customHeight="1">
      <c r="A6" s="3" t="s">
        <v>62</v>
      </c>
      <c r="B6" s="440" t="s">
        <v>140</v>
      </c>
    </row>
    <row r="7" spans="1:3" ht="18" customHeight="1">
      <c r="A7" s="3" t="s">
        <v>63</v>
      </c>
      <c r="B7" s="440" t="s">
        <v>9</v>
      </c>
    </row>
    <row r="8" spans="1:3" ht="18" customHeight="1">
      <c r="A8" s="3" t="s">
        <v>74</v>
      </c>
      <c r="B8" s="440" t="s">
        <v>10</v>
      </c>
    </row>
    <row r="9" spans="1:3" ht="18" customHeight="1">
      <c r="A9" s="3" t="s">
        <v>78</v>
      </c>
      <c r="B9" s="440" t="s">
        <v>11</v>
      </c>
    </row>
    <row r="10" spans="1:3" ht="18" customHeight="1">
      <c r="A10" s="3" t="s">
        <v>82</v>
      </c>
      <c r="B10" s="440" t="s">
        <v>12</v>
      </c>
    </row>
    <row r="11" spans="1:3" ht="18" customHeight="1">
      <c r="A11" s="3" t="s">
        <v>153</v>
      </c>
      <c r="B11" s="440" t="s">
        <v>13</v>
      </c>
    </row>
    <row r="12" spans="1:3" ht="18" customHeight="1">
      <c r="A12" s="3" t="s">
        <v>154</v>
      </c>
      <c r="B12" s="440" t="s">
        <v>14</v>
      </c>
    </row>
    <row r="13" spans="1:3" ht="18" customHeight="1">
      <c r="A13" s="3" t="s">
        <v>103</v>
      </c>
      <c r="B13" s="440" t="s">
        <v>15</v>
      </c>
    </row>
    <row r="14" spans="1:3" ht="18" customHeight="1">
      <c r="A14" s="3" t="s">
        <v>1</v>
      </c>
      <c r="B14" s="440" t="s">
        <v>16</v>
      </c>
    </row>
    <row r="15" spans="1:3" ht="18" customHeight="1">
      <c r="A15" s="3" t="s">
        <v>2</v>
      </c>
      <c r="B15" s="440" t="s">
        <v>141</v>
      </c>
    </row>
    <row r="16" spans="1:3" ht="18" customHeight="1">
      <c r="A16" s="3" t="s">
        <v>3</v>
      </c>
      <c r="B16" s="440" t="s">
        <v>17</v>
      </c>
    </row>
    <row r="17" spans="1:2" ht="18" customHeight="1">
      <c r="A17" s="3" t="s">
        <v>4</v>
      </c>
      <c r="B17" s="440" t="s">
        <v>18</v>
      </c>
    </row>
    <row r="18" spans="1:2" ht="18" customHeight="1">
      <c r="A18" s="3" t="s">
        <v>5</v>
      </c>
      <c r="B18" s="440" t="s">
        <v>19</v>
      </c>
    </row>
    <row r="19" spans="1:2" ht="18" customHeight="1">
      <c r="A19" s="3" t="s">
        <v>6</v>
      </c>
      <c r="B19" s="440" t="s">
        <v>20</v>
      </c>
    </row>
    <row r="20" spans="1:2" ht="18" customHeight="1">
      <c r="A20" s="351"/>
      <c r="B20" s="439" t="s">
        <v>0</v>
      </c>
    </row>
  </sheetData>
  <mergeCells count="1">
    <mergeCell ref="A2:B2"/>
  </mergeCells>
  <phoneticPr fontId="0" type="noConversion"/>
  <hyperlinks>
    <hyperlink ref="B4" location="'PSE-1'!A1" display="Ingresos y gastos de protección social por países. Valores absolutos."/>
    <hyperlink ref="B5" location="'PSE-2'!A1" display="Ingresos y gastos de protección social por países. Tasas de variación."/>
    <hyperlink ref="B6" location="'PSE-3'!A1" display="Ingresos y gastos de protección social por países, en euros a precios constantes de 2010. "/>
    <hyperlink ref="B7" location="'PSE-4'!A1" display="Ingresos de protección social por tipo y por países. Distribución porcentual."/>
    <hyperlink ref="B8" location="'PSE-5'!A1" display="Gastos de protección social por tipo y por países. Distribución porcentual."/>
    <hyperlink ref="B9" location="'PSE-6'!A1" display="Gastos de protección social por países, con relación al Producto Interior Bruto."/>
    <hyperlink ref="B10" location="'PSE-7'!A1" display="Gastos de protección social por habitante, en paridades de poder de compra, por países."/>
    <hyperlink ref="B11" location="'PSE-8A'!A1" display="Gastos en prestaciones de protección social, según función y tipo, por países."/>
    <hyperlink ref="B12" location="'PSE-8B'!A1" display="Gastos en prestaciones de protección social, según función y tipo, por países. (Concl.)"/>
    <hyperlink ref="B13" location="'PSE-9'!A1" display="Gastos en prestaciones de protección social, según función, por países. Distribuciones porcentuales."/>
    <hyperlink ref="B14" location="'PSE-10'!A1" display="Gastos en prestaciones de protección social, según función, por países. En porcentaje del Producto Interior Bruto."/>
    <hyperlink ref="B15" location="'PSE-11'!A1" display="Gastos en prestaciones de protección social en euros por habitante, a precios constantes de 2010, por países."/>
    <hyperlink ref="B16" location="'PSE-12'!A1" display="Gastos en pensiones según función, por países. Valores absolutos. (1)"/>
    <hyperlink ref="B17" location="'PSE-13'!A1" display="Gastos en pensiones según función, con relación al Producto Interior Bruto, por países. (1)"/>
    <hyperlink ref="B18" location="'PSE-14'!A1" display="Gastos en pensiones en paridades de poder de compra por habitante, según función y por países. (1)"/>
    <hyperlink ref="B19" location="'PSE-15'!A1" display="Beneficiarios de pensiones, según función, por sexo. (1)"/>
    <hyperlink ref="B20" location="'FUENTES Y NOTAS'!A1" display="Fuentes y notas explicativas"/>
  </hyperlinks>
  <pageMargins left="0.39370078740157483" right="0.19685039370078741" top="0.98425196850393704" bottom="0.98425196850393704"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3"/>
  <sheetViews>
    <sheetView zoomScaleNormal="100" zoomScaleSheetLayoutView="75" workbookViewId="0">
      <selection sqref="A1:F1"/>
    </sheetView>
  </sheetViews>
  <sheetFormatPr baseColWidth="10" defaultRowHeight="12.75"/>
  <cols>
    <col min="1" max="1" width="1.7109375" style="61" customWidth="1"/>
    <col min="2" max="2" width="20.7109375" style="61" customWidth="1"/>
    <col min="3" max="3" width="9" style="61" bestFit="1" customWidth="1"/>
    <col min="4" max="4" width="2.7109375" style="61" bestFit="1" customWidth="1"/>
    <col min="5" max="5" width="1.28515625" style="61" customWidth="1"/>
    <col min="6" max="6" width="9" style="61" bestFit="1" customWidth="1"/>
    <col min="7" max="7" width="2.7109375" style="61" bestFit="1" customWidth="1"/>
    <col min="8" max="8" width="1.28515625" style="61" customWidth="1"/>
    <col min="9" max="9" width="9" style="61" bestFit="1" customWidth="1"/>
    <col min="10" max="10" width="2.7109375" style="61" bestFit="1" customWidth="1"/>
    <col min="11" max="11" width="1.28515625" style="61" customWidth="1"/>
    <col min="12" max="12" width="9" style="61" bestFit="1" customWidth="1"/>
    <col min="13" max="13" width="2.7109375" style="61" bestFit="1" customWidth="1"/>
    <col min="14" max="14" width="1.28515625" style="61" customWidth="1"/>
    <col min="15" max="15" width="9" style="61" bestFit="1" customWidth="1"/>
    <col min="16" max="16" width="2.7109375" style="61" bestFit="1" customWidth="1"/>
    <col min="17" max="17" width="1.28515625" style="61" customWidth="1"/>
    <col min="18" max="18" width="7.7109375" style="61" customWidth="1"/>
    <col min="19" max="19" width="2.7109375" style="61" bestFit="1" customWidth="1"/>
    <col min="20" max="20" width="1.28515625" style="61" customWidth="1"/>
    <col min="21" max="21" width="9" style="61" bestFit="1" customWidth="1"/>
    <col min="22" max="22" width="2.7109375" style="61" bestFit="1" customWidth="1"/>
    <col min="23" max="23" width="1.28515625" style="61" customWidth="1"/>
    <col min="24" max="24" width="9" style="61" bestFit="1" customWidth="1"/>
    <col min="25" max="25" width="3" style="61" bestFit="1" customWidth="1"/>
    <col min="26" max="26" width="1.28515625" style="61" customWidth="1"/>
    <col min="27" max="27" width="11.42578125" style="61"/>
    <col min="28" max="28" width="2.28515625" style="61" customWidth="1"/>
    <col min="29" max="29" width="11.7109375" style="61" customWidth="1"/>
    <col min="30" max="30" width="11.42578125" style="61"/>
    <col min="31" max="31" width="3.42578125" style="61" customWidth="1"/>
    <col min="32" max="32" width="4.42578125" style="61" customWidth="1"/>
    <col min="33" max="33" width="11.42578125" style="61"/>
    <col min="34" max="34" width="11.7109375" style="61" customWidth="1"/>
    <col min="35" max="35" width="3.7109375" style="61" customWidth="1"/>
    <col min="36" max="36" width="11.42578125" style="61"/>
    <col min="37" max="37" width="2.85546875" style="61" customWidth="1"/>
    <col min="38" max="38" width="4.28515625" style="61" customWidth="1"/>
    <col min="39" max="16384" width="11.42578125" style="61"/>
  </cols>
  <sheetData>
    <row r="1" spans="1:29" ht="15" customHeight="1">
      <c r="A1" s="559" t="s">
        <v>21</v>
      </c>
      <c r="B1" s="559"/>
      <c r="C1" s="559"/>
      <c r="D1" s="559"/>
      <c r="E1" s="559"/>
      <c r="F1" s="559"/>
      <c r="G1" s="344"/>
      <c r="H1" s="344"/>
      <c r="I1" s="344"/>
      <c r="J1" s="191"/>
      <c r="K1" s="191"/>
      <c r="L1" s="192"/>
      <c r="M1" s="192"/>
      <c r="N1" s="192"/>
      <c r="O1" s="192" t="s">
        <v>145</v>
      </c>
      <c r="P1" s="220"/>
      <c r="Q1" s="334"/>
      <c r="R1" s="334"/>
      <c r="S1" s="334"/>
      <c r="T1" s="334"/>
      <c r="U1" s="334"/>
      <c r="V1" s="334"/>
      <c r="W1" s="334"/>
      <c r="X1" s="334"/>
      <c r="Y1" s="334"/>
      <c r="Z1" s="220"/>
    </row>
    <row r="2" spans="1:29" ht="12.75" customHeight="1">
      <c r="A2" s="594"/>
      <c r="B2" s="594"/>
      <c r="C2" s="594"/>
      <c r="D2" s="594"/>
      <c r="E2" s="594"/>
      <c r="F2" s="594"/>
      <c r="G2" s="594"/>
      <c r="H2" s="594"/>
      <c r="I2" s="594"/>
      <c r="J2" s="191"/>
      <c r="K2" s="191"/>
      <c r="L2" s="193"/>
      <c r="M2" s="193"/>
      <c r="N2" s="193"/>
      <c r="O2" s="597" t="s">
        <v>87</v>
      </c>
      <c r="P2" s="598"/>
      <c r="Q2" s="598"/>
      <c r="R2" s="598"/>
      <c r="S2" s="598"/>
      <c r="T2" s="598"/>
      <c r="U2" s="598"/>
      <c r="V2" s="598"/>
      <c r="W2" s="598"/>
      <c r="X2" s="598"/>
      <c r="Y2" s="598"/>
      <c r="Z2" s="194"/>
    </row>
    <row r="3" spans="1:29">
      <c r="A3" s="594"/>
      <c r="B3" s="594"/>
      <c r="C3" s="594"/>
      <c r="D3" s="594"/>
      <c r="E3" s="594"/>
      <c r="F3" s="594"/>
      <c r="G3" s="594"/>
      <c r="H3" s="594"/>
      <c r="I3" s="594"/>
      <c r="J3" s="191"/>
      <c r="K3" s="191"/>
      <c r="L3" s="193"/>
      <c r="M3" s="193"/>
      <c r="N3" s="193"/>
      <c r="O3" s="598"/>
      <c r="P3" s="598"/>
      <c r="Q3" s="598"/>
      <c r="R3" s="598"/>
      <c r="S3" s="598"/>
      <c r="T3" s="598"/>
      <c r="U3" s="598"/>
      <c r="V3" s="598"/>
      <c r="W3" s="598"/>
      <c r="X3" s="598"/>
      <c r="Y3" s="598"/>
    </row>
    <row r="4" spans="1:29">
      <c r="A4" s="191"/>
      <c r="B4" s="191"/>
      <c r="C4" s="319"/>
      <c r="D4" s="191"/>
      <c r="E4" s="191"/>
      <c r="F4" s="191"/>
      <c r="G4" s="191"/>
      <c r="H4" s="191"/>
      <c r="I4" s="191"/>
      <c r="J4" s="191"/>
      <c r="K4" s="191"/>
      <c r="L4" s="193"/>
      <c r="M4" s="193"/>
      <c r="N4" s="193"/>
      <c r="O4" s="318"/>
      <c r="P4" s="233"/>
      <c r="Q4" s="233"/>
      <c r="R4" s="233"/>
      <c r="S4" s="233"/>
      <c r="T4" s="233"/>
      <c r="U4" s="233"/>
      <c r="V4" s="233"/>
      <c r="W4" s="233"/>
      <c r="X4" s="233"/>
      <c r="Y4" s="233"/>
      <c r="Z4" s="237"/>
    </row>
    <row r="5" spans="1:29">
      <c r="A5" s="191"/>
      <c r="B5" s="191"/>
      <c r="C5" s="179"/>
      <c r="D5" s="179"/>
      <c r="E5" s="179"/>
      <c r="F5" s="179"/>
      <c r="G5" s="179"/>
      <c r="H5" s="179"/>
      <c r="I5" s="191"/>
      <c r="J5" s="191"/>
      <c r="K5" s="191"/>
      <c r="L5" s="191"/>
      <c r="M5" s="191"/>
      <c r="N5" s="191"/>
      <c r="O5" s="194"/>
      <c r="P5" s="194"/>
      <c r="Q5" s="194"/>
      <c r="R5" s="194"/>
      <c r="S5" s="194"/>
      <c r="T5" s="194"/>
      <c r="U5" s="194"/>
      <c r="V5" s="194"/>
      <c r="W5" s="194"/>
      <c r="X5" s="194"/>
      <c r="Y5" s="194"/>
      <c r="Z5" s="194"/>
    </row>
    <row r="6" spans="1:29" ht="15" customHeight="1" thickBot="1">
      <c r="A6" s="595"/>
      <c r="B6" s="595"/>
      <c r="C6" s="590" t="s">
        <v>23</v>
      </c>
      <c r="D6" s="590"/>
      <c r="E6" s="590"/>
      <c r="F6" s="596"/>
      <c r="G6" s="596"/>
      <c r="H6" s="596"/>
      <c r="I6" s="596"/>
      <c r="J6" s="596"/>
      <c r="K6" s="596"/>
      <c r="L6" s="596"/>
      <c r="M6" s="596"/>
      <c r="N6" s="596"/>
      <c r="O6" s="596"/>
      <c r="P6" s="596"/>
      <c r="Q6" s="596"/>
      <c r="R6" s="596"/>
      <c r="S6" s="596"/>
      <c r="T6" s="596"/>
      <c r="U6" s="596"/>
      <c r="V6" s="596"/>
      <c r="W6" s="596"/>
      <c r="X6" s="596"/>
      <c r="Y6" s="196"/>
    </row>
    <row r="7" spans="1:29" ht="30.75" customHeight="1">
      <c r="A7" s="595"/>
      <c r="B7" s="595"/>
      <c r="C7" s="580" t="s">
        <v>99</v>
      </c>
      <c r="D7" s="580"/>
      <c r="E7" s="580"/>
      <c r="F7" s="580"/>
      <c r="G7" s="580"/>
      <c r="H7" s="323"/>
      <c r="I7" s="580" t="s">
        <v>100</v>
      </c>
      <c r="J7" s="580"/>
      <c r="K7" s="580"/>
      <c r="L7" s="580"/>
      <c r="M7" s="580"/>
      <c r="N7" s="323"/>
      <c r="O7" s="591" t="s">
        <v>101</v>
      </c>
      <c r="P7" s="591"/>
      <c r="Q7" s="591"/>
      <c r="R7" s="591"/>
      <c r="S7" s="591"/>
      <c r="T7" s="323"/>
      <c r="U7" s="591" t="s">
        <v>102</v>
      </c>
      <c r="V7" s="591"/>
      <c r="W7" s="591"/>
      <c r="X7" s="591"/>
      <c r="Y7" s="591"/>
    </row>
    <row r="8" spans="1:29" ht="15" customHeight="1">
      <c r="A8" s="595"/>
      <c r="B8" s="595"/>
      <c r="C8" s="557">
        <v>2012</v>
      </c>
      <c r="D8" s="557"/>
      <c r="E8" s="69"/>
      <c r="F8" s="557">
        <v>2016</v>
      </c>
      <c r="G8" s="557"/>
      <c r="H8" s="69"/>
      <c r="I8" s="557">
        <v>2012</v>
      </c>
      <c r="J8" s="557"/>
      <c r="K8" s="69"/>
      <c r="L8" s="557">
        <v>2016</v>
      </c>
      <c r="M8" s="557"/>
      <c r="N8" s="69"/>
      <c r="O8" s="557">
        <v>2012</v>
      </c>
      <c r="P8" s="557"/>
      <c r="Q8" s="69"/>
      <c r="R8" s="557">
        <v>2016</v>
      </c>
      <c r="S8" s="557"/>
      <c r="T8" s="69"/>
      <c r="U8" s="557">
        <v>2012</v>
      </c>
      <c r="V8" s="557"/>
      <c r="W8" s="69"/>
      <c r="X8" s="557">
        <v>2016</v>
      </c>
      <c r="Y8" s="557"/>
    </row>
    <row r="9" spans="1:29" ht="15" customHeight="1">
      <c r="A9" s="599" t="s">
        <v>91</v>
      </c>
      <c r="B9" s="599"/>
      <c r="C9" s="475">
        <v>211092.21</v>
      </c>
      <c r="D9" s="474" t="s">
        <v>26</v>
      </c>
      <c r="E9" s="320"/>
      <c r="F9" s="475">
        <v>221384.24</v>
      </c>
      <c r="G9" s="474" t="s">
        <v>26</v>
      </c>
      <c r="H9" s="320"/>
      <c r="I9" s="475">
        <v>204626.39</v>
      </c>
      <c r="J9" s="474" t="s">
        <v>26</v>
      </c>
      <c r="K9" s="320"/>
      <c r="L9" s="475">
        <v>188339.09</v>
      </c>
      <c r="M9" s="474" t="s">
        <v>26</v>
      </c>
      <c r="N9" s="320"/>
      <c r="O9" s="475">
        <v>313472.93</v>
      </c>
      <c r="P9" s="474" t="s">
        <v>26</v>
      </c>
      <c r="Q9" s="320"/>
      <c r="R9" s="475">
        <v>352725.08</v>
      </c>
      <c r="S9" s="474" t="s">
        <v>26</v>
      </c>
      <c r="T9" s="320"/>
      <c r="U9" s="475">
        <v>146962.44</v>
      </c>
      <c r="V9" s="474" t="s">
        <v>26</v>
      </c>
      <c r="W9" s="320"/>
      <c r="X9" s="475">
        <v>169513.64</v>
      </c>
      <c r="Y9" s="474" t="s">
        <v>26</v>
      </c>
      <c r="AA9" s="476"/>
      <c r="AC9" s="199"/>
    </row>
    <row r="10" spans="1:29" ht="15" customHeight="1">
      <c r="A10" s="76"/>
      <c r="B10" s="197" t="s">
        <v>92</v>
      </c>
      <c r="C10" s="474">
        <v>205790.72</v>
      </c>
      <c r="D10" s="474" t="s">
        <v>26</v>
      </c>
      <c r="E10" s="320"/>
      <c r="F10" s="474">
        <v>219311.53</v>
      </c>
      <c r="G10" s="474" t="s">
        <v>26</v>
      </c>
      <c r="H10" s="320"/>
      <c r="I10" s="474">
        <v>193171.44</v>
      </c>
      <c r="J10" s="474" t="s">
        <v>26</v>
      </c>
      <c r="K10" s="320"/>
      <c r="L10" s="475">
        <v>174968.46</v>
      </c>
      <c r="M10" s="474" t="s">
        <v>26</v>
      </c>
      <c r="N10" s="320"/>
      <c r="O10" s="474">
        <v>212689.38</v>
      </c>
      <c r="P10" s="474" t="s">
        <v>26</v>
      </c>
      <c r="Q10" s="320"/>
      <c r="R10" s="475">
        <v>234885.4</v>
      </c>
      <c r="S10" s="474" t="s">
        <v>26</v>
      </c>
      <c r="T10" s="320"/>
      <c r="U10" s="474">
        <v>54331.78</v>
      </c>
      <c r="V10" s="474" t="s">
        <v>26</v>
      </c>
      <c r="W10" s="320"/>
      <c r="X10" s="475">
        <v>60011.56</v>
      </c>
      <c r="Y10" s="474" t="s">
        <v>26</v>
      </c>
      <c r="AA10" s="198"/>
      <c r="AC10" s="199"/>
    </row>
    <row r="11" spans="1:29" ht="15" customHeight="1">
      <c r="A11" s="76"/>
      <c r="B11" s="197" t="s">
        <v>93</v>
      </c>
      <c r="C11" s="474">
        <v>1720.09</v>
      </c>
      <c r="D11" s="474" t="s">
        <v>26</v>
      </c>
      <c r="E11" s="320"/>
      <c r="F11" s="474">
        <v>2072.71</v>
      </c>
      <c r="G11" s="474" t="s">
        <v>26</v>
      </c>
      <c r="H11" s="320"/>
      <c r="I11" s="474">
        <v>11454.95</v>
      </c>
      <c r="J11" s="474" t="s">
        <v>26</v>
      </c>
      <c r="K11" s="320"/>
      <c r="L11" s="475">
        <v>13370.63</v>
      </c>
      <c r="M11" s="474" t="s">
        <v>26</v>
      </c>
      <c r="N11" s="320"/>
      <c r="O11" s="474">
        <v>100783.55</v>
      </c>
      <c r="P11" s="474" t="s">
        <v>26</v>
      </c>
      <c r="Q11" s="320"/>
      <c r="R11" s="475">
        <v>117839.67999999999</v>
      </c>
      <c r="S11" s="474" t="s">
        <v>26</v>
      </c>
      <c r="T11" s="320"/>
      <c r="U11" s="474">
        <v>92630.67</v>
      </c>
      <c r="V11" s="474" t="s">
        <v>26</v>
      </c>
      <c r="W11" s="320"/>
      <c r="X11" s="475">
        <v>109502.08</v>
      </c>
      <c r="Y11" s="474" t="s">
        <v>26</v>
      </c>
      <c r="AA11" s="198"/>
      <c r="AC11" s="199"/>
    </row>
    <row r="12" spans="1:29" ht="15" customHeight="1">
      <c r="A12" s="599" t="s">
        <v>94</v>
      </c>
      <c r="B12" s="599"/>
      <c r="C12" s="474">
        <v>210185.1</v>
      </c>
      <c r="D12" s="474" t="s">
        <v>26</v>
      </c>
      <c r="E12" s="320"/>
      <c r="F12" s="474">
        <v>220500.76</v>
      </c>
      <c r="G12" s="474" t="s">
        <v>26</v>
      </c>
      <c r="H12" s="320"/>
      <c r="I12" s="474">
        <v>204412.76</v>
      </c>
      <c r="J12" s="474" t="s">
        <v>26</v>
      </c>
      <c r="K12" s="320"/>
      <c r="L12" s="475">
        <v>188105.09</v>
      </c>
      <c r="M12" s="474" t="s">
        <v>26</v>
      </c>
      <c r="N12" s="320"/>
      <c r="O12" s="474">
        <v>312776.19</v>
      </c>
      <c r="P12" s="474" t="s">
        <v>26</v>
      </c>
      <c r="Q12" s="320"/>
      <c r="R12" s="475">
        <v>351888.48</v>
      </c>
      <c r="S12" s="474" t="s">
        <v>26</v>
      </c>
      <c r="T12" s="320"/>
      <c r="U12" s="474">
        <v>146856.19</v>
      </c>
      <c r="V12" s="474" t="s">
        <v>26</v>
      </c>
      <c r="W12" s="320"/>
      <c r="X12" s="475">
        <v>169369.15</v>
      </c>
      <c r="Y12" s="474" t="s">
        <v>26</v>
      </c>
      <c r="AA12" s="199"/>
      <c r="AC12" s="199"/>
    </row>
    <row r="13" spans="1:29" ht="15" customHeight="1">
      <c r="A13" s="76"/>
      <c r="B13" s="197" t="s">
        <v>92</v>
      </c>
      <c r="C13" s="474">
        <v>204871.5</v>
      </c>
      <c r="D13" s="474" t="s">
        <v>26</v>
      </c>
      <c r="E13" s="320"/>
      <c r="F13" s="474">
        <v>218431.73</v>
      </c>
      <c r="G13" s="474" t="s">
        <v>26</v>
      </c>
      <c r="H13" s="320"/>
      <c r="I13" s="474">
        <v>192967.69</v>
      </c>
      <c r="J13" s="474" t="s">
        <v>26</v>
      </c>
      <c r="K13" s="320"/>
      <c r="L13" s="475">
        <v>174768.89</v>
      </c>
      <c r="M13" s="474" t="s">
        <v>26</v>
      </c>
      <c r="N13" s="320"/>
      <c r="O13" s="474">
        <v>212138.56</v>
      </c>
      <c r="P13" s="474" t="s">
        <v>26</v>
      </c>
      <c r="Q13" s="320"/>
      <c r="R13" s="475">
        <v>234384.01</v>
      </c>
      <c r="S13" s="474" t="s">
        <v>26</v>
      </c>
      <c r="T13" s="320"/>
      <c r="U13" s="474">
        <v>54256.27</v>
      </c>
      <c r="V13" s="474" t="s">
        <v>26</v>
      </c>
      <c r="W13" s="320"/>
      <c r="X13" s="475">
        <v>59929.279999999999</v>
      </c>
      <c r="Y13" s="474" t="s">
        <v>26</v>
      </c>
      <c r="AA13" s="199"/>
      <c r="AC13" s="199"/>
    </row>
    <row r="14" spans="1:29" ht="15" customHeight="1">
      <c r="A14" s="76"/>
      <c r="B14" s="197" t="s">
        <v>93</v>
      </c>
      <c r="C14" s="474">
        <v>1717.71</v>
      </c>
      <c r="D14" s="474" t="s">
        <v>26</v>
      </c>
      <c r="E14" s="320"/>
      <c r="F14" s="474">
        <v>2069.0300000000002</v>
      </c>
      <c r="G14" s="474" t="s">
        <v>26</v>
      </c>
      <c r="H14" s="320"/>
      <c r="I14" s="474">
        <v>11445.07</v>
      </c>
      <c r="J14" s="474" t="s">
        <v>26</v>
      </c>
      <c r="K14" s="320"/>
      <c r="L14" s="475">
        <v>13336.19</v>
      </c>
      <c r="M14" s="474" t="s">
        <v>26</v>
      </c>
      <c r="N14" s="320"/>
      <c r="O14" s="474">
        <v>100637.63</v>
      </c>
      <c r="P14" s="474" t="s">
        <v>26</v>
      </c>
      <c r="Q14" s="320"/>
      <c r="R14" s="475">
        <v>117504.47</v>
      </c>
      <c r="S14" s="474" t="s">
        <v>26</v>
      </c>
      <c r="T14" s="320"/>
      <c r="U14" s="474">
        <v>92599.92</v>
      </c>
      <c r="V14" s="474" t="s">
        <v>26</v>
      </c>
      <c r="W14" s="320"/>
      <c r="X14" s="475">
        <v>109439.87999999999</v>
      </c>
      <c r="Y14" s="474" t="s">
        <v>26</v>
      </c>
      <c r="AA14" s="199"/>
      <c r="AC14" s="199"/>
    </row>
    <row r="15" spans="1:29" ht="13.9" customHeight="1">
      <c r="A15" s="518" t="s">
        <v>28</v>
      </c>
      <c r="B15" s="518"/>
      <c r="C15" s="472">
        <v>7732.85</v>
      </c>
      <c r="D15" s="472" t="s">
        <v>95</v>
      </c>
      <c r="E15" s="80"/>
      <c r="F15" s="472">
        <v>7835.46</v>
      </c>
      <c r="G15" s="472" t="s">
        <v>95</v>
      </c>
      <c r="H15" s="80"/>
      <c r="I15" s="472">
        <v>13090.05</v>
      </c>
      <c r="J15" s="472" t="s">
        <v>95</v>
      </c>
      <c r="K15" s="80"/>
      <c r="L15" s="472">
        <v>10792.35</v>
      </c>
      <c r="M15" s="472" t="s">
        <v>95</v>
      </c>
      <c r="N15" s="80"/>
      <c r="O15" s="472">
        <v>8274.61</v>
      </c>
      <c r="P15" s="472" t="s">
        <v>95</v>
      </c>
      <c r="Q15" s="80"/>
      <c r="R15" s="472">
        <v>8936.61</v>
      </c>
      <c r="S15" s="472" t="s">
        <v>95</v>
      </c>
      <c r="T15" s="80"/>
      <c r="U15" s="472">
        <v>3736.3700000000003</v>
      </c>
      <c r="V15" s="472" t="s">
        <v>95</v>
      </c>
      <c r="W15" s="80" t="s">
        <v>95</v>
      </c>
      <c r="X15" s="472">
        <v>3955.6099999999997</v>
      </c>
      <c r="Y15" s="472" t="s">
        <v>95</v>
      </c>
      <c r="Z15" s="472"/>
      <c r="AA15" s="199"/>
      <c r="AC15" s="199"/>
    </row>
    <row r="16" spans="1:29" ht="13.9" customHeight="1">
      <c r="A16" s="76"/>
      <c r="B16" s="76" t="s">
        <v>92</v>
      </c>
      <c r="C16" s="472">
        <v>7654.46</v>
      </c>
      <c r="D16" s="472" t="s">
        <v>95</v>
      </c>
      <c r="E16" s="80"/>
      <c r="F16" s="472">
        <v>7786.73</v>
      </c>
      <c r="G16" s="472" t="s">
        <v>95</v>
      </c>
      <c r="H16" s="80"/>
      <c r="I16" s="472">
        <v>12883.84</v>
      </c>
      <c r="J16" s="472" t="s">
        <v>95</v>
      </c>
      <c r="K16" s="80"/>
      <c r="L16" s="472">
        <v>10563.26</v>
      </c>
      <c r="M16" s="472" t="s">
        <v>95</v>
      </c>
      <c r="N16" s="80"/>
      <c r="O16" s="472">
        <v>7050.85</v>
      </c>
      <c r="P16" s="472" t="s">
        <v>95</v>
      </c>
      <c r="Q16" s="80"/>
      <c r="R16" s="472">
        <v>7409.53</v>
      </c>
      <c r="S16" s="472" t="s">
        <v>95</v>
      </c>
      <c r="T16" s="80"/>
      <c r="U16" s="472">
        <v>1787.91</v>
      </c>
      <c r="V16" s="472" t="s">
        <v>95</v>
      </c>
      <c r="W16" s="80"/>
      <c r="X16" s="472">
        <v>1910.88</v>
      </c>
      <c r="Y16" s="472" t="s">
        <v>95</v>
      </c>
      <c r="Z16" s="472"/>
      <c r="AA16" s="199"/>
      <c r="AC16" s="199"/>
    </row>
    <row r="17" spans="1:29" ht="13.9" customHeight="1">
      <c r="A17" s="76"/>
      <c r="B17" s="76" t="s">
        <v>93</v>
      </c>
      <c r="C17" s="472">
        <v>24.91</v>
      </c>
      <c r="D17" s="472" t="s">
        <v>95</v>
      </c>
      <c r="E17" s="146"/>
      <c r="F17" s="472">
        <v>19.010000000000002</v>
      </c>
      <c r="G17" s="472" t="s">
        <v>95</v>
      </c>
      <c r="H17" s="146"/>
      <c r="I17" s="472">
        <v>206.21</v>
      </c>
      <c r="J17" s="472" t="s">
        <v>95</v>
      </c>
      <c r="K17" s="80"/>
      <c r="L17" s="472">
        <v>229.09</v>
      </c>
      <c r="M17" s="472" t="s">
        <v>95</v>
      </c>
      <c r="N17" s="80"/>
      <c r="O17" s="472">
        <v>1223.76</v>
      </c>
      <c r="P17" s="472" t="s">
        <v>95</v>
      </c>
      <c r="Q17" s="80"/>
      <c r="R17" s="472">
        <v>1527.08</v>
      </c>
      <c r="S17" s="472" t="s">
        <v>95</v>
      </c>
      <c r="T17" s="80"/>
      <c r="U17" s="472">
        <v>1948.46</v>
      </c>
      <c r="V17" s="472" t="s">
        <v>95</v>
      </c>
      <c r="W17" s="80" t="s">
        <v>95</v>
      </c>
      <c r="X17" s="472">
        <v>2044.72</v>
      </c>
      <c r="Y17" s="472" t="s">
        <v>95</v>
      </c>
      <c r="Z17" s="472"/>
      <c r="AA17" s="199"/>
      <c r="AC17" s="199"/>
    </row>
    <row r="18" spans="1:29" ht="13.9" customHeight="1">
      <c r="A18" s="518" t="s">
        <v>29</v>
      </c>
      <c r="B18" s="518"/>
      <c r="C18" s="472">
        <v>382.17</v>
      </c>
      <c r="D18" s="472" t="s">
        <v>95</v>
      </c>
      <c r="E18" s="80"/>
      <c r="F18" s="472">
        <v>444.44</v>
      </c>
      <c r="G18" s="472" t="s">
        <v>95</v>
      </c>
      <c r="H18" s="80"/>
      <c r="I18" s="472">
        <v>239.23</v>
      </c>
      <c r="J18" s="472" t="s">
        <v>95</v>
      </c>
      <c r="K18" s="80"/>
      <c r="L18" s="472">
        <v>263.13</v>
      </c>
      <c r="M18" s="472" t="s">
        <v>95</v>
      </c>
      <c r="N18" s="80"/>
      <c r="O18" s="472">
        <v>726.35</v>
      </c>
      <c r="P18" s="472" t="s">
        <v>95</v>
      </c>
      <c r="Q18" s="80"/>
      <c r="R18" s="472">
        <v>854.53</v>
      </c>
      <c r="S18" s="472" t="s">
        <v>95</v>
      </c>
      <c r="T18" s="80"/>
      <c r="U18" s="472">
        <v>120.87</v>
      </c>
      <c r="V18" s="472" t="s">
        <v>95</v>
      </c>
      <c r="W18" s="80" t="s">
        <v>95</v>
      </c>
      <c r="X18" s="472">
        <v>127.97</v>
      </c>
      <c r="Y18" s="472" t="s">
        <v>95</v>
      </c>
      <c r="Z18" s="472"/>
      <c r="AA18" s="199"/>
      <c r="AC18" s="199"/>
    </row>
    <row r="19" spans="1:29" ht="13.9" customHeight="1">
      <c r="A19" s="76"/>
      <c r="B19" s="76" t="s">
        <v>92</v>
      </c>
      <c r="C19" s="472">
        <v>334.92</v>
      </c>
      <c r="D19" s="472" t="s">
        <v>95</v>
      </c>
      <c r="E19" s="80"/>
      <c r="F19" s="472">
        <v>429.69</v>
      </c>
      <c r="G19" s="472" t="s">
        <v>95</v>
      </c>
      <c r="H19" s="80"/>
      <c r="I19" s="472">
        <v>216.72</v>
      </c>
      <c r="J19" s="472" t="s">
        <v>95</v>
      </c>
      <c r="K19" s="80"/>
      <c r="L19" s="472">
        <v>245.75</v>
      </c>
      <c r="M19" s="472" t="s">
        <v>95</v>
      </c>
      <c r="N19" s="80"/>
      <c r="O19" s="472">
        <v>457.39</v>
      </c>
      <c r="P19" s="472" t="s">
        <v>95</v>
      </c>
      <c r="Q19" s="80"/>
      <c r="R19" s="472">
        <v>537.61</v>
      </c>
      <c r="S19" s="472" t="s">
        <v>95</v>
      </c>
      <c r="T19" s="80"/>
      <c r="U19" s="472">
        <v>28.36</v>
      </c>
      <c r="V19" s="472" t="s">
        <v>95</v>
      </c>
      <c r="W19" s="80"/>
      <c r="X19" s="472">
        <v>22.76</v>
      </c>
      <c r="Y19" s="472" t="s">
        <v>95</v>
      </c>
      <c r="Z19" s="472"/>
      <c r="AA19" s="166"/>
      <c r="AC19" s="199"/>
    </row>
    <row r="20" spans="1:29" ht="13.9" customHeight="1">
      <c r="A20" s="76"/>
      <c r="B20" s="76" t="s">
        <v>93</v>
      </c>
      <c r="C20" s="348">
        <v>0</v>
      </c>
      <c r="D20" s="348" t="s">
        <v>95</v>
      </c>
      <c r="E20" s="322"/>
      <c r="F20" s="348">
        <v>0.14000000000000001</v>
      </c>
      <c r="G20" s="348" t="s">
        <v>95</v>
      </c>
      <c r="H20" s="146"/>
      <c r="I20" s="348">
        <v>22.51</v>
      </c>
      <c r="J20" s="348" t="s">
        <v>95</v>
      </c>
      <c r="K20" s="80"/>
      <c r="L20" s="348">
        <v>17.38</v>
      </c>
      <c r="M20" s="348" t="s">
        <v>95</v>
      </c>
      <c r="N20" s="80"/>
      <c r="O20" s="348">
        <v>268.95999999999998</v>
      </c>
      <c r="P20" s="348" t="s">
        <v>95</v>
      </c>
      <c r="Q20" s="80"/>
      <c r="R20" s="348">
        <v>316.92</v>
      </c>
      <c r="S20" s="348" t="s">
        <v>95</v>
      </c>
      <c r="T20" s="80"/>
      <c r="U20" s="348">
        <v>92.51</v>
      </c>
      <c r="V20" s="348" t="s">
        <v>95</v>
      </c>
      <c r="W20" s="80" t="s">
        <v>95</v>
      </c>
      <c r="X20" s="348">
        <v>105.21</v>
      </c>
      <c r="Y20" s="348" t="s">
        <v>95</v>
      </c>
      <c r="Z20" s="472"/>
      <c r="AA20" s="199"/>
      <c r="AC20" s="199"/>
    </row>
    <row r="21" spans="1:29" ht="13.9" customHeight="1">
      <c r="A21" s="518" t="s">
        <v>57</v>
      </c>
      <c r="B21" s="518"/>
      <c r="C21" s="472">
        <v>1141.04</v>
      </c>
      <c r="D21" s="472" t="s">
        <v>95</v>
      </c>
      <c r="E21" s="80"/>
      <c r="F21" s="472">
        <v>1061.1600000000001</v>
      </c>
      <c r="G21" s="472" t="s">
        <v>95</v>
      </c>
      <c r="H21" s="80"/>
      <c r="I21" s="472">
        <v>1033.31</v>
      </c>
      <c r="J21" s="472" t="s">
        <v>95</v>
      </c>
      <c r="K21" s="80"/>
      <c r="L21" s="472">
        <v>838.25</v>
      </c>
      <c r="M21" s="472" t="s">
        <v>95</v>
      </c>
      <c r="N21" s="80"/>
      <c r="O21" s="472">
        <v>2830.17</v>
      </c>
      <c r="P21" s="472" t="s">
        <v>95</v>
      </c>
      <c r="Q21" s="80"/>
      <c r="R21" s="472">
        <v>2860.53</v>
      </c>
      <c r="S21" s="472" t="s">
        <v>95</v>
      </c>
      <c r="T21" s="80"/>
      <c r="U21" s="472">
        <v>819.4</v>
      </c>
      <c r="V21" s="472" t="s">
        <v>95</v>
      </c>
      <c r="W21" s="80" t="s">
        <v>95</v>
      </c>
      <c r="X21" s="472">
        <v>894.69</v>
      </c>
      <c r="Y21" s="472" t="s">
        <v>95</v>
      </c>
      <c r="Z21" s="472"/>
      <c r="AA21" s="199"/>
      <c r="AC21" s="199"/>
    </row>
    <row r="22" spans="1:29" ht="13.9" customHeight="1">
      <c r="A22" s="76"/>
      <c r="B22" s="76" t="s">
        <v>92</v>
      </c>
      <c r="C22" s="472">
        <v>1161.2</v>
      </c>
      <c r="D22" s="472" t="s">
        <v>95</v>
      </c>
      <c r="E22" s="80"/>
      <c r="F22" s="472">
        <v>1062.42</v>
      </c>
      <c r="G22" s="472" t="s">
        <v>95</v>
      </c>
      <c r="H22" s="80"/>
      <c r="I22" s="472">
        <v>1004.4</v>
      </c>
      <c r="J22" s="472" t="s">
        <v>95</v>
      </c>
      <c r="K22" s="80"/>
      <c r="L22" s="472">
        <v>808.45</v>
      </c>
      <c r="M22" s="472" t="s">
        <v>95</v>
      </c>
      <c r="N22" s="80"/>
      <c r="O22" s="472">
        <v>2617.15</v>
      </c>
      <c r="P22" s="472" t="s">
        <v>95</v>
      </c>
      <c r="Q22" s="80"/>
      <c r="R22" s="472">
        <v>2655.4</v>
      </c>
      <c r="S22" s="472" t="s">
        <v>95</v>
      </c>
      <c r="T22" s="80"/>
      <c r="U22" s="472">
        <v>457.41</v>
      </c>
      <c r="V22" s="472" t="s">
        <v>95</v>
      </c>
      <c r="W22" s="80"/>
      <c r="X22" s="472">
        <v>372.37</v>
      </c>
      <c r="Y22" s="472" t="s">
        <v>95</v>
      </c>
      <c r="Z22" s="472"/>
      <c r="AA22" s="199"/>
      <c r="AC22" s="199"/>
    </row>
    <row r="23" spans="1:29" ht="13.9" customHeight="1">
      <c r="A23" s="76"/>
      <c r="B23" s="76" t="s">
        <v>93</v>
      </c>
      <c r="C23" s="472">
        <v>0.84</v>
      </c>
      <c r="D23" s="472" t="s">
        <v>95</v>
      </c>
      <c r="E23" s="146"/>
      <c r="F23" s="472">
        <v>0.81</v>
      </c>
      <c r="G23" s="472" t="s">
        <v>95</v>
      </c>
      <c r="H23" s="146"/>
      <c r="I23" s="472">
        <v>28.91</v>
      </c>
      <c r="J23" s="472" t="s">
        <v>95</v>
      </c>
      <c r="K23" s="80"/>
      <c r="L23" s="472">
        <v>29.81</v>
      </c>
      <c r="M23" s="472" t="s">
        <v>95</v>
      </c>
      <c r="N23" s="80"/>
      <c r="O23" s="472">
        <v>213.02</v>
      </c>
      <c r="P23" s="472" t="s">
        <v>95</v>
      </c>
      <c r="Q23" s="80"/>
      <c r="R23" s="472">
        <v>205.14</v>
      </c>
      <c r="S23" s="472" t="s">
        <v>95</v>
      </c>
      <c r="T23" s="80"/>
      <c r="U23" s="472">
        <v>361.97999999999996</v>
      </c>
      <c r="V23" s="472" t="s">
        <v>95</v>
      </c>
      <c r="W23" s="80" t="s">
        <v>95</v>
      </c>
      <c r="X23" s="472">
        <v>522.31000000000006</v>
      </c>
      <c r="Y23" s="472" t="s">
        <v>95</v>
      </c>
      <c r="Z23" s="472"/>
      <c r="AA23" s="199"/>
      <c r="AC23" s="199"/>
    </row>
    <row r="24" spans="1:29" ht="13.9" customHeight="1">
      <c r="A24" s="518" t="s">
        <v>31</v>
      </c>
      <c r="B24" s="518"/>
      <c r="C24" s="472">
        <v>3343.27</v>
      </c>
      <c r="D24" s="472" t="s">
        <v>95</v>
      </c>
      <c r="E24" s="80"/>
      <c r="F24" s="472">
        <v>4678.22</v>
      </c>
      <c r="G24" s="472" t="s">
        <v>95</v>
      </c>
      <c r="H24" s="80"/>
      <c r="I24" s="472">
        <v>4848.8500000000004</v>
      </c>
      <c r="J24" s="472" t="s">
        <v>95</v>
      </c>
      <c r="K24" s="80"/>
      <c r="L24" s="472">
        <v>3922.4</v>
      </c>
      <c r="M24" s="472" t="s">
        <v>95</v>
      </c>
      <c r="N24" s="80"/>
      <c r="O24" s="472">
        <v>9422.99</v>
      </c>
      <c r="P24" s="472" t="s">
        <v>95</v>
      </c>
      <c r="Q24" s="80"/>
      <c r="R24" s="472">
        <v>9600.86</v>
      </c>
      <c r="S24" s="472" t="s">
        <v>95</v>
      </c>
      <c r="T24" s="80"/>
      <c r="U24" s="472">
        <v>4900.79</v>
      </c>
      <c r="V24" s="472" t="s">
        <v>95</v>
      </c>
      <c r="W24" s="80" t="s">
        <v>95</v>
      </c>
      <c r="X24" s="472">
        <v>6223.93</v>
      </c>
      <c r="Y24" s="472" t="s">
        <v>95</v>
      </c>
      <c r="Z24" s="472"/>
      <c r="AA24" s="199"/>
      <c r="AC24" s="199"/>
    </row>
    <row r="25" spans="1:29" ht="13.9" customHeight="1">
      <c r="A25" s="76"/>
      <c r="B25" s="76" t="s">
        <v>92</v>
      </c>
      <c r="C25" s="348">
        <v>3580.89</v>
      </c>
      <c r="D25" s="348" t="s">
        <v>95</v>
      </c>
      <c r="E25" s="322"/>
      <c r="F25" s="348">
        <v>5523.32</v>
      </c>
      <c r="G25" s="348" t="s">
        <v>95</v>
      </c>
      <c r="H25" s="80"/>
      <c r="I25" s="472">
        <v>3837.61</v>
      </c>
      <c r="J25" s="472" t="s">
        <v>95</v>
      </c>
      <c r="K25" s="80"/>
      <c r="L25" s="472">
        <v>3068.61</v>
      </c>
      <c r="M25" s="472" t="s">
        <v>95</v>
      </c>
      <c r="N25" s="80"/>
      <c r="O25" s="472">
        <v>3603.84</v>
      </c>
      <c r="P25" s="472" t="s">
        <v>95</v>
      </c>
      <c r="Q25" s="80"/>
      <c r="R25" s="472">
        <v>3832.14</v>
      </c>
      <c r="S25" s="472" t="s">
        <v>95</v>
      </c>
      <c r="T25" s="80"/>
      <c r="U25" s="472">
        <v>2550.1</v>
      </c>
      <c r="V25" s="472" t="s">
        <v>95</v>
      </c>
      <c r="W25" s="80"/>
      <c r="X25" s="472">
        <v>3267.31</v>
      </c>
      <c r="Y25" s="472" t="s">
        <v>95</v>
      </c>
      <c r="Z25" s="472"/>
      <c r="AA25" s="199"/>
      <c r="AC25" s="199"/>
    </row>
    <row r="26" spans="1:29" ht="13.9" customHeight="1">
      <c r="A26" s="76"/>
      <c r="B26" s="76" t="s">
        <v>93</v>
      </c>
      <c r="C26" s="472">
        <v>18.920000000000002</v>
      </c>
      <c r="D26" s="472" t="s">
        <v>95</v>
      </c>
      <c r="E26" s="146"/>
      <c r="F26" s="472">
        <v>19.350000000000001</v>
      </c>
      <c r="G26" s="472" t="s">
        <v>95</v>
      </c>
      <c r="H26" s="146"/>
      <c r="I26" s="472">
        <v>1011.25</v>
      </c>
      <c r="J26" s="472" t="s">
        <v>95</v>
      </c>
      <c r="K26" s="80"/>
      <c r="L26" s="472">
        <v>853.79</v>
      </c>
      <c r="M26" s="472" t="s">
        <v>95</v>
      </c>
      <c r="N26" s="80"/>
      <c r="O26" s="472">
        <v>5819.15</v>
      </c>
      <c r="P26" s="472" t="s">
        <v>95</v>
      </c>
      <c r="Q26" s="80"/>
      <c r="R26" s="472">
        <v>5768.72</v>
      </c>
      <c r="S26" s="472" t="s">
        <v>95</v>
      </c>
      <c r="T26" s="80"/>
      <c r="U26" s="472">
        <v>2350.69</v>
      </c>
      <c r="V26" s="472" t="s">
        <v>95</v>
      </c>
      <c r="W26" s="80" t="s">
        <v>95</v>
      </c>
      <c r="X26" s="472">
        <v>2956.62</v>
      </c>
      <c r="Y26" s="472" t="s">
        <v>95</v>
      </c>
      <c r="Z26" s="472"/>
      <c r="AA26" s="199"/>
      <c r="AC26" s="199"/>
    </row>
    <row r="27" spans="1:29" ht="13.9" customHeight="1">
      <c r="A27" s="518" t="s">
        <v>96</v>
      </c>
      <c r="B27" s="518"/>
      <c r="C27" s="472">
        <v>53601.2</v>
      </c>
      <c r="D27" s="472" t="s">
        <v>95</v>
      </c>
      <c r="E27" s="80"/>
      <c r="F27" s="472">
        <v>57229.96</v>
      </c>
      <c r="G27" s="422" t="s">
        <v>26</v>
      </c>
      <c r="H27" s="146"/>
      <c r="I27" s="472">
        <v>31503.75</v>
      </c>
      <c r="J27" s="472" t="s">
        <v>95</v>
      </c>
      <c r="K27" s="80"/>
      <c r="L27" s="472">
        <v>31376.76</v>
      </c>
      <c r="M27" s="422" t="s">
        <v>26</v>
      </c>
      <c r="N27" s="146"/>
      <c r="O27" s="472">
        <v>85507.28</v>
      </c>
      <c r="P27" s="472" t="s">
        <v>95</v>
      </c>
      <c r="Q27" s="80"/>
      <c r="R27" s="472">
        <v>101582.99</v>
      </c>
      <c r="S27" s="422" t="s">
        <v>26</v>
      </c>
      <c r="T27" s="146"/>
      <c r="U27" s="472">
        <v>20392.2</v>
      </c>
      <c r="V27" s="472" t="s">
        <v>95</v>
      </c>
      <c r="W27" s="80" t="s">
        <v>95</v>
      </c>
      <c r="X27" s="472">
        <v>30302.82</v>
      </c>
      <c r="Y27" s="422" t="s">
        <v>26</v>
      </c>
      <c r="Z27" s="472"/>
      <c r="AA27" s="199"/>
      <c r="AC27" s="199"/>
    </row>
    <row r="28" spans="1:29" ht="13.9" customHeight="1">
      <c r="A28" s="76"/>
      <c r="B28" s="76" t="s">
        <v>92</v>
      </c>
      <c r="C28" s="472">
        <v>52717.67</v>
      </c>
      <c r="D28" s="472" t="s">
        <v>95</v>
      </c>
      <c r="E28" s="80"/>
      <c r="F28" s="472">
        <v>55595.72</v>
      </c>
      <c r="G28" s="422" t="s">
        <v>26</v>
      </c>
      <c r="H28" s="146"/>
      <c r="I28" s="472">
        <v>30186.59</v>
      </c>
      <c r="J28" s="472" t="s">
        <v>95</v>
      </c>
      <c r="K28" s="80"/>
      <c r="L28" s="472">
        <v>28987.55</v>
      </c>
      <c r="M28" s="422" t="s">
        <v>26</v>
      </c>
      <c r="N28" s="146"/>
      <c r="O28" s="472">
        <v>56977.26</v>
      </c>
      <c r="P28" s="472" t="s">
        <v>95</v>
      </c>
      <c r="Q28" s="80"/>
      <c r="R28" s="472">
        <v>61610.05</v>
      </c>
      <c r="S28" s="422" t="s">
        <v>26</v>
      </c>
      <c r="T28" s="146"/>
      <c r="U28" s="472">
        <v>3232.23</v>
      </c>
      <c r="V28" s="472" t="s">
        <v>95</v>
      </c>
      <c r="W28" s="80"/>
      <c r="X28" s="472">
        <v>7086.16</v>
      </c>
      <c r="Y28" s="422" t="s">
        <v>26</v>
      </c>
      <c r="Z28" s="472"/>
      <c r="AA28" s="199"/>
      <c r="AC28" s="199"/>
    </row>
    <row r="29" spans="1:29" ht="13.9" customHeight="1">
      <c r="A29" s="76"/>
      <c r="B29" s="76" t="s">
        <v>93</v>
      </c>
      <c r="C29" s="472">
        <v>171.23</v>
      </c>
      <c r="D29" s="472" t="s">
        <v>95</v>
      </c>
      <c r="E29" s="146"/>
      <c r="F29" s="472">
        <v>189.76</v>
      </c>
      <c r="G29" s="422" t="s">
        <v>26</v>
      </c>
      <c r="H29" s="146"/>
      <c r="I29" s="472">
        <v>1317.16</v>
      </c>
      <c r="J29" s="472" t="s">
        <v>95</v>
      </c>
      <c r="K29" s="80"/>
      <c r="L29" s="472">
        <v>2389.21</v>
      </c>
      <c r="M29" s="422" t="s">
        <v>26</v>
      </c>
      <c r="N29" s="146"/>
      <c r="O29" s="472">
        <v>28530.03</v>
      </c>
      <c r="P29" s="472" t="s">
        <v>95</v>
      </c>
      <c r="Q29" s="80"/>
      <c r="R29" s="472">
        <v>39972.94</v>
      </c>
      <c r="S29" s="422" t="s">
        <v>26</v>
      </c>
      <c r="T29" s="146"/>
      <c r="U29" s="472">
        <v>17159.97</v>
      </c>
      <c r="V29" s="472" t="s">
        <v>95</v>
      </c>
      <c r="W29" s="80" t="s">
        <v>95</v>
      </c>
      <c r="X29" s="472">
        <v>23216.66</v>
      </c>
      <c r="Y29" s="422" t="s">
        <v>26</v>
      </c>
      <c r="Z29" s="472"/>
      <c r="AA29" s="199"/>
      <c r="AC29" s="199"/>
    </row>
    <row r="30" spans="1:29" ht="13.9" customHeight="1">
      <c r="A30" s="518" t="s">
        <v>33</v>
      </c>
      <c r="B30" s="518"/>
      <c r="C30" s="472">
        <v>13.28</v>
      </c>
      <c r="D30" s="472" t="s">
        <v>95</v>
      </c>
      <c r="E30" s="80"/>
      <c r="F30" s="472">
        <v>12.29</v>
      </c>
      <c r="G30" s="472" t="s">
        <v>95</v>
      </c>
      <c r="H30" s="80"/>
      <c r="I30" s="472">
        <v>81.349999999999994</v>
      </c>
      <c r="J30" s="472" t="s">
        <v>95</v>
      </c>
      <c r="K30" s="80"/>
      <c r="L30" s="472">
        <v>101.36</v>
      </c>
      <c r="M30" s="422" t="s">
        <v>95</v>
      </c>
      <c r="N30" s="80"/>
      <c r="O30" s="472">
        <v>304.77999999999997</v>
      </c>
      <c r="P30" s="472" t="s">
        <v>95</v>
      </c>
      <c r="Q30" s="80"/>
      <c r="R30" s="472">
        <v>463.6</v>
      </c>
      <c r="S30" s="472" t="s">
        <v>95</v>
      </c>
      <c r="T30" s="80"/>
      <c r="U30" s="472">
        <v>28.830000000000002</v>
      </c>
      <c r="V30" s="472" t="s">
        <v>95</v>
      </c>
      <c r="W30" s="80" t="s">
        <v>95</v>
      </c>
      <c r="X30" s="472">
        <v>37.69</v>
      </c>
      <c r="Y30" s="472" t="s">
        <v>95</v>
      </c>
      <c r="Z30" s="472"/>
      <c r="AA30" s="199"/>
      <c r="AC30" s="199"/>
    </row>
    <row r="31" spans="1:29" ht="13.9" customHeight="1">
      <c r="A31" s="76"/>
      <c r="B31" s="76" t="s">
        <v>92</v>
      </c>
      <c r="C31" s="472">
        <v>14.08</v>
      </c>
      <c r="D31" s="472" t="s">
        <v>95</v>
      </c>
      <c r="E31" s="80"/>
      <c r="F31" s="472">
        <v>12.21</v>
      </c>
      <c r="G31" s="472" t="s">
        <v>95</v>
      </c>
      <c r="H31" s="80"/>
      <c r="I31" s="472">
        <v>51.82</v>
      </c>
      <c r="J31" s="472" t="s">
        <v>95</v>
      </c>
      <c r="K31" s="80"/>
      <c r="L31" s="472">
        <v>76</v>
      </c>
      <c r="M31" s="472" t="s">
        <v>95</v>
      </c>
      <c r="N31" s="80"/>
      <c r="O31" s="472">
        <v>294.20999999999998</v>
      </c>
      <c r="P31" s="472" t="s">
        <v>95</v>
      </c>
      <c r="Q31" s="80"/>
      <c r="R31" s="472">
        <v>454.8</v>
      </c>
      <c r="S31" s="472" t="s">
        <v>95</v>
      </c>
      <c r="T31" s="80"/>
      <c r="U31" s="472">
        <v>16.82</v>
      </c>
      <c r="V31" s="472" t="s">
        <v>95</v>
      </c>
      <c r="W31" s="80"/>
      <c r="X31" s="472">
        <v>19.75</v>
      </c>
      <c r="Y31" s="472" t="s">
        <v>95</v>
      </c>
      <c r="Z31" s="472"/>
      <c r="AA31" s="199"/>
      <c r="AC31" s="199"/>
    </row>
    <row r="32" spans="1:29" ht="13.9" customHeight="1">
      <c r="A32" s="76"/>
      <c r="B32" s="76" t="s">
        <v>93</v>
      </c>
      <c r="C32" s="348">
        <v>0</v>
      </c>
      <c r="D32" s="348" t="s">
        <v>95</v>
      </c>
      <c r="E32" s="322"/>
      <c r="F32" s="348">
        <v>0</v>
      </c>
      <c r="G32" s="348" t="s">
        <v>95</v>
      </c>
      <c r="H32" s="146"/>
      <c r="I32" s="472">
        <v>29.53</v>
      </c>
      <c r="J32" s="472" t="s">
        <v>95</v>
      </c>
      <c r="K32" s="80"/>
      <c r="L32" s="472">
        <v>25.36</v>
      </c>
      <c r="M32" s="472" t="s">
        <v>95</v>
      </c>
      <c r="N32" s="80"/>
      <c r="O32" s="472">
        <v>10.57</v>
      </c>
      <c r="P32" s="472" t="s">
        <v>95</v>
      </c>
      <c r="Q32" s="80"/>
      <c r="R32" s="472">
        <v>8.8000000000000007</v>
      </c>
      <c r="S32" s="472" t="s">
        <v>95</v>
      </c>
      <c r="T32" s="80"/>
      <c r="U32" s="472">
        <v>12.010000000000002</v>
      </c>
      <c r="V32" s="472" t="s">
        <v>95</v>
      </c>
      <c r="W32" s="80" t="s">
        <v>95</v>
      </c>
      <c r="X32" s="472">
        <v>17.939999999999998</v>
      </c>
      <c r="Y32" s="472" t="s">
        <v>95</v>
      </c>
      <c r="Z32" s="472"/>
      <c r="AA32" s="199"/>
      <c r="AC32" s="199"/>
    </row>
    <row r="33" spans="1:29" ht="13.9" customHeight="1">
      <c r="A33" s="518" t="s">
        <v>34</v>
      </c>
      <c r="B33" s="518"/>
      <c r="C33" s="472">
        <v>900.31</v>
      </c>
      <c r="D33" s="472" t="s">
        <v>95</v>
      </c>
      <c r="E33" s="80"/>
      <c r="F33" s="472">
        <v>957.05</v>
      </c>
      <c r="G33" s="472" t="s">
        <v>95</v>
      </c>
      <c r="H33" s="146"/>
      <c r="I33" s="472">
        <v>5528.57</v>
      </c>
      <c r="J33" s="472" t="s">
        <v>95</v>
      </c>
      <c r="K33" s="80"/>
      <c r="L33" s="472">
        <v>4194.47</v>
      </c>
      <c r="M33" s="472" t="s">
        <v>95</v>
      </c>
      <c r="N33" s="146"/>
      <c r="O33" s="472">
        <v>3926.5</v>
      </c>
      <c r="P33" s="472" t="s">
        <v>95</v>
      </c>
      <c r="Q33" s="80"/>
      <c r="R33" s="472">
        <v>3571.1</v>
      </c>
      <c r="S33" s="472" t="s">
        <v>95</v>
      </c>
      <c r="T33" s="146"/>
      <c r="U33" s="472">
        <v>1703.46</v>
      </c>
      <c r="V33" s="472" t="s">
        <v>95</v>
      </c>
      <c r="W33" s="80" t="s">
        <v>95</v>
      </c>
      <c r="X33" s="472">
        <v>1719.37</v>
      </c>
      <c r="Y33" s="472" t="s">
        <v>95</v>
      </c>
      <c r="Z33" s="472"/>
      <c r="AA33" s="199"/>
      <c r="AC33" s="199"/>
    </row>
    <row r="34" spans="1:29" ht="13.9" customHeight="1">
      <c r="A34" s="76"/>
      <c r="B34" s="76" t="s">
        <v>92</v>
      </c>
      <c r="C34" s="472">
        <v>876.04</v>
      </c>
      <c r="D34" s="472" t="s">
        <v>95</v>
      </c>
      <c r="E34" s="80"/>
      <c r="F34" s="472">
        <v>936.59</v>
      </c>
      <c r="G34" s="472" t="s">
        <v>95</v>
      </c>
      <c r="H34" s="146"/>
      <c r="I34" s="472">
        <v>5436.16</v>
      </c>
      <c r="J34" s="472" t="s">
        <v>95</v>
      </c>
      <c r="K34" s="80"/>
      <c r="L34" s="472">
        <v>4092.62</v>
      </c>
      <c r="M34" s="472" t="s">
        <v>95</v>
      </c>
      <c r="N34" s="146"/>
      <c r="O34" s="472">
        <v>3857.18</v>
      </c>
      <c r="P34" s="472" t="s">
        <v>95</v>
      </c>
      <c r="Q34" s="80"/>
      <c r="R34" s="472">
        <v>3518.1</v>
      </c>
      <c r="S34" s="472" t="s">
        <v>95</v>
      </c>
      <c r="T34" s="146"/>
      <c r="U34" s="472">
        <v>448.27</v>
      </c>
      <c r="V34" s="472" t="s">
        <v>95</v>
      </c>
      <c r="W34" s="80"/>
      <c r="X34" s="472">
        <v>295.94</v>
      </c>
      <c r="Y34" s="472" t="s">
        <v>95</v>
      </c>
      <c r="Z34" s="472"/>
      <c r="AA34" s="199"/>
      <c r="AC34" s="199"/>
    </row>
    <row r="35" spans="1:29" ht="13.9" customHeight="1">
      <c r="A35" s="76"/>
      <c r="B35" s="76" t="s">
        <v>93</v>
      </c>
      <c r="C35" s="348">
        <v>24.27</v>
      </c>
      <c r="D35" s="348" t="s">
        <v>95</v>
      </c>
      <c r="E35" s="146"/>
      <c r="F35" s="472">
        <v>20.47</v>
      </c>
      <c r="G35" s="472" t="s">
        <v>95</v>
      </c>
      <c r="H35" s="146"/>
      <c r="I35" s="472">
        <v>92.42</v>
      </c>
      <c r="J35" s="472" t="s">
        <v>95</v>
      </c>
      <c r="K35" s="80"/>
      <c r="L35" s="472">
        <v>101.85</v>
      </c>
      <c r="M35" s="472" t="s">
        <v>95</v>
      </c>
      <c r="N35" s="146"/>
      <c r="O35" s="472">
        <v>69.319999999999993</v>
      </c>
      <c r="P35" s="472" t="s">
        <v>95</v>
      </c>
      <c r="Q35" s="80"/>
      <c r="R35" s="472">
        <v>53</v>
      </c>
      <c r="S35" s="472" t="s">
        <v>95</v>
      </c>
      <c r="T35" s="146"/>
      <c r="U35" s="472">
        <v>1255.19</v>
      </c>
      <c r="V35" s="472" t="s">
        <v>95</v>
      </c>
      <c r="W35" s="80" t="s">
        <v>95</v>
      </c>
      <c r="X35" s="472">
        <v>1423.43</v>
      </c>
      <c r="Y35" s="472" t="s">
        <v>95</v>
      </c>
      <c r="Z35" s="472"/>
      <c r="AA35" s="199"/>
      <c r="AC35" s="199"/>
    </row>
    <row r="36" spans="1:29" ht="13.9" customHeight="1">
      <c r="A36" s="518" t="s">
        <v>35</v>
      </c>
      <c r="B36" s="518"/>
      <c r="C36" s="472">
        <v>5041.88</v>
      </c>
      <c r="D36" s="422" t="s">
        <v>95</v>
      </c>
      <c r="E36" s="146"/>
      <c r="F36" s="472">
        <v>4639.49</v>
      </c>
      <c r="G36" s="422" t="s">
        <v>26</v>
      </c>
      <c r="H36" s="146"/>
      <c r="I36" s="472">
        <v>2639.37</v>
      </c>
      <c r="J36" s="422" t="s">
        <v>95</v>
      </c>
      <c r="K36" s="146"/>
      <c r="L36" s="472">
        <v>1692.85</v>
      </c>
      <c r="M36" s="422" t="s">
        <v>26</v>
      </c>
      <c r="N36" s="146"/>
      <c r="O36" s="472">
        <v>1854.12</v>
      </c>
      <c r="P36" s="422" t="s">
        <v>95</v>
      </c>
      <c r="Q36" s="146"/>
      <c r="R36" s="472">
        <v>1812.05</v>
      </c>
      <c r="S36" s="422" t="s">
        <v>26</v>
      </c>
      <c r="T36" s="146"/>
      <c r="U36" s="472">
        <v>142.79999999999998</v>
      </c>
      <c r="V36" s="422" t="s">
        <v>26</v>
      </c>
      <c r="W36" s="146" t="s">
        <v>95</v>
      </c>
      <c r="X36" s="472">
        <v>411.73999999999995</v>
      </c>
      <c r="Y36" s="422" t="s">
        <v>26</v>
      </c>
      <c r="Z36" s="472"/>
      <c r="AA36" s="199"/>
      <c r="AC36" s="199"/>
    </row>
    <row r="37" spans="1:29" ht="13.9" customHeight="1">
      <c r="A37" s="76"/>
      <c r="B37" s="76" t="s">
        <v>92</v>
      </c>
      <c r="C37" s="472">
        <v>4972.16</v>
      </c>
      <c r="D37" s="422" t="s">
        <v>95</v>
      </c>
      <c r="E37" s="146"/>
      <c r="F37" s="472">
        <v>4553.76</v>
      </c>
      <c r="G37" s="422" t="s">
        <v>26</v>
      </c>
      <c r="H37" s="146"/>
      <c r="I37" s="472">
        <v>2487.98</v>
      </c>
      <c r="J37" s="422" t="s">
        <v>95</v>
      </c>
      <c r="K37" s="146"/>
      <c r="L37" s="472">
        <v>1619.68</v>
      </c>
      <c r="M37" s="422" t="s">
        <v>26</v>
      </c>
      <c r="N37" s="146"/>
      <c r="O37" s="472">
        <v>1661.32</v>
      </c>
      <c r="P37" s="422" t="s">
        <v>95</v>
      </c>
      <c r="Q37" s="146"/>
      <c r="R37" s="472">
        <v>1663.27</v>
      </c>
      <c r="S37" s="422" t="s">
        <v>26</v>
      </c>
      <c r="T37" s="146"/>
      <c r="U37" s="472">
        <v>0</v>
      </c>
      <c r="V37" s="422" t="s">
        <v>95</v>
      </c>
      <c r="W37" s="146"/>
      <c r="X37" s="472">
        <v>258.56</v>
      </c>
      <c r="Y37" s="422" t="s">
        <v>26</v>
      </c>
      <c r="Z37" s="472"/>
      <c r="AA37" s="199"/>
      <c r="AC37" s="199"/>
    </row>
    <row r="38" spans="1:29" ht="13.9" customHeight="1">
      <c r="A38" s="76"/>
      <c r="B38" s="76" t="s">
        <v>93</v>
      </c>
      <c r="C38" s="472">
        <v>69.72</v>
      </c>
      <c r="D38" s="422" t="s">
        <v>95</v>
      </c>
      <c r="E38" s="146"/>
      <c r="F38" s="472">
        <v>85.73</v>
      </c>
      <c r="G38" s="422" t="s">
        <v>26</v>
      </c>
      <c r="H38" s="146"/>
      <c r="I38" s="472">
        <v>151.38999999999999</v>
      </c>
      <c r="J38" s="422" t="s">
        <v>95</v>
      </c>
      <c r="K38" s="146"/>
      <c r="L38" s="472">
        <v>73.17</v>
      </c>
      <c r="M38" s="422" t="s">
        <v>26</v>
      </c>
      <c r="N38" s="146"/>
      <c r="O38" s="472">
        <v>192.8</v>
      </c>
      <c r="P38" s="422" t="s">
        <v>95</v>
      </c>
      <c r="Q38" s="146"/>
      <c r="R38" s="472">
        <v>148.78</v>
      </c>
      <c r="S38" s="422" t="s">
        <v>26</v>
      </c>
      <c r="T38" s="146"/>
      <c r="U38" s="472">
        <v>142.79999999999998</v>
      </c>
      <c r="V38" s="422" t="s">
        <v>95</v>
      </c>
      <c r="W38" s="146" t="s">
        <v>95</v>
      </c>
      <c r="X38" s="472">
        <v>153.18</v>
      </c>
      <c r="Y38" s="422" t="s">
        <v>26</v>
      </c>
      <c r="Z38" s="472"/>
      <c r="AA38" s="199"/>
      <c r="AC38" s="199"/>
    </row>
    <row r="39" spans="1:29" ht="13.9" customHeight="1">
      <c r="A39" s="518" t="s">
        <v>36</v>
      </c>
      <c r="B39" s="518"/>
      <c r="C39" s="472">
        <v>24383.14</v>
      </c>
      <c r="D39" s="472" t="s">
        <v>95</v>
      </c>
      <c r="E39" s="80"/>
      <c r="F39" s="472">
        <v>25986.06</v>
      </c>
      <c r="G39" s="422" t="s">
        <v>26</v>
      </c>
      <c r="H39" s="146"/>
      <c r="I39" s="472">
        <v>35706.870000000003</v>
      </c>
      <c r="J39" s="472" t="s">
        <v>95</v>
      </c>
      <c r="K39" s="80"/>
      <c r="L39" s="472">
        <v>21567.15</v>
      </c>
      <c r="M39" s="422" t="s">
        <v>26</v>
      </c>
      <c r="N39" s="146"/>
      <c r="O39" s="472">
        <v>13908.85</v>
      </c>
      <c r="P39" s="472" t="s">
        <v>95</v>
      </c>
      <c r="Q39" s="80"/>
      <c r="R39" s="472">
        <v>14395.93</v>
      </c>
      <c r="S39" s="422" t="s">
        <v>26</v>
      </c>
      <c r="T39" s="146"/>
      <c r="U39" s="472">
        <v>3819.99</v>
      </c>
      <c r="V39" s="473" t="s">
        <v>72</v>
      </c>
      <c r="W39" s="61" t="s">
        <v>95</v>
      </c>
      <c r="X39" s="472">
        <v>3921.39</v>
      </c>
      <c r="Y39" s="422" t="s">
        <v>26</v>
      </c>
      <c r="Z39" s="472"/>
      <c r="AA39" s="199"/>
      <c r="AC39" s="199"/>
    </row>
    <row r="40" spans="1:29" ht="13.9" customHeight="1">
      <c r="A40" s="76"/>
      <c r="B40" s="76" t="s">
        <v>92</v>
      </c>
      <c r="C40" s="472">
        <v>24361.13</v>
      </c>
      <c r="D40" s="472" t="s">
        <v>95</v>
      </c>
      <c r="E40" s="80"/>
      <c r="F40" s="472">
        <v>25975.7</v>
      </c>
      <c r="G40" s="422" t="s">
        <v>26</v>
      </c>
      <c r="H40" s="146"/>
      <c r="I40" s="472">
        <v>34316.480000000003</v>
      </c>
      <c r="J40" s="472" t="s">
        <v>95</v>
      </c>
      <c r="K40" s="80"/>
      <c r="L40" s="472">
        <v>20084.509999999998</v>
      </c>
      <c r="M40" s="422" t="s">
        <v>26</v>
      </c>
      <c r="N40" s="146"/>
      <c r="O40" s="472">
        <v>5047.79</v>
      </c>
      <c r="P40" s="472" t="s">
        <v>95</v>
      </c>
      <c r="Q40" s="80"/>
      <c r="R40" s="472">
        <v>5947.76</v>
      </c>
      <c r="S40" s="422" t="s">
        <v>26</v>
      </c>
      <c r="T40" s="146"/>
      <c r="U40" s="472">
        <v>1331.64</v>
      </c>
      <c r="V40" s="472" t="s">
        <v>95</v>
      </c>
      <c r="W40" s="370"/>
      <c r="X40" s="472">
        <v>1645.72</v>
      </c>
      <c r="Y40" s="422" t="s">
        <v>26</v>
      </c>
      <c r="Z40" s="472"/>
      <c r="AA40" s="199"/>
      <c r="AC40" s="199"/>
    </row>
    <row r="41" spans="1:29" ht="13.9" customHeight="1">
      <c r="A41" s="76"/>
      <c r="B41" s="76" t="s">
        <v>93</v>
      </c>
      <c r="C41" s="472">
        <v>22.01</v>
      </c>
      <c r="D41" s="472" t="s">
        <v>95</v>
      </c>
      <c r="E41" s="146"/>
      <c r="F41" s="472">
        <v>10.37</v>
      </c>
      <c r="G41" s="422" t="s">
        <v>26</v>
      </c>
      <c r="H41" s="146"/>
      <c r="I41" s="472">
        <v>1390.39</v>
      </c>
      <c r="J41" s="472" t="s">
        <v>95</v>
      </c>
      <c r="K41" s="80"/>
      <c r="L41" s="472">
        <v>1482.64</v>
      </c>
      <c r="M41" s="422" t="s">
        <v>26</v>
      </c>
      <c r="N41" s="146"/>
      <c r="O41" s="472">
        <v>8861.06</v>
      </c>
      <c r="P41" s="472" t="s">
        <v>95</v>
      </c>
      <c r="Q41" s="80"/>
      <c r="R41" s="472">
        <v>8448.17</v>
      </c>
      <c r="S41" s="422" t="s">
        <v>26</v>
      </c>
      <c r="T41" s="146"/>
      <c r="U41" s="472">
        <v>2488.35</v>
      </c>
      <c r="V41" s="472" t="s">
        <v>95</v>
      </c>
      <c r="W41" s="427" t="s">
        <v>95</v>
      </c>
      <c r="X41" s="472">
        <v>2275.67</v>
      </c>
      <c r="Y41" s="422" t="s">
        <v>26</v>
      </c>
      <c r="Z41" s="472"/>
      <c r="AA41" s="199"/>
      <c r="AC41" s="199"/>
    </row>
    <row r="42" spans="1:29" ht="13.9" customHeight="1">
      <c r="A42" s="518" t="s">
        <v>97</v>
      </c>
      <c r="B42" s="518"/>
      <c r="C42" s="472">
        <v>36902.22</v>
      </c>
      <c r="D42" s="472" t="s">
        <v>95</v>
      </c>
      <c r="E42" s="80"/>
      <c r="F42" s="472">
        <v>38415.56</v>
      </c>
      <c r="G42" s="472" t="s">
        <v>95</v>
      </c>
      <c r="H42" s="146"/>
      <c r="I42" s="472">
        <v>40748.31</v>
      </c>
      <c r="J42" s="472" t="s">
        <v>95</v>
      </c>
      <c r="K42" s="80"/>
      <c r="L42" s="472">
        <v>44523.69</v>
      </c>
      <c r="M42" s="472" t="s">
        <v>95</v>
      </c>
      <c r="N42" s="146"/>
      <c r="O42" s="472">
        <v>52369.1</v>
      </c>
      <c r="P42" s="472" t="s">
        <v>95</v>
      </c>
      <c r="Q42" s="80"/>
      <c r="R42" s="472">
        <v>54530.99</v>
      </c>
      <c r="S42" s="472" t="s">
        <v>95</v>
      </c>
      <c r="T42" s="146"/>
      <c r="U42" s="472">
        <v>35883.370000000003</v>
      </c>
      <c r="V42" s="472" t="s">
        <v>95</v>
      </c>
      <c r="W42" s="146" t="s">
        <v>95</v>
      </c>
      <c r="X42" s="472">
        <v>40258.47</v>
      </c>
      <c r="Y42" s="472" t="s">
        <v>95</v>
      </c>
      <c r="Z42" s="472"/>
      <c r="AA42" s="199"/>
      <c r="AC42" s="199"/>
    </row>
    <row r="43" spans="1:29" ht="13.9" customHeight="1">
      <c r="A43" s="76"/>
      <c r="B43" s="76" t="s">
        <v>92</v>
      </c>
      <c r="C43" s="472">
        <v>35654.68</v>
      </c>
      <c r="D43" s="472" t="s">
        <v>95</v>
      </c>
      <c r="E43" s="80"/>
      <c r="F43" s="472">
        <v>36833.53</v>
      </c>
      <c r="G43" s="472" t="s">
        <v>95</v>
      </c>
      <c r="H43" s="146"/>
      <c r="I43" s="472">
        <v>39174.410000000003</v>
      </c>
      <c r="J43" s="472" t="s">
        <v>95</v>
      </c>
      <c r="K43" s="80"/>
      <c r="L43" s="472">
        <v>42549.17</v>
      </c>
      <c r="M43" s="472" t="s">
        <v>95</v>
      </c>
      <c r="N43" s="146"/>
      <c r="O43" s="472">
        <v>34596.120000000003</v>
      </c>
      <c r="P43" s="472" t="s">
        <v>95</v>
      </c>
      <c r="Q43" s="80"/>
      <c r="R43" s="472">
        <v>34387.279999999999</v>
      </c>
      <c r="S43" s="472" t="s">
        <v>95</v>
      </c>
      <c r="T43" s="146"/>
      <c r="U43" s="472">
        <v>14267.89</v>
      </c>
      <c r="V43" s="472" t="s">
        <v>95</v>
      </c>
      <c r="W43" s="146"/>
      <c r="X43" s="472">
        <v>16788.53</v>
      </c>
      <c r="Y43" s="472" t="s">
        <v>95</v>
      </c>
      <c r="Z43" s="472"/>
      <c r="AA43" s="199"/>
      <c r="AC43" s="199"/>
    </row>
    <row r="44" spans="1:29" ht="13.9" customHeight="1">
      <c r="A44" s="76"/>
      <c r="B44" s="76" t="s">
        <v>93</v>
      </c>
      <c r="C44" s="472">
        <v>1247.54</v>
      </c>
      <c r="D44" s="472" t="s">
        <v>95</v>
      </c>
      <c r="E44" s="146"/>
      <c r="F44" s="472">
        <v>1582.03</v>
      </c>
      <c r="G44" s="472" t="s">
        <v>95</v>
      </c>
      <c r="H44" s="146"/>
      <c r="I44" s="472">
        <v>1573.9</v>
      </c>
      <c r="J44" s="472" t="s">
        <v>95</v>
      </c>
      <c r="K44" s="80"/>
      <c r="L44" s="472">
        <v>1974.52</v>
      </c>
      <c r="M44" s="472" t="s">
        <v>95</v>
      </c>
      <c r="N44" s="146"/>
      <c r="O44" s="472">
        <v>17772.98</v>
      </c>
      <c r="P44" s="472" t="s">
        <v>95</v>
      </c>
      <c r="Q44" s="80"/>
      <c r="R44" s="472">
        <v>20143.71</v>
      </c>
      <c r="S44" s="472" t="s">
        <v>95</v>
      </c>
      <c r="T44" s="146"/>
      <c r="U44" s="472">
        <v>21615.480000000003</v>
      </c>
      <c r="V44" s="472" t="s">
        <v>95</v>
      </c>
      <c r="W44" s="146" t="s">
        <v>95</v>
      </c>
      <c r="X44" s="472">
        <v>23469.94</v>
      </c>
      <c r="Y44" s="472" t="s">
        <v>95</v>
      </c>
      <c r="Z44" s="472"/>
      <c r="AA44" s="199"/>
      <c r="AC44" s="199"/>
    </row>
    <row r="45" spans="1:29" ht="13.9" customHeight="1">
      <c r="A45" s="518" t="s">
        <v>38</v>
      </c>
      <c r="B45" s="518"/>
      <c r="C45" s="472">
        <v>907.1</v>
      </c>
      <c r="D45" s="472" t="s">
        <v>95</v>
      </c>
      <c r="E45" s="80"/>
      <c r="F45" s="472">
        <v>883.48</v>
      </c>
      <c r="G45" s="472" t="s">
        <v>95</v>
      </c>
      <c r="H45" s="80"/>
      <c r="I45" s="472">
        <v>213.63</v>
      </c>
      <c r="J45" s="472" t="s">
        <v>95</v>
      </c>
      <c r="K45" s="80"/>
      <c r="L45" s="472">
        <v>234</v>
      </c>
      <c r="M45" s="472" t="s">
        <v>95</v>
      </c>
      <c r="N45" s="80"/>
      <c r="O45" s="472">
        <v>696.74</v>
      </c>
      <c r="P45" s="472" t="s">
        <v>95</v>
      </c>
      <c r="Q45" s="80"/>
      <c r="R45" s="472">
        <v>836.6</v>
      </c>
      <c r="S45" s="472" t="s">
        <v>95</v>
      </c>
      <c r="T45" s="80"/>
      <c r="U45" s="472">
        <v>106.25999999999999</v>
      </c>
      <c r="V45" s="472" t="s">
        <v>95</v>
      </c>
      <c r="W45" s="80" t="s">
        <v>95</v>
      </c>
      <c r="X45" s="472">
        <v>144.49</v>
      </c>
      <c r="Y45" s="472" t="s">
        <v>95</v>
      </c>
      <c r="Z45" s="472"/>
      <c r="AA45" s="199"/>
      <c r="AC45" s="199"/>
    </row>
    <row r="46" spans="1:29" ht="13.9" customHeight="1">
      <c r="A46" s="76"/>
      <c r="B46" s="76" t="s">
        <v>92</v>
      </c>
      <c r="C46" s="472">
        <v>904.72</v>
      </c>
      <c r="D46" s="472" t="s">
        <v>95</v>
      </c>
      <c r="E46" s="80"/>
      <c r="F46" s="472">
        <v>879.8</v>
      </c>
      <c r="G46" s="472" t="s">
        <v>95</v>
      </c>
      <c r="H46" s="80"/>
      <c r="I46" s="472">
        <v>203.75</v>
      </c>
      <c r="J46" s="472" t="s">
        <v>95</v>
      </c>
      <c r="K46" s="80"/>
      <c r="L46" s="472">
        <v>199.57</v>
      </c>
      <c r="M46" s="472" t="s">
        <v>95</v>
      </c>
      <c r="N46" s="80"/>
      <c r="O46" s="472">
        <v>550.82000000000005</v>
      </c>
      <c r="P46" s="472" t="s">
        <v>95</v>
      </c>
      <c r="Q46" s="80"/>
      <c r="R46" s="472">
        <v>501.39</v>
      </c>
      <c r="S46" s="472" t="s">
        <v>95</v>
      </c>
      <c r="T46" s="80"/>
      <c r="U46" s="472">
        <v>75.510000000000005</v>
      </c>
      <c r="V46" s="472" t="s">
        <v>95</v>
      </c>
      <c r="W46" s="80"/>
      <c r="X46" s="472">
        <v>82.28</v>
      </c>
      <c r="Y46" s="472" t="s">
        <v>95</v>
      </c>
      <c r="Z46" s="472"/>
      <c r="AA46" s="199"/>
      <c r="AC46" s="199"/>
    </row>
    <row r="47" spans="1:29" ht="13.9" customHeight="1">
      <c r="A47" s="76"/>
      <c r="B47" s="76" t="s">
        <v>93</v>
      </c>
      <c r="C47" s="472">
        <v>2.38</v>
      </c>
      <c r="D47" s="472" t="s">
        <v>95</v>
      </c>
      <c r="E47" s="146"/>
      <c r="F47" s="472">
        <v>3.68</v>
      </c>
      <c r="G47" s="472" t="s">
        <v>95</v>
      </c>
      <c r="H47" s="146"/>
      <c r="I47" s="472">
        <v>9.8800000000000008</v>
      </c>
      <c r="J47" s="472" t="s">
        <v>95</v>
      </c>
      <c r="K47" s="80"/>
      <c r="L47" s="472">
        <v>34.43</v>
      </c>
      <c r="M47" s="472" t="s">
        <v>95</v>
      </c>
      <c r="N47" s="80"/>
      <c r="O47" s="472">
        <v>145.91999999999999</v>
      </c>
      <c r="P47" s="472" t="s">
        <v>95</v>
      </c>
      <c r="Q47" s="80"/>
      <c r="R47" s="472">
        <v>335.21</v>
      </c>
      <c r="S47" s="472" t="s">
        <v>95</v>
      </c>
      <c r="T47" s="80"/>
      <c r="U47" s="472">
        <v>30.74</v>
      </c>
      <c r="V47" s="472" t="s">
        <v>95</v>
      </c>
      <c r="W47" s="80"/>
      <c r="X47" s="472">
        <v>62.21</v>
      </c>
      <c r="Y47" s="472" t="s">
        <v>95</v>
      </c>
      <c r="Z47" s="472"/>
      <c r="AA47" s="199"/>
      <c r="AC47" s="199"/>
    </row>
    <row r="48" spans="1:29" ht="13.9" customHeight="1">
      <c r="A48" s="518" t="s">
        <v>39</v>
      </c>
      <c r="B48" s="518"/>
      <c r="C48" s="472">
        <v>41948</v>
      </c>
      <c r="D48" s="472" t="s">
        <v>95</v>
      </c>
      <c r="E48" s="80"/>
      <c r="F48" s="472">
        <v>43773</v>
      </c>
      <c r="G48" s="422" t="s">
        <v>26</v>
      </c>
      <c r="H48" s="146"/>
      <c r="I48" s="472">
        <v>25697</v>
      </c>
      <c r="J48" s="472" t="s">
        <v>95</v>
      </c>
      <c r="K48" s="80"/>
      <c r="L48" s="472">
        <v>29298</v>
      </c>
      <c r="M48" s="422" t="s">
        <v>26</v>
      </c>
      <c r="N48" s="146"/>
      <c r="O48" s="472">
        <v>18853</v>
      </c>
      <c r="P48" s="472" t="s">
        <v>95</v>
      </c>
      <c r="Q48" s="80"/>
      <c r="R48" s="472">
        <v>29785</v>
      </c>
      <c r="S48" s="422" t="s">
        <v>26</v>
      </c>
      <c r="T48" s="146"/>
      <c r="U48" s="472">
        <v>3506</v>
      </c>
      <c r="V48" s="472" t="s">
        <v>95</v>
      </c>
      <c r="W48" s="80" t="s">
        <v>95</v>
      </c>
      <c r="X48" s="472">
        <v>4995</v>
      </c>
      <c r="Y48" s="422" t="s">
        <v>26</v>
      </c>
      <c r="Z48" s="472"/>
      <c r="AA48" s="199"/>
      <c r="AC48" s="199"/>
    </row>
    <row r="49" spans="1:29" ht="13.9" customHeight="1">
      <c r="A49" s="76"/>
      <c r="B49" s="76" t="s">
        <v>92</v>
      </c>
      <c r="C49" s="472">
        <v>41948</v>
      </c>
      <c r="D49" s="472" t="s">
        <v>95</v>
      </c>
      <c r="E49" s="80"/>
      <c r="F49" s="472">
        <v>43773</v>
      </c>
      <c r="G49" s="422" t="s">
        <v>26</v>
      </c>
      <c r="H49" s="146"/>
      <c r="I49" s="472">
        <v>25692</v>
      </c>
      <c r="J49" s="472" t="s">
        <v>95</v>
      </c>
      <c r="K49" s="80"/>
      <c r="L49" s="472">
        <v>29141</v>
      </c>
      <c r="M49" s="422" t="s">
        <v>26</v>
      </c>
      <c r="N49" s="146"/>
      <c r="O49" s="472">
        <v>15031</v>
      </c>
      <c r="P49" s="472" t="s">
        <v>95</v>
      </c>
      <c r="Q49" s="80"/>
      <c r="R49" s="472">
        <v>26139</v>
      </c>
      <c r="S49" s="422" t="s">
        <v>26</v>
      </c>
      <c r="T49" s="146"/>
      <c r="U49" s="472">
        <v>318</v>
      </c>
      <c r="V49" s="472" t="s">
        <v>95</v>
      </c>
      <c r="W49" s="80"/>
      <c r="X49" s="472">
        <v>381</v>
      </c>
      <c r="Y49" s="422" t="s">
        <v>26</v>
      </c>
      <c r="Z49" s="472"/>
      <c r="AA49" s="199"/>
      <c r="AC49" s="199"/>
    </row>
    <row r="50" spans="1:29" ht="13.9" customHeight="1">
      <c r="A50" s="76"/>
      <c r="B50" s="76" t="s">
        <v>93</v>
      </c>
      <c r="C50" s="472">
        <v>0</v>
      </c>
      <c r="D50" s="472" t="s">
        <v>95</v>
      </c>
      <c r="E50" s="146"/>
      <c r="F50" s="348">
        <v>0</v>
      </c>
      <c r="G50" s="422" t="s">
        <v>26</v>
      </c>
      <c r="H50" s="146"/>
      <c r="I50" s="472">
        <v>5</v>
      </c>
      <c r="J50" s="472" t="s">
        <v>95</v>
      </c>
      <c r="K50" s="80"/>
      <c r="L50" s="472">
        <v>157</v>
      </c>
      <c r="M50" s="422" t="s">
        <v>26</v>
      </c>
      <c r="N50" s="146"/>
      <c r="O50" s="472">
        <v>3822</v>
      </c>
      <c r="P50" s="472" t="s">
        <v>95</v>
      </c>
      <c r="Q50" s="80"/>
      <c r="R50" s="472">
        <v>3646</v>
      </c>
      <c r="S50" s="422" t="s">
        <v>26</v>
      </c>
      <c r="T50" s="146"/>
      <c r="U50" s="472">
        <v>3188</v>
      </c>
      <c r="V50" s="472" t="s">
        <v>95</v>
      </c>
      <c r="W50" s="80" t="s">
        <v>95</v>
      </c>
      <c r="X50" s="472">
        <v>4614</v>
      </c>
      <c r="Y50" s="422" t="s">
        <v>26</v>
      </c>
      <c r="Z50" s="472"/>
      <c r="AA50" s="199"/>
      <c r="AC50" s="199"/>
    </row>
    <row r="51" spans="1:29" ht="13.9" customHeight="1">
      <c r="A51" s="518" t="s">
        <v>40</v>
      </c>
      <c r="B51" s="600"/>
      <c r="C51" s="472">
        <v>234.95</v>
      </c>
      <c r="D51" s="472" t="s">
        <v>95</v>
      </c>
      <c r="E51" s="80"/>
      <c r="F51" s="472">
        <v>258.58999999999997</v>
      </c>
      <c r="G51" s="472" t="s">
        <v>95</v>
      </c>
      <c r="H51" s="80"/>
      <c r="I51" s="472">
        <v>321.36</v>
      </c>
      <c r="J51" s="472" t="s">
        <v>95</v>
      </c>
      <c r="K51" s="80"/>
      <c r="L51" s="472">
        <v>191.5</v>
      </c>
      <c r="M51" s="472" t="s">
        <v>95</v>
      </c>
      <c r="N51" s="80"/>
      <c r="O51" s="472">
        <v>293.55</v>
      </c>
      <c r="P51" s="472" t="s">
        <v>95</v>
      </c>
      <c r="Q51" s="80"/>
      <c r="R51" s="472">
        <v>244.28</v>
      </c>
      <c r="S51" s="472" t="s">
        <v>95</v>
      </c>
      <c r="T51" s="80"/>
      <c r="U51" s="472">
        <v>342.63</v>
      </c>
      <c r="V51" s="472" t="s">
        <v>95</v>
      </c>
      <c r="W51" s="80" t="s">
        <v>95</v>
      </c>
      <c r="X51" s="472">
        <v>291.66000000000003</v>
      </c>
      <c r="Y51" s="472" t="s">
        <v>95</v>
      </c>
      <c r="Z51" s="472"/>
      <c r="AA51" s="199"/>
      <c r="AC51" s="199"/>
    </row>
    <row r="52" spans="1:29" ht="13.9" customHeight="1">
      <c r="A52" s="76"/>
      <c r="B52" s="76" t="s">
        <v>92</v>
      </c>
      <c r="C52" s="472">
        <v>234.95</v>
      </c>
      <c r="D52" s="472" t="s">
        <v>95</v>
      </c>
      <c r="E52" s="80"/>
      <c r="F52" s="472">
        <v>258.57</v>
      </c>
      <c r="G52" s="472" t="s">
        <v>95</v>
      </c>
      <c r="H52" s="80"/>
      <c r="I52" s="472">
        <v>319.56</v>
      </c>
      <c r="J52" s="472" t="s">
        <v>95</v>
      </c>
      <c r="K52" s="80"/>
      <c r="L52" s="472">
        <v>190.12</v>
      </c>
      <c r="M52" s="472" t="s">
        <v>95</v>
      </c>
      <c r="N52" s="80"/>
      <c r="O52" s="472">
        <v>254.99</v>
      </c>
      <c r="P52" s="472" t="s">
        <v>95</v>
      </c>
      <c r="Q52" s="80"/>
      <c r="R52" s="472">
        <v>205.07</v>
      </c>
      <c r="S52" s="472" t="s">
        <v>95</v>
      </c>
      <c r="T52" s="80"/>
      <c r="U52" s="472">
        <v>230.82</v>
      </c>
      <c r="V52" s="472" t="s">
        <v>95</v>
      </c>
      <c r="W52" s="80"/>
      <c r="X52" s="472">
        <v>224.45</v>
      </c>
      <c r="Y52" s="472" t="s">
        <v>95</v>
      </c>
      <c r="Z52" s="472"/>
      <c r="AA52" s="199"/>
      <c r="AC52" s="199"/>
    </row>
    <row r="53" spans="1:29" ht="13.9" customHeight="1">
      <c r="A53" s="76"/>
      <c r="B53" s="76" t="s">
        <v>93</v>
      </c>
      <c r="C53" s="348">
        <v>0</v>
      </c>
      <c r="D53" s="348" t="s">
        <v>95</v>
      </c>
      <c r="E53" s="80"/>
      <c r="F53" s="348">
        <v>0.02</v>
      </c>
      <c r="G53" s="348" t="s">
        <v>95</v>
      </c>
      <c r="H53" s="146"/>
      <c r="I53" s="472">
        <v>1.8</v>
      </c>
      <c r="J53" s="472" t="s">
        <v>95</v>
      </c>
      <c r="K53" s="80"/>
      <c r="L53" s="472">
        <v>1.38</v>
      </c>
      <c r="M53" s="472" t="s">
        <v>95</v>
      </c>
      <c r="N53" s="80"/>
      <c r="O53" s="472">
        <v>38.549999999999997</v>
      </c>
      <c r="P53" s="472" t="s">
        <v>95</v>
      </c>
      <c r="Q53" s="80"/>
      <c r="R53" s="472">
        <v>39.21</v>
      </c>
      <c r="S53" s="472" t="s">
        <v>95</v>
      </c>
      <c r="T53" s="80"/>
      <c r="U53" s="472">
        <v>111.81</v>
      </c>
      <c r="V53" s="472" t="s">
        <v>95</v>
      </c>
      <c r="W53" s="80" t="s">
        <v>95</v>
      </c>
      <c r="X53" s="472">
        <v>67.210000000000008</v>
      </c>
      <c r="Y53" s="472" t="s">
        <v>95</v>
      </c>
      <c r="Z53" s="472"/>
      <c r="AA53" s="199"/>
      <c r="AC53" s="199"/>
    </row>
    <row r="54" spans="1:29" ht="13.9" customHeight="1">
      <c r="A54" s="518" t="s">
        <v>41</v>
      </c>
      <c r="B54" s="518"/>
      <c r="C54" s="472">
        <v>49.89</v>
      </c>
      <c r="D54" s="472" t="s">
        <v>95</v>
      </c>
      <c r="E54" s="80"/>
      <c r="F54" s="472">
        <v>44.74</v>
      </c>
      <c r="G54" s="422" t="s">
        <v>26</v>
      </c>
      <c r="H54" s="422"/>
      <c r="I54" s="472">
        <v>113.23</v>
      </c>
      <c r="J54" s="472" t="s">
        <v>95</v>
      </c>
      <c r="K54" s="80"/>
      <c r="L54" s="472">
        <v>173.95</v>
      </c>
      <c r="M54" s="422" t="s">
        <v>26</v>
      </c>
      <c r="N54" s="146"/>
      <c r="O54" s="472">
        <v>221.4</v>
      </c>
      <c r="P54" s="472" t="s">
        <v>95</v>
      </c>
      <c r="Q54" s="80"/>
      <c r="R54" s="472">
        <v>412.74</v>
      </c>
      <c r="S54" s="422" t="s">
        <v>26</v>
      </c>
      <c r="T54" s="422"/>
      <c r="U54" s="472">
        <v>72.22</v>
      </c>
      <c r="V54" s="472" t="s">
        <v>95</v>
      </c>
      <c r="W54" s="80" t="s">
        <v>95</v>
      </c>
      <c r="X54" s="472">
        <v>44.91</v>
      </c>
      <c r="Y54" s="422" t="s">
        <v>26</v>
      </c>
      <c r="Z54" s="472"/>
      <c r="AA54" s="199"/>
      <c r="AC54" s="199"/>
    </row>
    <row r="55" spans="1:29" ht="13.9" customHeight="1">
      <c r="A55" s="76"/>
      <c r="B55" s="76" t="s">
        <v>92</v>
      </c>
      <c r="C55" s="472">
        <v>49.89</v>
      </c>
      <c r="D55" s="472" t="s">
        <v>95</v>
      </c>
      <c r="E55" s="80"/>
      <c r="F55" s="472">
        <v>44.74</v>
      </c>
      <c r="G55" s="422" t="s">
        <v>26</v>
      </c>
      <c r="H55" s="422"/>
      <c r="I55" s="472">
        <v>93.56</v>
      </c>
      <c r="J55" s="472" t="s">
        <v>95</v>
      </c>
      <c r="K55" s="80"/>
      <c r="L55" s="472">
        <v>150.13</v>
      </c>
      <c r="M55" s="422" t="s">
        <v>26</v>
      </c>
      <c r="N55" s="146"/>
      <c r="O55" s="472">
        <v>171.94</v>
      </c>
      <c r="P55" s="472" t="s">
        <v>95</v>
      </c>
      <c r="Q55" s="80"/>
      <c r="R55" s="472">
        <v>343.64</v>
      </c>
      <c r="S55" s="422" t="s">
        <v>26</v>
      </c>
      <c r="T55" s="422"/>
      <c r="U55" s="472">
        <v>28.62</v>
      </c>
      <c r="V55" s="472" t="s">
        <v>95</v>
      </c>
      <c r="W55" s="80"/>
      <c r="X55" s="472">
        <v>9.42</v>
      </c>
      <c r="Y55" s="422" t="s">
        <v>26</v>
      </c>
      <c r="Z55" s="472"/>
      <c r="AA55" s="199"/>
      <c r="AC55" s="199"/>
    </row>
    <row r="56" spans="1:29" ht="13.9" customHeight="1">
      <c r="A56" s="76"/>
      <c r="B56" s="76" t="s">
        <v>93</v>
      </c>
      <c r="C56" s="348">
        <v>0</v>
      </c>
      <c r="D56" s="348" t="s">
        <v>95</v>
      </c>
      <c r="E56" s="80"/>
      <c r="F56" s="348">
        <v>0</v>
      </c>
      <c r="G56" s="422" t="s">
        <v>26</v>
      </c>
      <c r="H56" s="422"/>
      <c r="I56" s="472">
        <v>19.670000000000002</v>
      </c>
      <c r="J56" s="472" t="s">
        <v>95</v>
      </c>
      <c r="K56" s="80"/>
      <c r="L56" s="472">
        <v>23.83</v>
      </c>
      <c r="M56" s="422" t="s">
        <v>26</v>
      </c>
      <c r="N56" s="146"/>
      <c r="O56" s="472">
        <v>49.47</v>
      </c>
      <c r="P56" s="472" t="s">
        <v>95</v>
      </c>
      <c r="Q56" s="80"/>
      <c r="R56" s="472">
        <v>69.099999999999994</v>
      </c>
      <c r="S56" s="422" t="s">
        <v>26</v>
      </c>
      <c r="T56" s="422"/>
      <c r="U56" s="472">
        <v>43.6</v>
      </c>
      <c r="V56" s="472" t="s">
        <v>95</v>
      </c>
      <c r="W56" s="80" t="s">
        <v>95</v>
      </c>
      <c r="X56" s="472">
        <v>35.49</v>
      </c>
      <c r="Y56" s="422" t="s">
        <v>26</v>
      </c>
      <c r="Z56" s="472"/>
      <c r="AA56" s="199"/>
      <c r="AC56" s="199"/>
    </row>
    <row r="57" spans="1:29" ht="13.9" customHeight="1">
      <c r="A57" s="518" t="s">
        <v>42</v>
      </c>
      <c r="B57" s="518"/>
      <c r="C57" s="472">
        <v>158.76</v>
      </c>
      <c r="D57" s="472" t="s">
        <v>95</v>
      </c>
      <c r="E57" s="80"/>
      <c r="F57" s="472">
        <v>162.93</v>
      </c>
      <c r="G57" s="422" t="s">
        <v>26</v>
      </c>
      <c r="H57" s="422"/>
      <c r="I57" s="472">
        <v>140.44</v>
      </c>
      <c r="J57" s="472" t="s">
        <v>95</v>
      </c>
      <c r="K57" s="80"/>
      <c r="L57" s="472">
        <v>184.53</v>
      </c>
      <c r="M57" s="422" t="s">
        <v>26</v>
      </c>
      <c r="N57" s="146"/>
      <c r="O57" s="472">
        <v>452.58</v>
      </c>
      <c r="P57" s="472" t="s">
        <v>95</v>
      </c>
      <c r="Q57" s="80"/>
      <c r="R57" s="472">
        <v>442.04</v>
      </c>
      <c r="S57" s="422" t="s">
        <v>26</v>
      </c>
      <c r="T57" s="146"/>
      <c r="U57" s="472">
        <v>253.46</v>
      </c>
      <c r="V57" s="472" t="s">
        <v>95</v>
      </c>
      <c r="W57" s="80" t="s">
        <v>95</v>
      </c>
      <c r="X57" s="472">
        <v>129.65</v>
      </c>
      <c r="Y57" s="422" t="s">
        <v>26</v>
      </c>
      <c r="Z57" s="472"/>
      <c r="AA57" s="199"/>
      <c r="AC57" s="199"/>
    </row>
    <row r="58" spans="1:29" ht="13.9" customHeight="1">
      <c r="A58" s="76"/>
      <c r="B58" s="76" t="s">
        <v>92</v>
      </c>
      <c r="C58" s="472">
        <v>158.44999999999999</v>
      </c>
      <c r="D58" s="472" t="s">
        <v>95</v>
      </c>
      <c r="E58" s="80"/>
      <c r="F58" s="472">
        <v>162.80000000000001</v>
      </c>
      <c r="G58" s="422" t="s">
        <v>26</v>
      </c>
      <c r="H58" s="422"/>
      <c r="I58" s="472">
        <v>126.87</v>
      </c>
      <c r="J58" s="472" t="s">
        <v>95</v>
      </c>
      <c r="K58" s="80"/>
      <c r="L58" s="472">
        <v>170.35</v>
      </c>
      <c r="M58" s="422" t="s">
        <v>26</v>
      </c>
      <c r="N58" s="146"/>
      <c r="O58" s="472">
        <v>333.91</v>
      </c>
      <c r="P58" s="472" t="s">
        <v>95</v>
      </c>
      <c r="Q58" s="80"/>
      <c r="R58" s="472">
        <v>318.04000000000002</v>
      </c>
      <c r="S58" s="422" t="s">
        <v>26</v>
      </c>
      <c r="T58" s="146"/>
      <c r="U58" s="472">
        <v>172.39</v>
      </c>
      <c r="V58" s="472" t="s">
        <v>95</v>
      </c>
      <c r="W58" s="80"/>
      <c r="X58" s="472">
        <v>61.06</v>
      </c>
      <c r="Y58" s="422" t="s">
        <v>26</v>
      </c>
      <c r="Z58" s="472"/>
      <c r="AA58" s="199"/>
      <c r="AC58" s="199"/>
    </row>
    <row r="59" spans="1:29" ht="13.9" customHeight="1">
      <c r="A59" s="76"/>
      <c r="B59" s="76" t="s">
        <v>93</v>
      </c>
      <c r="C59" s="348">
        <v>0.31</v>
      </c>
      <c r="D59" s="348" t="s">
        <v>95</v>
      </c>
      <c r="E59" s="146"/>
      <c r="F59" s="348">
        <v>0.13</v>
      </c>
      <c r="G59" s="422" t="s">
        <v>26</v>
      </c>
      <c r="H59" s="422"/>
      <c r="I59" s="472">
        <v>13.57</v>
      </c>
      <c r="J59" s="472" t="s">
        <v>95</v>
      </c>
      <c r="K59" s="80"/>
      <c r="L59" s="472">
        <v>14.18</v>
      </c>
      <c r="M59" s="422" t="s">
        <v>26</v>
      </c>
      <c r="N59" s="146"/>
      <c r="O59" s="472">
        <v>118.66</v>
      </c>
      <c r="P59" s="472" t="s">
        <v>95</v>
      </c>
      <c r="Q59" s="80"/>
      <c r="R59" s="472">
        <v>124</v>
      </c>
      <c r="S59" s="422" t="s">
        <v>26</v>
      </c>
      <c r="T59" s="146"/>
      <c r="U59" s="472">
        <v>81.080000000000013</v>
      </c>
      <c r="V59" s="472" t="s">
        <v>95</v>
      </c>
      <c r="W59" s="80" t="s">
        <v>95</v>
      </c>
      <c r="X59" s="472">
        <v>68.59</v>
      </c>
      <c r="Y59" s="422" t="s">
        <v>26</v>
      </c>
      <c r="Z59" s="472"/>
      <c r="AA59" s="199"/>
      <c r="AC59" s="199"/>
    </row>
    <row r="60" spans="1:29" ht="13.9" customHeight="1">
      <c r="A60" s="518" t="s">
        <v>43</v>
      </c>
      <c r="B60" s="518"/>
      <c r="C60" s="472">
        <v>838.73</v>
      </c>
      <c r="D60" s="472" t="s">
        <v>95</v>
      </c>
      <c r="E60" s="80"/>
      <c r="F60" s="472">
        <v>894.15</v>
      </c>
      <c r="G60" s="472" t="s">
        <v>95</v>
      </c>
      <c r="H60" s="80"/>
      <c r="I60" s="472">
        <v>571.46</v>
      </c>
      <c r="J60" s="472" t="s">
        <v>95</v>
      </c>
      <c r="K60" s="80"/>
      <c r="L60" s="472">
        <v>669.56</v>
      </c>
      <c r="M60" s="472" t="s">
        <v>95</v>
      </c>
      <c r="N60" s="80"/>
      <c r="O60" s="472">
        <v>1594.15</v>
      </c>
      <c r="P60" s="472" t="s">
        <v>95</v>
      </c>
      <c r="Q60" s="80"/>
      <c r="R60" s="472">
        <v>1770.56</v>
      </c>
      <c r="S60" s="472" t="s">
        <v>95</v>
      </c>
      <c r="T60" s="80"/>
      <c r="U60" s="472">
        <v>347.81</v>
      </c>
      <c r="V60" s="472" t="s">
        <v>95</v>
      </c>
      <c r="W60" s="80" t="s">
        <v>95</v>
      </c>
      <c r="X60" s="472">
        <v>445.72</v>
      </c>
      <c r="Y60" s="472" t="s">
        <v>95</v>
      </c>
      <c r="Z60" s="472"/>
      <c r="AA60" s="199"/>
      <c r="AC60" s="199"/>
    </row>
    <row r="61" spans="1:29" ht="13.9" customHeight="1">
      <c r="A61" s="76"/>
      <c r="B61" s="76" t="s">
        <v>92</v>
      </c>
      <c r="C61" s="472">
        <v>833.75</v>
      </c>
      <c r="D61" s="472" t="s">
        <v>95</v>
      </c>
      <c r="E61" s="80"/>
      <c r="F61" s="472">
        <v>889.01</v>
      </c>
      <c r="G61" s="472" t="s">
        <v>95</v>
      </c>
      <c r="H61" s="80"/>
      <c r="I61" s="472">
        <v>568.35</v>
      </c>
      <c r="J61" s="472" t="s">
        <v>95</v>
      </c>
      <c r="K61" s="80"/>
      <c r="L61" s="472">
        <v>664.81</v>
      </c>
      <c r="M61" s="472" t="s">
        <v>95</v>
      </c>
      <c r="N61" s="80"/>
      <c r="O61" s="472">
        <v>1256.83</v>
      </c>
      <c r="P61" s="472" t="s">
        <v>95</v>
      </c>
      <c r="Q61" s="80"/>
      <c r="R61" s="472">
        <v>1283.8399999999999</v>
      </c>
      <c r="S61" s="472" t="s">
        <v>95</v>
      </c>
      <c r="T61" s="80"/>
      <c r="U61" s="472">
        <v>190.31</v>
      </c>
      <c r="V61" s="472" t="s">
        <v>95</v>
      </c>
      <c r="W61" s="80"/>
      <c r="X61" s="472">
        <v>215.83</v>
      </c>
      <c r="Y61" s="472" t="s">
        <v>95</v>
      </c>
      <c r="Z61" s="472"/>
      <c r="AA61" s="199"/>
      <c r="AC61" s="199"/>
    </row>
    <row r="62" spans="1:29" ht="13.9" customHeight="1">
      <c r="A62" s="76"/>
      <c r="B62" s="76" t="s">
        <v>93</v>
      </c>
      <c r="C62" s="472">
        <v>4.9800000000000004</v>
      </c>
      <c r="D62" s="472" t="s">
        <v>95</v>
      </c>
      <c r="E62" s="146"/>
      <c r="F62" s="472">
        <v>5.15</v>
      </c>
      <c r="G62" s="472" t="s">
        <v>95</v>
      </c>
      <c r="H62" s="146"/>
      <c r="I62" s="472">
        <v>3.11</v>
      </c>
      <c r="J62" s="472" t="s">
        <v>95</v>
      </c>
      <c r="K62" s="80"/>
      <c r="L62" s="472">
        <v>4.76</v>
      </c>
      <c r="M62" s="472" t="s">
        <v>95</v>
      </c>
      <c r="N62" s="80"/>
      <c r="O62" s="472">
        <v>337.31</v>
      </c>
      <c r="P62" s="472" t="s">
        <v>95</v>
      </c>
      <c r="Q62" s="80"/>
      <c r="R62" s="472">
        <v>486.72</v>
      </c>
      <c r="S62" s="472" t="s">
        <v>95</v>
      </c>
      <c r="T62" s="80"/>
      <c r="U62" s="472">
        <v>157.5</v>
      </c>
      <c r="V62" s="472" t="s">
        <v>95</v>
      </c>
      <c r="W62" s="80" t="s">
        <v>95</v>
      </c>
      <c r="X62" s="472">
        <v>229.89</v>
      </c>
      <c r="Y62" s="472" t="s">
        <v>95</v>
      </c>
      <c r="Z62" s="472"/>
      <c r="AA62" s="199"/>
      <c r="AC62" s="199"/>
    </row>
    <row r="63" spans="1:29" ht="13.9" customHeight="1">
      <c r="A63" s="518" t="s">
        <v>44</v>
      </c>
      <c r="B63" s="518"/>
      <c r="C63" s="472">
        <v>1269.48</v>
      </c>
      <c r="D63" s="472" t="s">
        <v>95</v>
      </c>
      <c r="E63" s="80"/>
      <c r="F63" s="472">
        <v>1189.6600000000001</v>
      </c>
      <c r="G63" s="422" t="s">
        <v>26</v>
      </c>
      <c r="H63" s="80"/>
      <c r="I63" s="472">
        <v>551.54999999999995</v>
      </c>
      <c r="J63" s="472" t="s">
        <v>95</v>
      </c>
      <c r="K63" s="80"/>
      <c r="L63" s="472">
        <v>373.38</v>
      </c>
      <c r="M63" s="422" t="s">
        <v>26</v>
      </c>
      <c r="N63" s="80"/>
      <c r="O63" s="472">
        <v>2584.89</v>
      </c>
      <c r="P63" s="472" t="s">
        <v>95</v>
      </c>
      <c r="Q63" s="80"/>
      <c r="R63" s="472">
        <v>2562.54</v>
      </c>
      <c r="S63" s="422" t="s">
        <v>26</v>
      </c>
      <c r="T63" s="80"/>
      <c r="U63" s="472">
        <v>423.70000000000005</v>
      </c>
      <c r="V63" s="472" t="s">
        <v>95</v>
      </c>
      <c r="W63" s="80" t="s">
        <v>95</v>
      </c>
      <c r="X63" s="472">
        <v>517.66</v>
      </c>
      <c r="Y63" s="422" t="s">
        <v>26</v>
      </c>
      <c r="Z63" s="472"/>
      <c r="AA63" s="199"/>
      <c r="AC63" s="199"/>
    </row>
    <row r="64" spans="1:29" ht="13.9" customHeight="1">
      <c r="A64" s="76"/>
      <c r="B64" s="76" t="s">
        <v>92</v>
      </c>
      <c r="C64" s="472">
        <v>1264.18</v>
      </c>
      <c r="D64" s="472" t="s">
        <v>95</v>
      </c>
      <c r="E64" s="80"/>
      <c r="F64" s="472">
        <v>1187.57</v>
      </c>
      <c r="G64" s="422" t="s">
        <v>26</v>
      </c>
      <c r="H64" s="80"/>
      <c r="I64" s="472">
        <v>538.62</v>
      </c>
      <c r="J64" s="472" t="s">
        <v>95</v>
      </c>
      <c r="K64" s="80"/>
      <c r="L64" s="472">
        <v>357.55</v>
      </c>
      <c r="M64" s="422" t="s">
        <v>26</v>
      </c>
      <c r="N64" s="80"/>
      <c r="O64" s="472">
        <v>2004.52</v>
      </c>
      <c r="P64" s="472" t="s">
        <v>95</v>
      </c>
      <c r="Q64" s="80"/>
      <c r="R64" s="472">
        <v>1914.24</v>
      </c>
      <c r="S64" s="422" t="s">
        <v>26</v>
      </c>
      <c r="T64" s="80"/>
      <c r="U64" s="472">
        <v>12.95</v>
      </c>
      <c r="V64" s="472" t="s">
        <v>95</v>
      </c>
      <c r="W64" s="80"/>
      <c r="X64" s="472">
        <v>36.950000000000003</v>
      </c>
      <c r="Y64" s="422" t="s">
        <v>26</v>
      </c>
      <c r="Z64" s="472"/>
      <c r="AA64" s="199"/>
      <c r="AC64" s="199"/>
    </row>
    <row r="65" spans="1:29" ht="13.9" customHeight="1">
      <c r="A65" s="76"/>
      <c r="B65" s="76" t="s">
        <v>93</v>
      </c>
      <c r="C65" s="472">
        <v>5.3</v>
      </c>
      <c r="D65" s="472" t="s">
        <v>95</v>
      </c>
      <c r="E65" s="146"/>
      <c r="F65" s="472">
        <v>2.09</v>
      </c>
      <c r="G65" s="422" t="s">
        <v>26</v>
      </c>
      <c r="H65" s="146"/>
      <c r="I65" s="472">
        <v>12.93</v>
      </c>
      <c r="J65" s="472" t="s">
        <v>95</v>
      </c>
      <c r="K65" s="80"/>
      <c r="L65" s="472">
        <v>15.84</v>
      </c>
      <c r="M65" s="422" t="s">
        <v>26</v>
      </c>
      <c r="N65" s="80"/>
      <c r="O65" s="472">
        <v>580.38</v>
      </c>
      <c r="P65" s="472" t="s">
        <v>95</v>
      </c>
      <c r="Q65" s="80"/>
      <c r="R65" s="472">
        <v>648.29999999999995</v>
      </c>
      <c r="S65" s="422" t="s">
        <v>26</v>
      </c>
      <c r="T65" s="80"/>
      <c r="U65" s="472">
        <v>410.74</v>
      </c>
      <c r="V65" s="472" t="s">
        <v>95</v>
      </c>
      <c r="W65" s="80" t="s">
        <v>95</v>
      </c>
      <c r="X65" s="472">
        <v>480.71</v>
      </c>
      <c r="Y65" s="422" t="s">
        <v>26</v>
      </c>
      <c r="Z65" s="472"/>
      <c r="AA65" s="199"/>
      <c r="AC65" s="199"/>
    </row>
    <row r="66" spans="1:29" ht="13.9" customHeight="1">
      <c r="A66" s="518" t="s">
        <v>45</v>
      </c>
      <c r="B66" s="518"/>
      <c r="C66" s="472">
        <v>128.56</v>
      </c>
      <c r="D66" s="472" t="s">
        <v>95</v>
      </c>
      <c r="E66" s="80"/>
      <c r="F66" s="472">
        <v>140.15</v>
      </c>
      <c r="G66" s="472" t="s">
        <v>95</v>
      </c>
      <c r="H66" s="80"/>
      <c r="I66" s="472">
        <v>39.409999999999997</v>
      </c>
      <c r="J66" s="472" t="s">
        <v>95</v>
      </c>
      <c r="K66" s="80"/>
      <c r="L66" s="472">
        <v>45.67</v>
      </c>
      <c r="M66" s="472" t="s">
        <v>95</v>
      </c>
      <c r="N66" s="80"/>
      <c r="O66" s="472">
        <v>82.3</v>
      </c>
      <c r="P66" s="472" t="s">
        <v>95</v>
      </c>
      <c r="Q66" s="80"/>
      <c r="R66" s="472">
        <v>99.62</v>
      </c>
      <c r="S66" s="472" t="s">
        <v>95</v>
      </c>
      <c r="T66" s="80"/>
      <c r="U66" s="472">
        <v>27.84</v>
      </c>
      <c r="V66" s="472" t="s">
        <v>95</v>
      </c>
      <c r="W66" s="80" t="s">
        <v>95</v>
      </c>
      <c r="X66" s="472">
        <v>37.94</v>
      </c>
      <c r="Y66" s="472" t="s">
        <v>95</v>
      </c>
      <c r="Z66" s="472"/>
      <c r="AA66" s="199"/>
      <c r="AC66" s="199"/>
    </row>
    <row r="67" spans="1:29" ht="13.9" customHeight="1">
      <c r="A67" s="76"/>
      <c r="B67" s="76" t="s">
        <v>92</v>
      </c>
      <c r="C67" s="472">
        <v>128.56</v>
      </c>
      <c r="D67" s="472" t="s">
        <v>95</v>
      </c>
      <c r="E67" s="80"/>
      <c r="F67" s="472">
        <v>140.15</v>
      </c>
      <c r="G67" s="472" t="s">
        <v>95</v>
      </c>
      <c r="H67" s="80"/>
      <c r="I67" s="472">
        <v>28.98</v>
      </c>
      <c r="J67" s="472" t="s">
        <v>95</v>
      </c>
      <c r="K67" s="80"/>
      <c r="L67" s="472">
        <v>39.090000000000003</v>
      </c>
      <c r="M67" s="472" t="s">
        <v>95</v>
      </c>
      <c r="N67" s="80"/>
      <c r="O67" s="472">
        <v>70.53</v>
      </c>
      <c r="P67" s="472" t="s">
        <v>95</v>
      </c>
      <c r="Q67" s="80"/>
      <c r="R67" s="472">
        <v>74.12</v>
      </c>
      <c r="S67" s="472" t="s">
        <v>95</v>
      </c>
      <c r="T67" s="80"/>
      <c r="U67" s="472">
        <v>7.07</v>
      </c>
      <c r="V67" s="472" t="s">
        <v>95</v>
      </c>
      <c r="W67" s="80"/>
      <c r="X67" s="472">
        <v>8.1999999999999993</v>
      </c>
      <c r="Y67" s="472" t="s">
        <v>95</v>
      </c>
      <c r="Z67" s="472"/>
      <c r="AA67" s="199"/>
      <c r="AC67" s="199"/>
    </row>
    <row r="68" spans="1:29" ht="13.9" customHeight="1">
      <c r="A68" s="76"/>
      <c r="B68" s="76" t="s">
        <v>93</v>
      </c>
      <c r="C68" s="348">
        <v>0</v>
      </c>
      <c r="D68" s="348" t="s">
        <v>95</v>
      </c>
      <c r="E68" s="146"/>
      <c r="F68" s="348">
        <v>0</v>
      </c>
      <c r="G68" s="348" t="s">
        <v>95</v>
      </c>
      <c r="H68" s="146"/>
      <c r="I68" s="472">
        <v>10.43</v>
      </c>
      <c r="J68" s="472" t="s">
        <v>95</v>
      </c>
      <c r="K68" s="80"/>
      <c r="L68" s="472">
        <v>6.58</v>
      </c>
      <c r="M68" s="472" t="s">
        <v>95</v>
      </c>
      <c r="N68" s="80"/>
      <c r="O68" s="472">
        <v>11.77</v>
      </c>
      <c r="P68" s="472" t="s">
        <v>95</v>
      </c>
      <c r="Q68" s="80"/>
      <c r="R68" s="472">
        <v>25.5</v>
      </c>
      <c r="S68" s="472" t="s">
        <v>95</v>
      </c>
      <c r="T68" s="80"/>
      <c r="U68" s="472">
        <v>20.77</v>
      </c>
      <c r="V68" s="472" t="s">
        <v>95</v>
      </c>
      <c r="W68" s="80" t="s">
        <v>95</v>
      </c>
      <c r="X68" s="472">
        <v>29.740000000000002</v>
      </c>
      <c r="Y68" s="472" t="s">
        <v>95</v>
      </c>
      <c r="Z68" s="472"/>
      <c r="AA68" s="199"/>
      <c r="AC68" s="199"/>
    </row>
    <row r="69" spans="1:29" ht="13.9" customHeight="1">
      <c r="A69" s="518" t="s">
        <v>46</v>
      </c>
      <c r="B69" s="518"/>
      <c r="C69" s="472">
        <v>7934</v>
      </c>
      <c r="D69" s="472" t="s">
        <v>95</v>
      </c>
      <c r="E69" s="80"/>
      <c r="F69" s="472">
        <v>7920</v>
      </c>
      <c r="G69" s="472" t="s">
        <v>95</v>
      </c>
      <c r="H69" s="146"/>
      <c r="I69" s="472">
        <v>8845</v>
      </c>
      <c r="J69" s="472" t="s">
        <v>95</v>
      </c>
      <c r="K69" s="80"/>
      <c r="L69" s="472">
        <v>9391</v>
      </c>
      <c r="M69" s="472" t="s">
        <v>95</v>
      </c>
      <c r="N69" s="146"/>
      <c r="O69" s="472">
        <v>6647</v>
      </c>
      <c r="P69" s="472" t="s">
        <v>95</v>
      </c>
      <c r="Q69" s="80"/>
      <c r="R69" s="472">
        <v>7995</v>
      </c>
      <c r="S69" s="472" t="s">
        <v>95</v>
      </c>
      <c r="T69" s="146"/>
      <c r="U69" s="472">
        <v>11338</v>
      </c>
      <c r="V69" s="472" t="s">
        <v>95</v>
      </c>
      <c r="W69" s="80" t="s">
        <v>95</v>
      </c>
      <c r="X69" s="472">
        <v>12621</v>
      </c>
      <c r="Y69" s="472" t="s">
        <v>95</v>
      </c>
      <c r="Z69" s="472"/>
      <c r="AA69" s="199"/>
      <c r="AC69" s="199"/>
    </row>
    <row r="70" spans="1:29" ht="13.9" customHeight="1">
      <c r="A70" s="76"/>
      <c r="B70" s="76" t="s">
        <v>92</v>
      </c>
      <c r="C70" s="472">
        <v>7934</v>
      </c>
      <c r="D70" s="472" t="s">
        <v>95</v>
      </c>
      <c r="E70" s="80"/>
      <c r="F70" s="472">
        <v>7920</v>
      </c>
      <c r="G70" s="472" t="s">
        <v>95</v>
      </c>
      <c r="H70" s="146"/>
      <c r="I70" s="472">
        <v>8679</v>
      </c>
      <c r="J70" s="472" t="s">
        <v>95</v>
      </c>
      <c r="K70" s="80"/>
      <c r="L70" s="472">
        <v>9221</v>
      </c>
      <c r="M70" s="472" t="s">
        <v>95</v>
      </c>
      <c r="N70" s="146"/>
      <c r="O70" s="472">
        <v>4291</v>
      </c>
      <c r="P70" s="472" t="s">
        <v>95</v>
      </c>
      <c r="Q70" s="80"/>
      <c r="R70" s="472">
        <v>5310</v>
      </c>
      <c r="S70" s="472" t="s">
        <v>95</v>
      </c>
      <c r="T70" s="146"/>
      <c r="U70" s="472">
        <v>8167</v>
      </c>
      <c r="V70" s="472" t="s">
        <v>95</v>
      </c>
      <c r="W70" s="80"/>
      <c r="X70" s="472">
        <v>8218</v>
      </c>
      <c r="Y70" s="472" t="s">
        <v>95</v>
      </c>
      <c r="Z70" s="472"/>
      <c r="AA70" s="199"/>
      <c r="AC70" s="199"/>
    </row>
    <row r="71" spans="1:29" ht="13.9" customHeight="1">
      <c r="A71" s="76"/>
      <c r="B71" s="76" t="s">
        <v>93</v>
      </c>
      <c r="C71" s="348">
        <v>0</v>
      </c>
      <c r="D71" s="348" t="s">
        <v>95</v>
      </c>
      <c r="E71" s="146"/>
      <c r="F71" s="348">
        <v>0</v>
      </c>
      <c r="G71" s="348" t="s">
        <v>95</v>
      </c>
      <c r="H71" s="146"/>
      <c r="I71" s="348">
        <v>166</v>
      </c>
      <c r="J71" s="348" t="s">
        <v>95</v>
      </c>
      <c r="K71" s="80"/>
      <c r="L71" s="348">
        <v>170</v>
      </c>
      <c r="M71" s="348" t="s">
        <v>95</v>
      </c>
      <c r="N71" s="146"/>
      <c r="O71" s="472">
        <v>2356</v>
      </c>
      <c r="P71" s="472" t="s">
        <v>95</v>
      </c>
      <c r="Q71" s="80"/>
      <c r="R71" s="472">
        <v>2685</v>
      </c>
      <c r="S71" s="472" t="s">
        <v>95</v>
      </c>
      <c r="T71" s="146"/>
      <c r="U71" s="472">
        <v>3171</v>
      </c>
      <c r="V71" s="472" t="s">
        <v>95</v>
      </c>
      <c r="W71" s="80" t="s">
        <v>95</v>
      </c>
      <c r="X71" s="472">
        <v>4403</v>
      </c>
      <c r="Y71" s="472" t="s">
        <v>95</v>
      </c>
      <c r="Z71" s="472"/>
      <c r="AA71" s="199"/>
      <c r="AC71" s="199"/>
    </row>
    <row r="72" spans="1:29" ht="13.9" customHeight="1">
      <c r="A72" s="518" t="s">
        <v>47</v>
      </c>
      <c r="B72" s="518"/>
      <c r="C72" s="472">
        <v>5787.85</v>
      </c>
      <c r="D72" s="472" t="s">
        <v>95</v>
      </c>
      <c r="E72" s="80"/>
      <c r="F72" s="472">
        <v>6083.64</v>
      </c>
      <c r="G72" s="472" t="s">
        <v>95</v>
      </c>
      <c r="H72" s="80"/>
      <c r="I72" s="472">
        <v>4649.12</v>
      </c>
      <c r="J72" s="472" t="s">
        <v>95</v>
      </c>
      <c r="K72" s="80"/>
      <c r="L72" s="472">
        <v>6027.91</v>
      </c>
      <c r="M72" s="472" t="s">
        <v>95</v>
      </c>
      <c r="N72" s="80"/>
      <c r="O72" s="472">
        <v>8848.42</v>
      </c>
      <c r="P72" s="472" t="s">
        <v>95</v>
      </c>
      <c r="Q72" s="80"/>
      <c r="R72" s="472">
        <v>9897.9599999999991</v>
      </c>
      <c r="S72" s="472" t="s">
        <v>95</v>
      </c>
      <c r="T72" s="80"/>
      <c r="U72" s="472">
        <v>1747.0500000000002</v>
      </c>
      <c r="V72" s="472" t="s">
        <v>95</v>
      </c>
      <c r="W72" s="80" t="s">
        <v>95</v>
      </c>
      <c r="X72" s="472">
        <v>3093.45</v>
      </c>
      <c r="Y72" s="472" t="s">
        <v>95</v>
      </c>
      <c r="Z72" s="472"/>
      <c r="AA72" s="199"/>
      <c r="AC72" s="199"/>
    </row>
    <row r="73" spans="1:29" ht="13.9" customHeight="1">
      <c r="A73" s="76"/>
      <c r="B73" s="76" t="s">
        <v>92</v>
      </c>
      <c r="C73" s="472">
        <v>5758</v>
      </c>
      <c r="D73" s="472" t="s">
        <v>95</v>
      </c>
      <c r="E73" s="80"/>
      <c r="F73" s="472">
        <v>6044.23</v>
      </c>
      <c r="G73" s="472" t="s">
        <v>95</v>
      </c>
      <c r="H73" s="80"/>
      <c r="I73" s="472">
        <v>3483.65</v>
      </c>
      <c r="J73" s="472" t="s">
        <v>95</v>
      </c>
      <c r="K73" s="80"/>
      <c r="L73" s="472">
        <v>4558.71</v>
      </c>
      <c r="M73" s="472" t="s">
        <v>95</v>
      </c>
      <c r="N73" s="80"/>
      <c r="O73" s="472">
        <v>6614.86</v>
      </c>
      <c r="P73" s="472" t="s">
        <v>95</v>
      </c>
      <c r="Q73" s="80"/>
      <c r="R73" s="472">
        <v>7109.72</v>
      </c>
      <c r="S73" s="472" t="s">
        <v>95</v>
      </c>
      <c r="T73" s="80"/>
      <c r="U73" s="472">
        <v>833.15</v>
      </c>
      <c r="V73" s="472" t="s">
        <v>95</v>
      </c>
      <c r="W73" s="80"/>
      <c r="X73" s="472">
        <v>1175.47</v>
      </c>
      <c r="Y73" s="472" t="s">
        <v>95</v>
      </c>
      <c r="Z73" s="472"/>
      <c r="AA73" s="199"/>
      <c r="AC73" s="199"/>
    </row>
    <row r="74" spans="1:29" ht="13.9" customHeight="1">
      <c r="A74" s="76"/>
      <c r="B74" s="76" t="s">
        <v>93</v>
      </c>
      <c r="C74" s="472">
        <v>29.85</v>
      </c>
      <c r="D74" s="472" t="s">
        <v>95</v>
      </c>
      <c r="E74" s="146"/>
      <c r="F74" s="472">
        <v>39.4</v>
      </c>
      <c r="G74" s="472" t="s">
        <v>95</v>
      </c>
      <c r="H74" s="146"/>
      <c r="I74" s="472">
        <v>1165.47</v>
      </c>
      <c r="J74" s="472" t="s">
        <v>95</v>
      </c>
      <c r="K74" s="80"/>
      <c r="L74" s="472">
        <v>1469.2</v>
      </c>
      <c r="M74" s="472" t="s">
        <v>95</v>
      </c>
      <c r="N74" s="80"/>
      <c r="O74" s="472">
        <v>2233.5500000000002</v>
      </c>
      <c r="P74" s="472" t="s">
        <v>95</v>
      </c>
      <c r="Q74" s="80"/>
      <c r="R74" s="472">
        <v>2788.25</v>
      </c>
      <c r="S74" s="472" t="s">
        <v>95</v>
      </c>
      <c r="T74" s="80"/>
      <c r="U74" s="472">
        <v>913.90000000000009</v>
      </c>
      <c r="V74" s="472" t="s">
        <v>95</v>
      </c>
      <c r="W74" s="80" t="s">
        <v>95</v>
      </c>
      <c r="X74" s="472">
        <v>1917.98</v>
      </c>
      <c r="Y74" s="472" t="s">
        <v>95</v>
      </c>
      <c r="Z74" s="472"/>
      <c r="AA74" s="199"/>
      <c r="AC74" s="199"/>
    </row>
    <row r="75" spans="1:29" ht="13.9" customHeight="1">
      <c r="A75" s="518" t="s">
        <v>48</v>
      </c>
      <c r="B75" s="518"/>
      <c r="C75" s="472">
        <v>7308.91</v>
      </c>
      <c r="D75" s="472" t="s">
        <v>95</v>
      </c>
      <c r="E75" s="80"/>
      <c r="F75" s="472">
        <v>7855.32</v>
      </c>
      <c r="G75" s="472" t="s">
        <v>95</v>
      </c>
      <c r="H75" s="146"/>
      <c r="I75" s="472">
        <v>1111.4100000000001</v>
      </c>
      <c r="J75" s="472" t="s">
        <v>95</v>
      </c>
      <c r="K75" s="80"/>
      <c r="L75" s="472">
        <v>750.67</v>
      </c>
      <c r="M75" s="472" t="s">
        <v>95</v>
      </c>
      <c r="N75" s="146"/>
      <c r="O75" s="472">
        <v>5211.41</v>
      </c>
      <c r="P75" s="472" t="s">
        <v>95</v>
      </c>
      <c r="Q75" s="80"/>
      <c r="R75" s="472">
        <v>10851.43</v>
      </c>
      <c r="S75" s="472" t="s">
        <v>95</v>
      </c>
      <c r="T75" s="146"/>
      <c r="U75" s="472">
        <v>739.4</v>
      </c>
      <c r="V75" s="472" t="s">
        <v>95</v>
      </c>
      <c r="W75" s="80" t="s">
        <v>95</v>
      </c>
      <c r="X75" s="472">
        <v>715.29</v>
      </c>
      <c r="Y75" s="472" t="s">
        <v>95</v>
      </c>
      <c r="Z75" s="472"/>
      <c r="AA75" s="199"/>
      <c r="AC75" s="199"/>
    </row>
    <row r="76" spans="1:29" ht="13.9" customHeight="1">
      <c r="A76" s="76"/>
      <c r="B76" s="76" t="s">
        <v>92</v>
      </c>
      <c r="C76" s="472">
        <v>7243.93</v>
      </c>
      <c r="D76" s="472" t="s">
        <v>95</v>
      </c>
      <c r="E76" s="80"/>
      <c r="F76" s="472">
        <v>7784.76</v>
      </c>
      <c r="G76" s="472" t="s">
        <v>95</v>
      </c>
      <c r="H76" s="146"/>
      <c r="I76" s="472">
        <v>1078.7</v>
      </c>
      <c r="J76" s="472" t="s">
        <v>95</v>
      </c>
      <c r="K76" s="80"/>
      <c r="L76" s="472">
        <v>722.11</v>
      </c>
      <c r="M76" s="472" t="s">
        <v>95</v>
      </c>
      <c r="N76" s="146"/>
      <c r="O76" s="472">
        <v>2571.83</v>
      </c>
      <c r="P76" s="472" t="s">
        <v>95</v>
      </c>
      <c r="Q76" s="80"/>
      <c r="R76" s="472">
        <v>7666.9</v>
      </c>
      <c r="S76" s="472" t="s">
        <v>95</v>
      </c>
      <c r="T76" s="146"/>
      <c r="U76" s="472">
        <v>212.72</v>
      </c>
      <c r="V76" s="472" t="s">
        <v>95</v>
      </c>
      <c r="W76" s="80"/>
      <c r="X76" s="472">
        <v>266.10000000000002</v>
      </c>
      <c r="Y76" s="472" t="s">
        <v>95</v>
      </c>
      <c r="Z76" s="472"/>
      <c r="AA76" s="199"/>
      <c r="AC76" s="199"/>
    </row>
    <row r="77" spans="1:29" ht="13.9" customHeight="1">
      <c r="A77" s="76"/>
      <c r="B77" s="76" t="s">
        <v>93</v>
      </c>
      <c r="C77" s="472">
        <v>64.98</v>
      </c>
      <c r="D77" s="472" t="s">
        <v>95</v>
      </c>
      <c r="E77" s="146"/>
      <c r="F77" s="472">
        <v>70.55</v>
      </c>
      <c r="G77" s="472" t="s">
        <v>95</v>
      </c>
      <c r="H77" s="146"/>
      <c r="I77" s="472">
        <v>32.71</v>
      </c>
      <c r="J77" s="472" t="s">
        <v>95</v>
      </c>
      <c r="K77" s="80"/>
      <c r="L77" s="472">
        <v>28.56</v>
      </c>
      <c r="M77" s="472" t="s">
        <v>95</v>
      </c>
      <c r="N77" s="146"/>
      <c r="O77" s="472">
        <v>2639.58</v>
      </c>
      <c r="P77" s="472" t="s">
        <v>95</v>
      </c>
      <c r="Q77" s="80"/>
      <c r="R77" s="472">
        <v>3184.53</v>
      </c>
      <c r="S77" s="472" t="s">
        <v>95</v>
      </c>
      <c r="T77" s="146"/>
      <c r="U77" s="472">
        <v>526.66999999999996</v>
      </c>
      <c r="V77" s="472" t="s">
        <v>95</v>
      </c>
      <c r="W77" s="80" t="s">
        <v>95</v>
      </c>
      <c r="X77" s="472">
        <v>449.18999999999994</v>
      </c>
      <c r="Y77" s="472" t="s">
        <v>95</v>
      </c>
      <c r="Z77" s="472"/>
      <c r="AA77" s="199"/>
      <c r="AC77" s="199"/>
    </row>
    <row r="78" spans="1:29" ht="13.9" customHeight="1">
      <c r="A78" s="518" t="s">
        <v>49</v>
      </c>
      <c r="B78" s="518"/>
      <c r="C78" s="472">
        <v>3161.3</v>
      </c>
      <c r="D78" s="472" t="s">
        <v>95</v>
      </c>
      <c r="E78" s="80"/>
      <c r="F78" s="472">
        <v>3414.15</v>
      </c>
      <c r="G78" s="472" t="s">
        <v>95</v>
      </c>
      <c r="H78" s="80"/>
      <c r="I78" s="472">
        <v>2860.11</v>
      </c>
      <c r="J78" s="472" t="s">
        <v>95</v>
      </c>
      <c r="K78" s="80"/>
      <c r="L78" s="472">
        <v>1718.88</v>
      </c>
      <c r="M78" s="472" t="s">
        <v>95</v>
      </c>
      <c r="N78" s="80"/>
      <c r="O78" s="472">
        <v>2052.0700000000002</v>
      </c>
      <c r="P78" s="472" t="s">
        <v>95</v>
      </c>
      <c r="Q78" s="80"/>
      <c r="R78" s="472">
        <v>2191.4299999999998</v>
      </c>
      <c r="S78" s="472" t="s">
        <v>95</v>
      </c>
      <c r="T78" s="80"/>
      <c r="U78" s="472">
        <v>483.75</v>
      </c>
      <c r="V78" s="472" t="s">
        <v>95</v>
      </c>
      <c r="W78" s="80" t="s">
        <v>95</v>
      </c>
      <c r="X78" s="472">
        <v>430.14000000000004</v>
      </c>
      <c r="Y78" s="472" t="s">
        <v>95</v>
      </c>
      <c r="Z78" s="472"/>
      <c r="AA78" s="199"/>
      <c r="AC78" s="199"/>
    </row>
    <row r="79" spans="1:29" ht="13.9" customHeight="1">
      <c r="A79" s="76"/>
      <c r="B79" s="76" t="s">
        <v>92</v>
      </c>
      <c r="C79" s="472">
        <v>3146.78</v>
      </c>
      <c r="D79" s="472" t="s">
        <v>95</v>
      </c>
      <c r="E79" s="80"/>
      <c r="F79" s="472">
        <v>3403.36</v>
      </c>
      <c r="G79" s="472" t="s">
        <v>95</v>
      </c>
      <c r="H79" s="80"/>
      <c r="I79" s="472">
        <v>2855.98</v>
      </c>
      <c r="J79" s="472" t="s">
        <v>95</v>
      </c>
      <c r="K79" s="80"/>
      <c r="L79" s="472">
        <v>1714.19</v>
      </c>
      <c r="M79" s="472" t="s">
        <v>95</v>
      </c>
      <c r="N79" s="80"/>
      <c r="O79" s="472">
        <v>1332.61</v>
      </c>
      <c r="P79" s="472" t="s">
        <v>95</v>
      </c>
      <c r="Q79" s="80"/>
      <c r="R79" s="472">
        <v>1446.05</v>
      </c>
      <c r="S79" s="472" t="s">
        <v>95</v>
      </c>
      <c r="T79" s="80"/>
      <c r="U79" s="472">
        <v>391.23</v>
      </c>
      <c r="V79" s="472" t="s">
        <v>95</v>
      </c>
      <c r="W79" s="80"/>
      <c r="X79" s="472">
        <v>338.5</v>
      </c>
      <c r="Y79" s="472" t="s">
        <v>95</v>
      </c>
      <c r="Z79" s="472"/>
      <c r="AA79" s="199"/>
      <c r="AC79" s="199"/>
    </row>
    <row r="80" spans="1:29" ht="13.9" customHeight="1">
      <c r="A80" s="76"/>
      <c r="B80" s="76" t="s">
        <v>93</v>
      </c>
      <c r="C80" s="472">
        <v>14.52</v>
      </c>
      <c r="D80" s="472" t="s">
        <v>95</v>
      </c>
      <c r="E80" s="146"/>
      <c r="F80" s="472">
        <v>10.79</v>
      </c>
      <c r="G80" s="472" t="s">
        <v>95</v>
      </c>
      <c r="H80" s="146"/>
      <c r="I80" s="472">
        <v>4.13</v>
      </c>
      <c r="J80" s="472" t="s">
        <v>95</v>
      </c>
      <c r="K80" s="80"/>
      <c r="L80" s="472">
        <v>4.6900000000000004</v>
      </c>
      <c r="M80" s="472" t="s">
        <v>95</v>
      </c>
      <c r="N80" s="80"/>
      <c r="O80" s="472">
        <v>719.46</v>
      </c>
      <c r="P80" s="472" t="s">
        <v>95</v>
      </c>
      <c r="Q80" s="80"/>
      <c r="R80" s="472">
        <v>745.39</v>
      </c>
      <c r="S80" s="472" t="s">
        <v>95</v>
      </c>
      <c r="T80" s="80"/>
      <c r="U80" s="472">
        <v>92.51</v>
      </c>
      <c r="V80" s="472" t="s">
        <v>95</v>
      </c>
      <c r="W80" s="80" t="s">
        <v>95</v>
      </c>
      <c r="X80" s="472">
        <v>91.65</v>
      </c>
      <c r="Y80" s="472" t="s">
        <v>95</v>
      </c>
      <c r="Z80" s="472"/>
      <c r="AA80" s="199"/>
      <c r="AC80" s="199"/>
    </row>
    <row r="81" spans="1:29" ht="13.9" customHeight="1">
      <c r="A81" s="518" t="s">
        <v>50</v>
      </c>
      <c r="B81" s="518"/>
      <c r="C81" s="472">
        <v>958.61</v>
      </c>
      <c r="D81" s="472" t="s">
        <v>95</v>
      </c>
      <c r="E81" s="80"/>
      <c r="F81" s="472">
        <v>1049.45</v>
      </c>
      <c r="G81" s="472" t="s">
        <v>95</v>
      </c>
      <c r="H81" s="80"/>
      <c r="I81" s="472">
        <v>229.57</v>
      </c>
      <c r="J81" s="472" t="s">
        <v>95</v>
      </c>
      <c r="K81" s="80"/>
      <c r="L81" s="472">
        <v>138.43</v>
      </c>
      <c r="M81" s="472" t="s">
        <v>95</v>
      </c>
      <c r="N81" s="80"/>
      <c r="O81" s="472">
        <v>1743.4</v>
      </c>
      <c r="P81" s="472" t="s">
        <v>95</v>
      </c>
      <c r="Q81" s="80"/>
      <c r="R81" s="472">
        <v>2357.5100000000002</v>
      </c>
      <c r="S81" s="472" t="s">
        <v>95</v>
      </c>
      <c r="T81" s="80"/>
      <c r="U81" s="472">
        <v>265.77</v>
      </c>
      <c r="V81" s="472" t="s">
        <v>95</v>
      </c>
      <c r="W81" s="80" t="s">
        <v>95</v>
      </c>
      <c r="X81" s="472">
        <v>301.91999999999996</v>
      </c>
      <c r="Y81" s="472" t="s">
        <v>95</v>
      </c>
      <c r="Z81" s="472"/>
      <c r="AA81" s="199"/>
      <c r="AC81" s="199"/>
    </row>
    <row r="82" spans="1:29" ht="13.9" customHeight="1">
      <c r="A82" s="76"/>
      <c r="B82" s="76" t="s">
        <v>92</v>
      </c>
      <c r="C82" s="472">
        <v>958.29</v>
      </c>
      <c r="D82" s="472" t="s">
        <v>95</v>
      </c>
      <c r="E82" s="80"/>
      <c r="F82" s="472">
        <v>1049.04</v>
      </c>
      <c r="G82" s="472" t="s">
        <v>95</v>
      </c>
      <c r="H82" s="80"/>
      <c r="I82" s="472">
        <v>220.61</v>
      </c>
      <c r="J82" s="472" t="s">
        <v>95</v>
      </c>
      <c r="K82" s="80"/>
      <c r="L82" s="472">
        <v>131.33000000000001</v>
      </c>
      <c r="M82" s="472" t="s">
        <v>95</v>
      </c>
      <c r="N82" s="80"/>
      <c r="O82" s="472">
        <v>1214.28</v>
      </c>
      <c r="P82" s="472" t="s">
        <v>95</v>
      </c>
      <c r="Q82" s="80"/>
      <c r="R82" s="472">
        <v>1803.71</v>
      </c>
      <c r="S82" s="472" t="s">
        <v>95</v>
      </c>
      <c r="T82" s="80"/>
      <c r="U82" s="472">
        <v>222.44</v>
      </c>
      <c r="V82" s="472" t="s">
        <v>95</v>
      </c>
      <c r="W82" s="80"/>
      <c r="X82" s="472">
        <v>226.06</v>
      </c>
      <c r="Y82" s="472" t="s">
        <v>95</v>
      </c>
      <c r="Z82" s="472"/>
      <c r="AA82" s="199"/>
      <c r="AC82" s="199"/>
    </row>
    <row r="83" spans="1:29" ht="13.9" customHeight="1">
      <c r="A83" s="76"/>
      <c r="B83" s="76" t="s">
        <v>93</v>
      </c>
      <c r="C83" s="472">
        <v>0.32</v>
      </c>
      <c r="D83" s="472" t="s">
        <v>95</v>
      </c>
      <c r="E83" s="146"/>
      <c r="F83" s="348">
        <v>0.42</v>
      </c>
      <c r="G83" s="348" t="s">
        <v>95</v>
      </c>
      <c r="H83" s="146"/>
      <c r="I83" s="472">
        <v>8.9600000000000009</v>
      </c>
      <c r="J83" s="472" t="s">
        <v>95</v>
      </c>
      <c r="K83" s="80"/>
      <c r="L83" s="472">
        <v>7.1</v>
      </c>
      <c r="M83" s="472" t="s">
        <v>95</v>
      </c>
      <c r="N83" s="80"/>
      <c r="O83" s="472">
        <v>529.12</v>
      </c>
      <c r="P83" s="472" t="s">
        <v>95</v>
      </c>
      <c r="Q83" s="80"/>
      <c r="R83" s="472">
        <v>553.79</v>
      </c>
      <c r="S83" s="472" t="s">
        <v>95</v>
      </c>
      <c r="T83" s="80"/>
      <c r="U83" s="472">
        <v>43.33</v>
      </c>
      <c r="V83" s="472" t="s">
        <v>95</v>
      </c>
      <c r="W83" s="80" t="s">
        <v>95</v>
      </c>
      <c r="X83" s="472">
        <v>75.86</v>
      </c>
      <c r="Y83" s="472" t="s">
        <v>95</v>
      </c>
      <c r="Z83" s="472"/>
      <c r="AA83" s="199"/>
      <c r="AC83" s="199"/>
    </row>
    <row r="84" spans="1:29" ht="13.9" customHeight="1">
      <c r="A84" s="518" t="s">
        <v>51</v>
      </c>
      <c r="B84" s="518"/>
      <c r="C84" s="472">
        <v>588.29999999999995</v>
      </c>
      <c r="D84" s="472" t="s">
        <v>95</v>
      </c>
      <c r="E84" s="80"/>
      <c r="F84" s="472">
        <v>575.26</v>
      </c>
      <c r="G84" s="422" t="s">
        <v>26</v>
      </c>
      <c r="H84" s="146"/>
      <c r="I84" s="472">
        <v>269.73</v>
      </c>
      <c r="J84" s="472" t="s">
        <v>95</v>
      </c>
      <c r="K84" s="80"/>
      <c r="L84" s="472">
        <v>238.76</v>
      </c>
      <c r="M84" s="422" t="s">
        <v>26</v>
      </c>
      <c r="N84" s="146"/>
      <c r="O84" s="472">
        <v>746.39</v>
      </c>
      <c r="P84" s="472" t="s">
        <v>95</v>
      </c>
      <c r="Q84" s="80"/>
      <c r="R84" s="472">
        <v>696.74</v>
      </c>
      <c r="S84" s="422" t="s">
        <v>26</v>
      </c>
      <c r="T84" s="146"/>
      <c r="U84" s="472">
        <v>237.34</v>
      </c>
      <c r="V84" s="472" t="s">
        <v>95</v>
      </c>
      <c r="W84" s="80" t="s">
        <v>95</v>
      </c>
      <c r="X84" s="472">
        <v>294.89000000000004</v>
      </c>
      <c r="Y84" s="422" t="s">
        <v>26</v>
      </c>
      <c r="Z84" s="472"/>
      <c r="AA84" s="199"/>
      <c r="AC84" s="199"/>
    </row>
    <row r="85" spans="1:29" ht="13.9" customHeight="1">
      <c r="A85" s="76"/>
      <c r="B85" s="76" t="s">
        <v>92</v>
      </c>
      <c r="C85" s="472">
        <v>578.80999999999995</v>
      </c>
      <c r="D85" s="472" t="s">
        <v>95</v>
      </c>
      <c r="E85" s="80"/>
      <c r="F85" s="472">
        <v>572</v>
      </c>
      <c r="G85" s="422" t="s">
        <v>26</v>
      </c>
      <c r="H85" s="146"/>
      <c r="I85" s="472">
        <v>242.94</v>
      </c>
      <c r="J85" s="472" t="s">
        <v>95</v>
      </c>
      <c r="K85" s="80"/>
      <c r="L85" s="472">
        <v>216.42</v>
      </c>
      <c r="M85" s="422" t="s">
        <v>26</v>
      </c>
      <c r="N85" s="146"/>
      <c r="O85" s="472">
        <v>549.16999999999996</v>
      </c>
      <c r="P85" s="472" t="s">
        <v>95</v>
      </c>
      <c r="Q85" s="80"/>
      <c r="R85" s="472">
        <v>497.19</v>
      </c>
      <c r="S85" s="422" t="s">
        <v>26</v>
      </c>
      <c r="T85" s="146"/>
      <c r="U85" s="472">
        <v>176.16</v>
      </c>
      <c r="V85" s="472" t="s">
        <v>95</v>
      </c>
      <c r="W85" s="80"/>
      <c r="X85" s="472">
        <v>230.92</v>
      </c>
      <c r="Y85" s="422" t="s">
        <v>26</v>
      </c>
      <c r="Z85" s="472"/>
      <c r="AA85" s="199"/>
      <c r="AC85" s="199"/>
    </row>
    <row r="86" spans="1:29" ht="13.9" customHeight="1">
      <c r="A86" s="76"/>
      <c r="B86" s="76" t="s">
        <v>93</v>
      </c>
      <c r="C86" s="472">
        <v>9.49</v>
      </c>
      <c r="D86" s="472" t="s">
        <v>95</v>
      </c>
      <c r="E86" s="146"/>
      <c r="F86" s="472">
        <v>3.26</v>
      </c>
      <c r="G86" s="422" t="s">
        <v>26</v>
      </c>
      <c r="H86" s="146"/>
      <c r="I86" s="472">
        <v>26.79</v>
      </c>
      <c r="J86" s="472" t="s">
        <v>95</v>
      </c>
      <c r="K86" s="80"/>
      <c r="L86" s="472">
        <v>22.35</v>
      </c>
      <c r="M86" s="422" t="s">
        <v>26</v>
      </c>
      <c r="N86" s="146"/>
      <c r="O86" s="472">
        <v>197.22</v>
      </c>
      <c r="P86" s="472" t="s">
        <v>95</v>
      </c>
      <c r="Q86" s="80"/>
      <c r="R86" s="472">
        <v>199.55</v>
      </c>
      <c r="S86" s="422" t="s">
        <v>26</v>
      </c>
      <c r="T86" s="146"/>
      <c r="U86" s="472">
        <v>61.18</v>
      </c>
      <c r="V86" s="472" t="s">
        <v>95</v>
      </c>
      <c r="W86" s="80" t="s">
        <v>95</v>
      </c>
      <c r="X86" s="472">
        <v>63.97</v>
      </c>
      <c r="Y86" s="422" t="s">
        <v>26</v>
      </c>
      <c r="Z86" s="472"/>
      <c r="AA86" s="199"/>
      <c r="AC86" s="199"/>
    </row>
    <row r="87" spans="1:29" ht="13.9" customHeight="1">
      <c r="A87" s="518" t="s">
        <v>52</v>
      </c>
      <c r="B87" s="518"/>
      <c r="C87" s="472">
        <v>660.07</v>
      </c>
      <c r="D87" s="472" t="s">
        <v>95</v>
      </c>
      <c r="E87" s="80"/>
      <c r="F87" s="472">
        <v>702.73</v>
      </c>
      <c r="G87" s="422" t="s">
        <v>26</v>
      </c>
      <c r="H87" s="146"/>
      <c r="I87" s="472">
        <v>512.04</v>
      </c>
      <c r="J87" s="472" t="s">
        <v>95</v>
      </c>
      <c r="K87" s="80"/>
      <c r="L87" s="472">
        <v>433.95</v>
      </c>
      <c r="M87" s="422" t="s">
        <v>26</v>
      </c>
      <c r="N87" s="146"/>
      <c r="O87" s="472">
        <v>1265.8</v>
      </c>
      <c r="P87" s="472" t="s">
        <v>95</v>
      </c>
      <c r="Q87" s="80"/>
      <c r="R87" s="472">
        <v>1303.55</v>
      </c>
      <c r="S87" s="422" t="s">
        <v>26</v>
      </c>
      <c r="T87" s="146"/>
      <c r="U87" s="472">
        <v>328.56</v>
      </c>
      <c r="V87" s="472" t="s">
        <v>95</v>
      </c>
      <c r="W87" s="80" t="s">
        <v>95</v>
      </c>
      <c r="X87" s="472">
        <v>249.94</v>
      </c>
      <c r="Y87" s="422" t="s">
        <v>26</v>
      </c>
      <c r="Z87" s="472"/>
      <c r="AA87" s="199"/>
      <c r="AC87" s="199"/>
    </row>
    <row r="88" spans="1:29" ht="13.9" customHeight="1">
      <c r="A88" s="76"/>
      <c r="B88" s="76" t="s">
        <v>92</v>
      </c>
      <c r="C88" s="472">
        <v>655.87</v>
      </c>
      <c r="D88" s="472" t="s">
        <v>95</v>
      </c>
      <c r="E88" s="80"/>
      <c r="F88" s="472">
        <v>698.68</v>
      </c>
      <c r="G88" s="422" t="s">
        <v>26</v>
      </c>
      <c r="H88" s="146"/>
      <c r="I88" s="472">
        <v>506.46</v>
      </c>
      <c r="J88" s="472" t="s">
        <v>95</v>
      </c>
      <c r="K88" s="80"/>
      <c r="L88" s="472">
        <v>431.65</v>
      </c>
      <c r="M88" s="422" t="s">
        <v>26</v>
      </c>
      <c r="N88" s="146"/>
      <c r="O88" s="472">
        <v>1141.29</v>
      </c>
      <c r="P88" s="472" t="s">
        <v>95</v>
      </c>
      <c r="Q88" s="80"/>
      <c r="R88" s="472">
        <v>1163.3499999999999</v>
      </c>
      <c r="S88" s="422" t="s">
        <v>26</v>
      </c>
      <c r="T88" s="146"/>
      <c r="U88" s="472">
        <v>269.99</v>
      </c>
      <c r="V88" s="472" t="s">
        <v>95</v>
      </c>
      <c r="W88" s="80"/>
      <c r="X88" s="472">
        <v>172.33</v>
      </c>
      <c r="Y88" s="422" t="s">
        <v>26</v>
      </c>
      <c r="Z88" s="472"/>
      <c r="AA88" s="199"/>
      <c r="AC88" s="199"/>
    </row>
    <row r="89" spans="1:29" ht="13.9" customHeight="1">
      <c r="A89" s="76"/>
      <c r="B89" s="76" t="s">
        <v>93</v>
      </c>
      <c r="C89" s="472">
        <v>4.21</v>
      </c>
      <c r="D89" s="472" t="s">
        <v>95</v>
      </c>
      <c r="E89" s="146"/>
      <c r="F89" s="472">
        <v>4.05</v>
      </c>
      <c r="G89" s="422" t="s">
        <v>26</v>
      </c>
      <c r="H89" s="146"/>
      <c r="I89" s="472">
        <v>5.59</v>
      </c>
      <c r="J89" s="472" t="s">
        <v>95</v>
      </c>
      <c r="K89" s="80"/>
      <c r="L89" s="472">
        <v>2.31</v>
      </c>
      <c r="M89" s="422" t="s">
        <v>26</v>
      </c>
      <c r="N89" s="146"/>
      <c r="O89" s="472">
        <v>124.51</v>
      </c>
      <c r="P89" s="472" t="s">
        <v>95</v>
      </c>
      <c r="Q89" s="80"/>
      <c r="R89" s="472">
        <v>140.19999999999999</v>
      </c>
      <c r="S89" s="422" t="s">
        <v>26</v>
      </c>
      <c r="T89" s="146"/>
      <c r="U89" s="472">
        <v>58.56</v>
      </c>
      <c r="V89" s="472" t="s">
        <v>95</v>
      </c>
      <c r="W89" s="80" t="s">
        <v>95</v>
      </c>
      <c r="X89" s="472">
        <v>77.61</v>
      </c>
      <c r="Y89" s="422" t="s">
        <v>26</v>
      </c>
      <c r="Z89" s="472"/>
      <c r="AA89" s="199"/>
      <c r="AC89" s="199"/>
    </row>
    <row r="90" spans="1:29" ht="13.9" customHeight="1">
      <c r="A90" s="518" t="s">
        <v>53</v>
      </c>
      <c r="B90" s="518"/>
      <c r="C90" s="472">
        <v>1743.96</v>
      </c>
      <c r="D90" s="472" t="s">
        <v>95</v>
      </c>
      <c r="E90" s="80"/>
      <c r="F90" s="472">
        <v>1789.28</v>
      </c>
      <c r="G90" s="472" t="s">
        <v>95</v>
      </c>
      <c r="H90" s="80"/>
      <c r="I90" s="472">
        <v>4065.44</v>
      </c>
      <c r="J90" s="472" t="s">
        <v>95</v>
      </c>
      <c r="K90" s="80"/>
      <c r="L90" s="472">
        <v>5587.98</v>
      </c>
      <c r="M90" s="472" t="s">
        <v>95</v>
      </c>
      <c r="N90" s="80"/>
      <c r="O90" s="472">
        <v>6452.73</v>
      </c>
      <c r="P90" s="472" t="s">
        <v>95</v>
      </c>
      <c r="Q90" s="80"/>
      <c r="R90" s="472">
        <v>6701.56</v>
      </c>
      <c r="S90" s="472" t="s">
        <v>95</v>
      </c>
      <c r="T90" s="80"/>
      <c r="U90" s="472">
        <v>2777.2200000000003</v>
      </c>
      <c r="V90" s="472" t="s">
        <v>95</v>
      </c>
      <c r="W90" s="80" t="s">
        <v>95</v>
      </c>
      <c r="X90" s="472">
        <v>4018.2799999999997</v>
      </c>
      <c r="Y90" s="472" t="s">
        <v>95</v>
      </c>
      <c r="Z90" s="472"/>
      <c r="AA90" s="199"/>
      <c r="AC90" s="199"/>
    </row>
    <row r="91" spans="1:29" ht="13.9" customHeight="1">
      <c r="A91" s="76"/>
      <c r="B91" s="76" t="s">
        <v>92</v>
      </c>
      <c r="C91" s="472">
        <v>1739.66</v>
      </c>
      <c r="D91" s="472" t="s">
        <v>95</v>
      </c>
      <c r="E91" s="80"/>
      <c r="F91" s="472">
        <v>1783.78</v>
      </c>
      <c r="G91" s="472" t="s">
        <v>95</v>
      </c>
      <c r="H91" s="80"/>
      <c r="I91" s="472">
        <v>3548.35</v>
      </c>
      <c r="J91" s="472" t="s">
        <v>95</v>
      </c>
      <c r="K91" s="80"/>
      <c r="L91" s="472">
        <v>4975.29</v>
      </c>
      <c r="M91" s="472" t="s">
        <v>95</v>
      </c>
      <c r="N91" s="80"/>
      <c r="O91" s="472">
        <v>3129.57</v>
      </c>
      <c r="P91" s="472" t="s">
        <v>95</v>
      </c>
      <c r="Q91" s="80"/>
      <c r="R91" s="472">
        <v>3063.73</v>
      </c>
      <c r="S91" s="472" t="s">
        <v>95</v>
      </c>
      <c r="T91" s="80"/>
      <c r="U91" s="472">
        <v>873.59</v>
      </c>
      <c r="V91" s="472" t="s">
        <v>95</v>
      </c>
      <c r="W91" s="80"/>
      <c r="X91" s="472">
        <v>936.96</v>
      </c>
      <c r="Y91" s="472" t="s">
        <v>95</v>
      </c>
      <c r="Z91" s="472"/>
      <c r="AA91" s="199"/>
      <c r="AC91" s="199"/>
    </row>
    <row r="92" spans="1:29" ht="13.9" customHeight="1">
      <c r="A92" s="76"/>
      <c r="B92" s="76" t="s">
        <v>93</v>
      </c>
      <c r="C92" s="472">
        <v>4.3</v>
      </c>
      <c r="D92" s="472" t="s">
        <v>95</v>
      </c>
      <c r="E92" s="146"/>
      <c r="F92" s="472">
        <v>5.51</v>
      </c>
      <c r="G92" s="472" t="s">
        <v>95</v>
      </c>
      <c r="H92" s="146"/>
      <c r="I92" s="472">
        <v>517.09</v>
      </c>
      <c r="J92" s="472" t="s">
        <v>95</v>
      </c>
      <c r="K92" s="80"/>
      <c r="L92" s="472">
        <v>612.67999999999995</v>
      </c>
      <c r="M92" s="472" t="s">
        <v>95</v>
      </c>
      <c r="N92" s="80"/>
      <c r="O92" s="472">
        <v>3323.16</v>
      </c>
      <c r="P92" s="472" t="s">
        <v>95</v>
      </c>
      <c r="Q92" s="80"/>
      <c r="R92" s="472">
        <v>3637.82</v>
      </c>
      <c r="S92" s="472" t="s">
        <v>95</v>
      </c>
      <c r="T92" s="80"/>
      <c r="U92" s="472">
        <v>1903.63</v>
      </c>
      <c r="V92" s="472" t="s">
        <v>95</v>
      </c>
      <c r="W92" s="80" t="s">
        <v>95</v>
      </c>
      <c r="X92" s="472">
        <v>3081.33</v>
      </c>
      <c r="Y92" s="472" t="s">
        <v>95</v>
      </c>
      <c r="Z92" s="472"/>
      <c r="AA92" s="199"/>
      <c r="AC92" s="199"/>
    </row>
    <row r="93" spans="1:29" ht="13.9" customHeight="1">
      <c r="A93" s="518" t="s">
        <v>98</v>
      </c>
      <c r="B93" s="518"/>
      <c r="C93" s="472">
        <v>1853.26</v>
      </c>
      <c r="D93" s="472" t="s">
        <v>95</v>
      </c>
      <c r="E93" s="80"/>
      <c r="F93" s="472">
        <v>1445.26</v>
      </c>
      <c r="G93" s="422" t="s">
        <v>26</v>
      </c>
      <c r="H93" s="146"/>
      <c r="I93" s="472">
        <v>5012.92</v>
      </c>
      <c r="J93" s="472" t="s">
        <v>95</v>
      </c>
      <c r="K93" s="80"/>
      <c r="L93" s="472">
        <v>4764.2299999999996</v>
      </c>
      <c r="M93" s="422" t="s">
        <v>26</v>
      </c>
      <c r="N93" s="146"/>
      <c r="O93" s="472">
        <v>12836.02</v>
      </c>
      <c r="P93" s="472" t="s">
        <v>95</v>
      </c>
      <c r="Q93" s="80"/>
      <c r="R93" s="472">
        <v>13875.32</v>
      </c>
      <c r="S93" s="422" t="s">
        <v>26</v>
      </c>
      <c r="T93" s="146"/>
      <c r="U93" s="472">
        <v>4755</v>
      </c>
      <c r="V93" s="472" t="s">
        <v>95</v>
      </c>
      <c r="W93" s="80" t="s">
        <v>95</v>
      </c>
      <c r="X93" s="472">
        <v>8275.09</v>
      </c>
      <c r="Y93" s="422" t="s">
        <v>26</v>
      </c>
      <c r="Z93" s="472"/>
      <c r="AA93" s="199"/>
      <c r="AC93" s="199"/>
    </row>
    <row r="94" spans="1:29" ht="13.9" customHeight="1">
      <c r="A94" s="76"/>
      <c r="B94" s="76" t="s">
        <v>92</v>
      </c>
      <c r="C94" s="472">
        <v>1853.26</v>
      </c>
      <c r="D94" s="472" t="s">
        <v>95</v>
      </c>
      <c r="E94" s="80"/>
      <c r="F94" s="472">
        <v>1445.26</v>
      </c>
      <c r="G94" s="422" t="s">
        <v>26</v>
      </c>
      <c r="H94" s="146"/>
      <c r="I94" s="472">
        <v>3828.2</v>
      </c>
      <c r="J94" s="472" t="s">
        <v>95</v>
      </c>
      <c r="K94" s="80"/>
      <c r="L94" s="472">
        <v>3396.59</v>
      </c>
      <c r="M94" s="422" t="s">
        <v>26</v>
      </c>
      <c r="N94" s="146"/>
      <c r="O94" s="472">
        <v>6093.11</v>
      </c>
      <c r="P94" s="472" t="s">
        <v>95</v>
      </c>
      <c r="Q94" s="80"/>
      <c r="R94" s="472">
        <v>6262.82</v>
      </c>
      <c r="S94" s="422" t="s">
        <v>26</v>
      </c>
      <c r="T94" s="146"/>
      <c r="U94" s="472">
        <v>1301.8</v>
      </c>
      <c r="V94" s="472" t="s">
        <v>95</v>
      </c>
      <c r="W94" s="80"/>
      <c r="X94" s="472">
        <v>1397.84</v>
      </c>
      <c r="Y94" s="422" t="s">
        <v>26</v>
      </c>
      <c r="Z94" s="472"/>
      <c r="AA94" s="199"/>
      <c r="AC94" s="199"/>
    </row>
    <row r="95" spans="1:29" ht="13.9" customHeight="1">
      <c r="A95" s="76"/>
      <c r="B95" s="76" t="s">
        <v>93</v>
      </c>
      <c r="C95" s="348">
        <v>0</v>
      </c>
      <c r="D95" s="348" t="s">
        <v>95</v>
      </c>
      <c r="E95" s="146"/>
      <c r="F95" s="348">
        <v>0</v>
      </c>
      <c r="G95" s="422" t="s">
        <v>26</v>
      </c>
      <c r="H95" s="146"/>
      <c r="I95" s="472">
        <v>1184.73</v>
      </c>
      <c r="J95" s="472" t="s">
        <v>95</v>
      </c>
      <c r="K95" s="80"/>
      <c r="L95" s="472">
        <v>1367.64</v>
      </c>
      <c r="M95" s="422" t="s">
        <v>26</v>
      </c>
      <c r="N95" s="146"/>
      <c r="O95" s="472">
        <v>6742.91</v>
      </c>
      <c r="P95" s="472" t="s">
        <v>95</v>
      </c>
      <c r="Q95" s="80"/>
      <c r="R95" s="472">
        <v>7612.5</v>
      </c>
      <c r="S95" s="422" t="s">
        <v>26</v>
      </c>
      <c r="T95" s="146"/>
      <c r="U95" s="472">
        <v>3453.2</v>
      </c>
      <c r="V95" s="472" t="s">
        <v>95</v>
      </c>
      <c r="W95" s="80" t="s">
        <v>95</v>
      </c>
      <c r="X95" s="472">
        <v>6877.25</v>
      </c>
      <c r="Y95" s="422" t="s">
        <v>26</v>
      </c>
      <c r="Z95" s="472"/>
      <c r="AA95" s="199"/>
      <c r="AC95" s="199"/>
    </row>
    <row r="96" spans="1:29">
      <c r="A96" s="518" t="s">
        <v>55</v>
      </c>
      <c r="B96" s="518"/>
      <c r="C96" s="472">
        <v>2119.11</v>
      </c>
      <c r="D96" s="472" t="s">
        <v>95</v>
      </c>
      <c r="E96" s="80"/>
      <c r="F96" s="472">
        <v>1942.77</v>
      </c>
      <c r="G96" s="422" t="s">
        <v>26</v>
      </c>
      <c r="H96" s="146"/>
      <c r="I96" s="472">
        <v>14003.28</v>
      </c>
      <c r="J96" s="472" t="s">
        <v>95</v>
      </c>
      <c r="K96" s="80"/>
      <c r="L96" s="472">
        <v>8844.25</v>
      </c>
      <c r="M96" s="422" t="s">
        <v>26</v>
      </c>
      <c r="N96" s="146"/>
      <c r="O96" s="472">
        <v>63766.35</v>
      </c>
      <c r="P96" s="472" t="s">
        <v>95</v>
      </c>
      <c r="Q96" s="80"/>
      <c r="R96" s="472">
        <v>62092.02</v>
      </c>
      <c r="S96" s="422" t="s">
        <v>26</v>
      </c>
      <c r="T96" s="146"/>
      <c r="U96" s="472">
        <v>47662.369999999995</v>
      </c>
      <c r="V96" s="472" t="s">
        <v>95</v>
      </c>
      <c r="W96" s="80" t="s">
        <v>95</v>
      </c>
      <c r="X96" s="472">
        <v>45052.95</v>
      </c>
      <c r="Y96" s="422" t="s">
        <v>26</v>
      </c>
      <c r="Z96" s="472"/>
      <c r="AA96" s="199"/>
      <c r="AC96" s="199"/>
    </row>
    <row r="97" spans="1:29">
      <c r="A97" s="76"/>
      <c r="B97" s="76" t="s">
        <v>92</v>
      </c>
      <c r="C97" s="472">
        <v>2119.11</v>
      </c>
      <c r="D97" s="472" t="s">
        <v>95</v>
      </c>
      <c r="E97" s="80"/>
      <c r="F97" s="472">
        <v>1942.77</v>
      </c>
      <c r="G97" s="422" t="s">
        <v>26</v>
      </c>
      <c r="H97" s="146"/>
      <c r="I97" s="472">
        <v>11559.88</v>
      </c>
      <c r="J97" s="472" t="s">
        <v>95</v>
      </c>
      <c r="K97" s="80"/>
      <c r="L97" s="472">
        <v>6592.96</v>
      </c>
      <c r="M97" s="422" t="s">
        <v>26</v>
      </c>
      <c r="N97" s="146"/>
      <c r="O97" s="472">
        <v>49914.01</v>
      </c>
      <c r="P97" s="472" t="s">
        <v>95</v>
      </c>
      <c r="Q97" s="80"/>
      <c r="R97" s="472">
        <v>47766.64</v>
      </c>
      <c r="S97" s="422" t="s">
        <v>26</v>
      </c>
      <c r="T97" s="146"/>
      <c r="U97" s="472">
        <v>16727.39</v>
      </c>
      <c r="V97" s="472" t="s">
        <v>95</v>
      </c>
      <c r="W97" s="80"/>
      <c r="X97" s="472">
        <v>14362.21</v>
      </c>
      <c r="Y97" s="422" t="s">
        <v>26</v>
      </c>
      <c r="Z97" s="472"/>
      <c r="AA97" s="199"/>
      <c r="AC97" s="199"/>
    </row>
    <row r="98" spans="1:29">
      <c r="A98" s="76"/>
      <c r="B98" s="76" t="s">
        <v>93</v>
      </c>
      <c r="C98" s="348">
        <v>0</v>
      </c>
      <c r="D98" s="348" t="s">
        <v>95</v>
      </c>
      <c r="E98" s="146"/>
      <c r="F98" s="348">
        <v>0</v>
      </c>
      <c r="G98" s="422" t="s">
        <v>26</v>
      </c>
      <c r="H98" s="146"/>
      <c r="I98" s="472">
        <v>2443.4</v>
      </c>
      <c r="J98" s="472" t="s">
        <v>95</v>
      </c>
      <c r="K98" s="80"/>
      <c r="L98" s="472">
        <v>2251.29</v>
      </c>
      <c r="M98" s="422" t="s">
        <v>26</v>
      </c>
      <c r="N98" s="146"/>
      <c r="O98" s="472">
        <v>13852.34</v>
      </c>
      <c r="P98" s="472" t="s">
        <v>95</v>
      </c>
      <c r="Q98" s="80"/>
      <c r="R98" s="472">
        <v>14325.38</v>
      </c>
      <c r="S98" s="422" t="s">
        <v>26</v>
      </c>
      <c r="T98" s="146"/>
      <c r="U98" s="472">
        <v>30934.98</v>
      </c>
      <c r="V98" s="472" t="s">
        <v>95</v>
      </c>
      <c r="W98" s="80" t="s">
        <v>95</v>
      </c>
      <c r="X98" s="472">
        <v>30690.74</v>
      </c>
      <c r="Y98" s="422" t="s">
        <v>26</v>
      </c>
      <c r="Z98" s="472"/>
      <c r="AA98" s="199"/>
      <c r="AC98" s="199"/>
    </row>
    <row r="100" spans="1:29" ht="15" customHeight="1">
      <c r="A100" s="92" t="s">
        <v>58</v>
      </c>
      <c r="B100" s="92"/>
      <c r="C100" s="93"/>
      <c r="D100" s="93"/>
      <c r="E100" s="93"/>
      <c r="F100" s="93"/>
      <c r="G100" s="93"/>
      <c r="H100" s="93"/>
      <c r="I100" s="93"/>
      <c r="J100" s="93"/>
      <c r="K100" s="93"/>
      <c r="L100" s="93"/>
      <c r="M100" s="93"/>
      <c r="N100" s="93"/>
      <c r="O100" s="93"/>
      <c r="P100" s="93"/>
      <c r="Q100" s="93"/>
      <c r="R100" s="93"/>
      <c r="S100" s="93"/>
      <c r="T100" s="93"/>
      <c r="U100" s="93"/>
    </row>
    <row r="101" spans="1:29" s="398" customFormat="1" ht="10.5" customHeight="1">
      <c r="A101" s="118" t="s">
        <v>73</v>
      </c>
      <c r="B101" s="397"/>
    </row>
    <row r="102" spans="1:29" s="401" customFormat="1" ht="15.75" customHeight="1">
      <c r="A102" s="92" t="s">
        <v>160</v>
      </c>
      <c r="B102" s="429"/>
      <c r="C102" s="429"/>
      <c r="D102" s="429"/>
      <c r="E102" s="429"/>
      <c r="F102" s="429"/>
      <c r="G102" s="429"/>
      <c r="H102" s="429"/>
      <c r="I102" s="429"/>
      <c r="J102" s="429"/>
      <c r="K102" s="429"/>
      <c r="L102" s="429"/>
      <c r="M102" s="429"/>
      <c r="N102" s="429"/>
      <c r="O102" s="429"/>
      <c r="P102" s="429"/>
      <c r="Q102" s="429"/>
      <c r="R102" s="429"/>
      <c r="S102" s="429"/>
      <c r="T102" s="429"/>
      <c r="U102" s="429"/>
    </row>
    <row r="103" spans="1:29" ht="9" customHeight="1">
      <c r="A103" s="428" t="s">
        <v>59</v>
      </c>
    </row>
  </sheetData>
  <mergeCells count="48">
    <mergeCell ref="A93:B93"/>
    <mergeCell ref="A96:B96"/>
    <mergeCell ref="A75:B75"/>
    <mergeCell ref="A78:B78"/>
    <mergeCell ref="A81:B81"/>
    <mergeCell ref="A84:B84"/>
    <mergeCell ref="A87:B87"/>
    <mergeCell ref="A90:B90"/>
    <mergeCell ref="A33:B33"/>
    <mergeCell ref="A36:B36"/>
    <mergeCell ref="A63:B63"/>
    <mergeCell ref="A66:B66"/>
    <mergeCell ref="A69:B69"/>
    <mergeCell ref="A72:B72"/>
    <mergeCell ref="A39:B39"/>
    <mergeCell ref="A42:B42"/>
    <mergeCell ref="A60:B60"/>
    <mergeCell ref="A51:B51"/>
    <mergeCell ref="A54:B54"/>
    <mergeCell ref="A57:B57"/>
    <mergeCell ref="A45:B45"/>
    <mergeCell ref="A48:B48"/>
    <mergeCell ref="A9:B9"/>
    <mergeCell ref="A12:B12"/>
    <mergeCell ref="A21:B21"/>
    <mergeCell ref="A24:B24"/>
    <mergeCell ref="A27:B27"/>
    <mergeCell ref="A30:B30"/>
    <mergeCell ref="A15:B15"/>
    <mergeCell ref="A18:B18"/>
    <mergeCell ref="C8:D8"/>
    <mergeCell ref="F8:G8"/>
    <mergeCell ref="I8:J8"/>
    <mergeCell ref="O7:S7"/>
    <mergeCell ref="U7:Y7"/>
    <mergeCell ref="O8:P8"/>
    <mergeCell ref="R8:S8"/>
    <mergeCell ref="A1:F1"/>
    <mergeCell ref="A2:I2"/>
    <mergeCell ref="A3:I3"/>
    <mergeCell ref="A6:B8"/>
    <mergeCell ref="C6:X6"/>
    <mergeCell ref="C7:G7"/>
    <mergeCell ref="O2:Y3"/>
    <mergeCell ref="I7:M7"/>
    <mergeCell ref="U8:V8"/>
    <mergeCell ref="X8:Y8"/>
    <mergeCell ref="L8:M8"/>
  </mergeCells>
  <hyperlinks>
    <hyperlink ref="A103" r:id="rId1" display="http://ec.europa.eu/eurostat/web/social-protection/data/database"/>
  </hyperlinks>
  <pageMargins left="0.19685039370078741" right="0" top="0" bottom="0" header="0" footer="0"/>
  <pageSetup paperSize="9" scale="78" orientation="portrait" r:id="rId2"/>
  <headerFooter alignWithMargins="0"/>
  <rowBreaks count="1" manualBreakCount="1">
    <brk id="59" max="25" man="1"/>
  </rowBreaks>
  <ignoredErrors>
    <ignoredError sqref="V3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7"/>
  <sheetViews>
    <sheetView zoomScaleNormal="100" workbookViewId="0">
      <selection sqref="A1:I1"/>
    </sheetView>
  </sheetViews>
  <sheetFormatPr baseColWidth="10" defaultColWidth="6.42578125" defaultRowHeight="12.75"/>
  <cols>
    <col min="1" max="1" width="21.42578125" style="201" customWidth="1"/>
    <col min="2" max="2" width="4.85546875" style="201" customWidth="1"/>
    <col min="3" max="3" width="2.28515625" style="201" customWidth="1"/>
    <col min="4" max="4" width="0.5703125" style="201" customWidth="1"/>
    <col min="5" max="5" width="4.85546875" style="201" customWidth="1"/>
    <col min="6" max="6" width="2.28515625" style="201" customWidth="1"/>
    <col min="7" max="7" width="0.7109375" style="201" customWidth="1"/>
    <col min="8" max="8" width="4.85546875" style="201" customWidth="1"/>
    <col min="9" max="9" width="2.28515625" style="201" customWidth="1"/>
    <col min="10" max="10" width="0.85546875" style="201" customWidth="1"/>
    <col min="11" max="11" width="4.85546875" style="201" customWidth="1"/>
    <col min="12" max="12" width="2.28515625" style="201" customWidth="1"/>
    <col min="13" max="13" width="0.85546875" style="201" customWidth="1"/>
    <col min="14" max="14" width="4.85546875" style="201" customWidth="1"/>
    <col min="15" max="15" width="2.28515625" style="201" customWidth="1"/>
    <col min="16" max="16" width="0.85546875" style="201" customWidth="1"/>
    <col min="17" max="17" width="4.85546875" style="201" customWidth="1"/>
    <col min="18" max="18" width="2.28515625" style="201" customWidth="1"/>
    <col min="19" max="19" width="0.85546875" style="201" customWidth="1"/>
    <col min="20" max="20" width="4.85546875" style="201" customWidth="1"/>
    <col min="21" max="21" width="2.28515625" style="201" customWidth="1"/>
    <col min="22" max="22" width="0.85546875" style="201" customWidth="1"/>
    <col min="23" max="23" width="4.85546875" style="201" customWidth="1"/>
    <col min="24" max="24" width="2.28515625" style="201" customWidth="1"/>
    <col min="25" max="25" width="0.85546875" style="201" customWidth="1"/>
    <col min="26" max="26" width="4.85546875" style="201" customWidth="1"/>
    <col min="27" max="27" width="2.28515625" style="201" customWidth="1"/>
    <col min="28" max="28" width="0.85546875" style="201" customWidth="1"/>
    <col min="29" max="29" width="4.85546875" style="201" customWidth="1"/>
    <col min="30" max="30" width="2.28515625" style="201" customWidth="1"/>
    <col min="31" max="31" width="0.85546875" style="201" customWidth="1"/>
    <col min="32" max="32" width="4.85546875" style="201" customWidth="1"/>
    <col min="33" max="33" width="2.28515625" style="201" customWidth="1"/>
    <col min="34" max="34" width="0.85546875" style="201" customWidth="1"/>
    <col min="35" max="35" width="4.85546875" style="201" customWidth="1"/>
    <col min="36" max="36" width="2.28515625" style="201" customWidth="1"/>
    <col min="37" max="37" width="0.85546875" style="201" customWidth="1"/>
    <col min="38" max="38" width="4.85546875" style="201" customWidth="1"/>
    <col min="39" max="39" width="2.28515625" style="201" customWidth="1"/>
    <col min="40" max="40" width="0.85546875" style="201" customWidth="1"/>
    <col min="41" max="41" width="4.85546875" style="201" customWidth="1"/>
    <col min="42" max="42" width="2.28515625" style="201" customWidth="1"/>
    <col min="43" max="43" width="1.7109375" style="201" customWidth="1"/>
    <col min="44" max="44" width="6.140625" style="201" customWidth="1"/>
    <col min="45" max="45" width="4.140625" style="201" customWidth="1"/>
    <col min="46" max="46" width="2.5703125" style="201" customWidth="1"/>
    <col min="47" max="47" width="7" style="201" customWidth="1"/>
    <col min="48" max="48" width="1.5703125" style="201" customWidth="1"/>
    <col min="49" max="49" width="7" style="201" customWidth="1"/>
    <col min="50" max="16384" width="6.42578125" style="201"/>
  </cols>
  <sheetData>
    <row r="1" spans="1:77" ht="15" customHeight="1">
      <c r="A1" s="559" t="s">
        <v>21</v>
      </c>
      <c r="B1" s="559"/>
      <c r="C1" s="559"/>
      <c r="D1" s="559"/>
      <c r="E1" s="559"/>
      <c r="F1" s="559"/>
      <c r="G1" s="559"/>
      <c r="H1" s="559"/>
      <c r="I1" s="559"/>
      <c r="J1" s="324"/>
      <c r="K1" s="324"/>
      <c r="L1" s="200"/>
      <c r="M1" s="200"/>
      <c r="N1" s="200"/>
      <c r="O1" s="200"/>
      <c r="P1" s="200"/>
      <c r="Q1" s="200"/>
      <c r="R1" s="200"/>
      <c r="S1" s="200"/>
      <c r="T1" s="200"/>
      <c r="U1" s="200"/>
      <c r="V1" s="200"/>
      <c r="Y1" s="202"/>
      <c r="AA1" s="200" t="s">
        <v>103</v>
      </c>
      <c r="AB1" s="341"/>
      <c r="AC1" s="341"/>
      <c r="AD1" s="340"/>
      <c r="AE1" s="340"/>
      <c r="AF1" s="340"/>
      <c r="AG1" s="340"/>
      <c r="AH1" s="340"/>
      <c r="AI1" s="340"/>
      <c r="AJ1" s="340"/>
      <c r="AK1" s="340"/>
      <c r="AL1" s="340"/>
      <c r="AM1" s="340"/>
      <c r="AN1" s="340"/>
      <c r="AO1" s="340"/>
      <c r="AP1" s="340"/>
      <c r="AQ1" s="203"/>
      <c r="AR1" s="203"/>
      <c r="AS1" s="203"/>
    </row>
    <row r="2" spans="1:77" ht="15" customHeight="1">
      <c r="A2" s="200"/>
      <c r="B2" s="200"/>
      <c r="C2" s="200"/>
      <c r="D2" s="200"/>
      <c r="E2" s="200"/>
      <c r="F2" s="200"/>
      <c r="G2" s="200"/>
      <c r="H2" s="200"/>
      <c r="I2" s="200"/>
      <c r="J2" s="200"/>
      <c r="K2" s="200"/>
      <c r="L2" s="200"/>
      <c r="M2" s="200"/>
      <c r="N2" s="200"/>
      <c r="O2" s="200"/>
      <c r="P2" s="200"/>
      <c r="Q2" s="200"/>
      <c r="R2" s="200"/>
      <c r="S2" s="200"/>
      <c r="T2" s="200"/>
      <c r="U2" s="200"/>
      <c r="V2" s="200"/>
      <c r="Y2" s="202"/>
      <c r="AA2" s="602" t="s">
        <v>15</v>
      </c>
      <c r="AB2" s="603"/>
      <c r="AC2" s="603"/>
      <c r="AD2" s="603"/>
      <c r="AE2" s="603"/>
      <c r="AF2" s="603"/>
      <c r="AG2" s="603"/>
      <c r="AH2" s="603"/>
      <c r="AI2" s="603"/>
      <c r="AJ2" s="603"/>
      <c r="AK2" s="603"/>
      <c r="AL2" s="603"/>
      <c r="AM2" s="603"/>
      <c r="AN2" s="603"/>
      <c r="AO2" s="603"/>
      <c r="AP2" s="603"/>
      <c r="AQ2" s="203"/>
      <c r="AR2" s="203"/>
      <c r="AS2" s="203"/>
    </row>
    <row r="3" spans="1:77" ht="15" customHeight="1">
      <c r="A3" s="200"/>
      <c r="B3" s="200"/>
      <c r="C3" s="200"/>
      <c r="D3" s="200"/>
      <c r="E3" s="200"/>
      <c r="F3" s="200"/>
      <c r="G3" s="200"/>
      <c r="H3" s="200"/>
      <c r="I3" s="200"/>
      <c r="J3" s="200"/>
      <c r="K3" s="200"/>
      <c r="L3" s="200"/>
      <c r="M3" s="200"/>
      <c r="N3" s="200"/>
      <c r="O3" s="200"/>
      <c r="P3" s="200"/>
      <c r="Q3" s="200"/>
      <c r="R3" s="200"/>
      <c r="S3" s="200"/>
      <c r="T3" s="200"/>
      <c r="U3" s="200"/>
      <c r="V3" s="200"/>
      <c r="Y3" s="202"/>
      <c r="AA3" s="603"/>
      <c r="AB3" s="603"/>
      <c r="AC3" s="603"/>
      <c r="AD3" s="603"/>
      <c r="AE3" s="603"/>
      <c r="AF3" s="603"/>
      <c r="AG3" s="603"/>
      <c r="AH3" s="603"/>
      <c r="AI3" s="603"/>
      <c r="AJ3" s="603"/>
      <c r="AK3" s="603"/>
      <c r="AL3" s="603"/>
      <c r="AM3" s="603"/>
      <c r="AN3" s="603"/>
      <c r="AO3" s="603"/>
      <c r="AP3" s="603"/>
      <c r="AQ3" s="203"/>
      <c r="AR3" s="203"/>
      <c r="AS3" s="203"/>
    </row>
    <row r="4" spans="1:77" ht="15" customHeight="1">
      <c r="A4" s="200"/>
      <c r="B4" s="200"/>
      <c r="C4" s="200"/>
      <c r="D4" s="200"/>
      <c r="E4" s="200"/>
      <c r="F4" s="200"/>
      <c r="G4" s="200"/>
      <c r="H4" s="200"/>
      <c r="I4" s="200"/>
      <c r="J4" s="200"/>
      <c r="K4" s="200"/>
      <c r="L4" s="200"/>
      <c r="M4" s="200"/>
      <c r="N4" s="200"/>
      <c r="O4" s="200"/>
      <c r="P4" s="200"/>
      <c r="Q4" s="200"/>
      <c r="R4" s="200"/>
      <c r="S4" s="200"/>
      <c r="T4" s="200"/>
      <c r="U4" s="200"/>
      <c r="V4" s="200"/>
      <c r="Y4" s="202"/>
      <c r="AA4" s="603"/>
      <c r="AB4" s="603"/>
      <c r="AC4" s="603"/>
      <c r="AD4" s="603"/>
      <c r="AE4" s="603"/>
      <c r="AF4" s="603"/>
      <c r="AG4" s="603"/>
      <c r="AH4" s="603"/>
      <c r="AI4" s="603"/>
      <c r="AJ4" s="603"/>
      <c r="AK4" s="603"/>
      <c r="AL4" s="603"/>
      <c r="AM4" s="603"/>
      <c r="AN4" s="603"/>
      <c r="AO4" s="603"/>
      <c r="AP4" s="603"/>
      <c r="AQ4" s="203"/>
      <c r="AR4" s="203"/>
      <c r="AS4" s="203"/>
    </row>
    <row r="5" spans="1:77" ht="15" customHeight="1">
      <c r="A5" s="200"/>
      <c r="B5" s="200"/>
      <c r="C5" s="200"/>
      <c r="D5" s="200"/>
      <c r="E5" s="200"/>
      <c r="F5" s="200"/>
      <c r="G5" s="200"/>
      <c r="H5" s="200"/>
      <c r="I5" s="200"/>
      <c r="J5" s="200"/>
      <c r="K5" s="200"/>
      <c r="L5" s="200"/>
      <c r="M5" s="200"/>
      <c r="N5" s="200"/>
      <c r="O5" s="200"/>
      <c r="P5" s="200"/>
      <c r="Q5" s="200"/>
      <c r="R5" s="200"/>
      <c r="S5" s="200"/>
      <c r="T5" s="200"/>
      <c r="U5" s="200"/>
      <c r="V5" s="200"/>
      <c r="Y5" s="202"/>
      <c r="Z5" s="200"/>
      <c r="AA5" s="202"/>
      <c r="AB5" s="204"/>
      <c r="AC5" s="204"/>
      <c r="AD5" s="204"/>
      <c r="AE5" s="204"/>
      <c r="AF5" s="204"/>
      <c r="AG5" s="204"/>
      <c r="AH5" s="91"/>
      <c r="AI5" s="91"/>
      <c r="AJ5" s="91"/>
      <c r="AK5" s="91"/>
      <c r="AL5" s="91"/>
      <c r="AM5" s="91"/>
      <c r="AN5" s="202"/>
      <c r="AO5" s="202"/>
      <c r="AP5" s="202"/>
      <c r="AQ5" s="203"/>
      <c r="AR5" s="203"/>
      <c r="AS5" s="203"/>
    </row>
    <row r="6" spans="1:77" ht="15" customHeight="1">
      <c r="A6" s="200"/>
      <c r="B6" s="200"/>
      <c r="C6" s="200"/>
      <c r="D6" s="200"/>
      <c r="E6" s="200"/>
      <c r="F6" s="200"/>
      <c r="G6" s="200"/>
      <c r="H6" s="200"/>
      <c r="I6" s="200"/>
      <c r="J6" s="200"/>
      <c r="K6" s="200"/>
      <c r="L6" s="200"/>
      <c r="M6" s="200"/>
      <c r="N6" s="200"/>
      <c r="O6" s="200"/>
      <c r="P6" s="200"/>
      <c r="Q6" s="200"/>
      <c r="R6" s="200"/>
      <c r="S6" s="200"/>
      <c r="T6" s="200"/>
      <c r="U6" s="200"/>
      <c r="V6" s="200"/>
      <c r="Y6" s="202"/>
      <c r="Z6" s="200"/>
      <c r="AA6" s="202"/>
      <c r="AB6" s="204"/>
      <c r="AC6" s="204"/>
      <c r="AD6" s="204"/>
      <c r="AE6" s="204"/>
      <c r="AF6" s="204"/>
      <c r="AG6" s="204"/>
      <c r="AH6" s="91"/>
      <c r="AI6" s="91"/>
      <c r="AJ6" s="91"/>
      <c r="AK6" s="91"/>
      <c r="AL6" s="91"/>
      <c r="AM6" s="91"/>
      <c r="AN6" s="202"/>
      <c r="AO6" s="202"/>
      <c r="AP6" s="202"/>
      <c r="AQ6" s="203"/>
      <c r="AR6" s="203"/>
      <c r="AS6" s="203"/>
    </row>
    <row r="7" spans="1:77" ht="15" customHeight="1">
      <c r="A7" s="200"/>
      <c r="B7" s="200"/>
      <c r="C7" s="200"/>
      <c r="D7" s="200"/>
      <c r="E7" s="200"/>
      <c r="F7" s="200"/>
      <c r="G7" s="200"/>
      <c r="H7" s="200"/>
      <c r="I7" s="200"/>
      <c r="J7" s="200"/>
      <c r="K7" s="200"/>
      <c r="L7" s="200"/>
      <c r="M7" s="200"/>
      <c r="N7" s="200"/>
      <c r="O7" s="200"/>
      <c r="P7" s="200"/>
      <c r="Q7" s="200"/>
      <c r="R7" s="200"/>
      <c r="S7" s="200"/>
      <c r="T7" s="200"/>
      <c r="U7" s="200"/>
      <c r="V7" s="200"/>
      <c r="Y7" s="202"/>
      <c r="Z7" s="200"/>
      <c r="AA7" s="202"/>
      <c r="AB7" s="204"/>
      <c r="AC7" s="204"/>
      <c r="AD7" s="204"/>
      <c r="AE7" s="204"/>
      <c r="AF7" s="204"/>
      <c r="AG7" s="204"/>
      <c r="AH7" s="91"/>
      <c r="AI7" s="91"/>
      <c r="AJ7" s="91"/>
      <c r="AK7" s="91"/>
      <c r="AL7" s="91"/>
      <c r="AM7" s="91"/>
      <c r="AN7" s="202"/>
      <c r="AO7" s="202"/>
      <c r="AP7" s="202"/>
      <c r="AQ7" s="203"/>
      <c r="AR7" s="203"/>
      <c r="AS7" s="203"/>
    </row>
    <row r="8" spans="1:77" ht="23.25" customHeight="1" thickBot="1">
      <c r="A8" s="200"/>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5"/>
      <c r="AQ8" s="203"/>
      <c r="AR8" s="203"/>
      <c r="AS8" s="203"/>
    </row>
    <row r="9" spans="1:77" ht="15" customHeight="1" thickBot="1">
      <c r="A9" s="206"/>
      <c r="B9" s="604" t="s">
        <v>104</v>
      </c>
      <c r="C9" s="604"/>
      <c r="D9" s="605"/>
      <c r="E9" s="605"/>
      <c r="F9" s="605"/>
      <c r="G9" s="605"/>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605"/>
      <c r="AK9" s="605"/>
      <c r="AL9" s="605"/>
      <c r="AM9" s="605"/>
      <c r="AN9" s="605"/>
      <c r="AO9" s="605"/>
      <c r="AP9" s="207"/>
    </row>
    <row r="10" spans="1:77" ht="37.5" customHeight="1">
      <c r="A10" s="206"/>
      <c r="B10" s="606" t="s">
        <v>88</v>
      </c>
      <c r="C10" s="606"/>
      <c r="D10" s="606"/>
      <c r="E10" s="606"/>
      <c r="F10" s="606"/>
      <c r="G10" s="208"/>
      <c r="H10" s="607" t="s">
        <v>89</v>
      </c>
      <c r="I10" s="607"/>
      <c r="J10" s="607"/>
      <c r="K10" s="607"/>
      <c r="L10" s="607"/>
      <c r="M10" s="208"/>
      <c r="N10" s="606" t="s">
        <v>90</v>
      </c>
      <c r="O10" s="606"/>
      <c r="P10" s="606"/>
      <c r="Q10" s="606"/>
      <c r="R10" s="606"/>
      <c r="S10" s="208"/>
      <c r="T10" s="606" t="s">
        <v>99</v>
      </c>
      <c r="U10" s="606"/>
      <c r="V10" s="606"/>
      <c r="W10" s="606"/>
      <c r="X10" s="606"/>
      <c r="Y10" s="208"/>
      <c r="Z10" s="606" t="s">
        <v>100</v>
      </c>
      <c r="AA10" s="606"/>
      <c r="AB10" s="606"/>
      <c r="AC10" s="606"/>
      <c r="AD10" s="606"/>
      <c r="AE10" s="208"/>
      <c r="AF10" s="606" t="s">
        <v>101</v>
      </c>
      <c r="AG10" s="606"/>
      <c r="AH10" s="606"/>
      <c r="AI10" s="606"/>
      <c r="AJ10" s="606"/>
      <c r="AK10" s="208"/>
      <c r="AL10" s="607" t="s">
        <v>105</v>
      </c>
      <c r="AM10" s="607"/>
      <c r="AN10" s="607"/>
      <c r="AO10" s="607"/>
      <c r="AP10" s="607"/>
    </row>
    <row r="11" spans="1:77" ht="15" customHeight="1">
      <c r="A11" s="206"/>
      <c r="B11" s="601">
        <v>2012</v>
      </c>
      <c r="C11" s="601"/>
      <c r="D11" s="209"/>
      <c r="E11" s="601">
        <v>2016</v>
      </c>
      <c r="F11" s="601"/>
      <c r="G11" s="210"/>
      <c r="H11" s="601">
        <v>2012</v>
      </c>
      <c r="I11" s="601"/>
      <c r="J11" s="209"/>
      <c r="K11" s="601">
        <v>2016</v>
      </c>
      <c r="L11" s="601"/>
      <c r="M11" s="210"/>
      <c r="N11" s="601">
        <v>2012</v>
      </c>
      <c r="O11" s="601"/>
      <c r="P11" s="209"/>
      <c r="Q11" s="601">
        <v>2016</v>
      </c>
      <c r="R11" s="601"/>
      <c r="S11" s="210"/>
      <c r="T11" s="601">
        <v>2012</v>
      </c>
      <c r="U11" s="601"/>
      <c r="V11" s="209"/>
      <c r="W11" s="601">
        <v>2016</v>
      </c>
      <c r="X11" s="601"/>
      <c r="Y11" s="210"/>
      <c r="Z11" s="601">
        <v>2012</v>
      </c>
      <c r="AA11" s="601"/>
      <c r="AB11" s="209"/>
      <c r="AC11" s="601">
        <v>2016</v>
      </c>
      <c r="AD11" s="601"/>
      <c r="AE11" s="210"/>
      <c r="AF11" s="601">
        <v>2012</v>
      </c>
      <c r="AG11" s="601"/>
      <c r="AH11" s="209"/>
      <c r="AI11" s="601">
        <v>2016</v>
      </c>
      <c r="AJ11" s="601"/>
      <c r="AK11" s="210"/>
      <c r="AL11" s="601">
        <v>2012</v>
      </c>
      <c r="AM11" s="601"/>
      <c r="AN11" s="209"/>
      <c r="AO11" s="601">
        <v>2016</v>
      </c>
      <c r="AP11" s="601"/>
    </row>
    <row r="12" spans="1:77" ht="9" customHeight="1">
      <c r="A12" s="206"/>
      <c r="B12" s="209"/>
      <c r="C12" s="209"/>
      <c r="D12" s="209"/>
      <c r="E12" s="209"/>
      <c r="F12" s="209"/>
      <c r="G12" s="210"/>
      <c r="H12" s="209"/>
      <c r="I12" s="209"/>
      <c r="J12" s="209"/>
      <c r="K12" s="209"/>
      <c r="L12" s="209"/>
      <c r="M12" s="210"/>
      <c r="N12" s="209"/>
      <c r="O12" s="209"/>
      <c r="P12" s="209"/>
      <c r="Q12" s="209"/>
      <c r="R12" s="209"/>
      <c r="S12" s="210"/>
      <c r="T12" s="209"/>
      <c r="U12" s="209"/>
      <c r="V12" s="209"/>
      <c r="W12" s="209"/>
      <c r="X12" s="209"/>
      <c r="Y12" s="210"/>
      <c r="Z12" s="209"/>
      <c r="AA12" s="209"/>
      <c r="AB12" s="209"/>
      <c r="AC12" s="209"/>
      <c r="AD12" s="209"/>
      <c r="AE12" s="210"/>
      <c r="AF12" s="209"/>
      <c r="AG12" s="209"/>
      <c r="AH12" s="209"/>
      <c r="AI12" s="209"/>
      <c r="AJ12" s="209"/>
      <c r="AK12" s="210"/>
      <c r="AL12" s="209"/>
      <c r="AM12" s="209"/>
      <c r="AN12" s="209"/>
      <c r="AO12" s="209"/>
      <c r="AP12" s="209"/>
    </row>
    <row r="13" spans="1:77" ht="15" customHeight="1">
      <c r="A13" s="71" t="s">
        <v>25</v>
      </c>
      <c r="B13" s="182">
        <v>39.49</v>
      </c>
      <c r="C13" s="474" t="s">
        <v>26</v>
      </c>
      <c r="D13" s="480"/>
      <c r="E13" s="166">
        <v>40.15</v>
      </c>
      <c r="F13" s="474" t="s">
        <v>26</v>
      </c>
      <c r="G13" s="479"/>
      <c r="H13" s="182">
        <v>29.09</v>
      </c>
      <c r="I13" s="474" t="s">
        <v>26</v>
      </c>
      <c r="J13" s="480"/>
      <c r="K13" s="166">
        <v>29.48</v>
      </c>
      <c r="L13" s="474" t="s">
        <v>26</v>
      </c>
      <c r="M13" s="479"/>
      <c r="N13" s="182">
        <v>7.32</v>
      </c>
      <c r="O13" s="474" t="s">
        <v>26</v>
      </c>
      <c r="P13" s="480"/>
      <c r="Q13" s="166">
        <v>7.37</v>
      </c>
      <c r="R13" s="474" t="s">
        <v>26</v>
      </c>
      <c r="S13" s="479"/>
      <c r="T13" s="182">
        <v>5.78</v>
      </c>
      <c r="U13" s="474" t="s">
        <v>26</v>
      </c>
      <c r="V13" s="480"/>
      <c r="W13" s="166">
        <v>5.46</v>
      </c>
      <c r="X13" s="474" t="s">
        <v>26</v>
      </c>
      <c r="Y13" s="211"/>
      <c r="Z13" s="182">
        <v>5.71</v>
      </c>
      <c r="AA13" s="474" t="s">
        <v>26</v>
      </c>
      <c r="AB13" s="182"/>
      <c r="AC13" s="166">
        <v>4.6500000000000004</v>
      </c>
      <c r="AD13" s="474" t="s">
        <v>26</v>
      </c>
      <c r="AE13" s="211"/>
      <c r="AF13" s="182">
        <v>8.5399999999999991</v>
      </c>
      <c r="AG13" s="474" t="s">
        <v>26</v>
      </c>
      <c r="AH13" s="182"/>
      <c r="AI13" s="166">
        <v>8.7100000000000009</v>
      </c>
      <c r="AJ13" s="474" t="s">
        <v>26</v>
      </c>
      <c r="AK13" s="211"/>
      <c r="AL13" s="182">
        <v>3.96</v>
      </c>
      <c r="AM13" s="474" t="s">
        <v>26</v>
      </c>
      <c r="AN13" s="182"/>
      <c r="AO13" s="166">
        <v>4.18</v>
      </c>
      <c r="AP13" s="474" t="s">
        <v>26</v>
      </c>
      <c r="AQ13" s="182"/>
      <c r="AR13" s="212"/>
    </row>
    <row r="14" spans="1:77" ht="15" customHeight="1">
      <c r="A14" s="71" t="s">
        <v>27</v>
      </c>
      <c r="B14" s="182">
        <v>39.51</v>
      </c>
      <c r="C14" s="474" t="s">
        <v>26</v>
      </c>
      <c r="D14" s="480"/>
      <c r="E14" s="166">
        <v>40.159999999999997</v>
      </c>
      <c r="F14" s="474" t="s">
        <v>26</v>
      </c>
      <c r="G14" s="479"/>
      <c r="H14" s="182">
        <v>29.08</v>
      </c>
      <c r="I14" s="474" t="s">
        <v>26</v>
      </c>
      <c r="J14" s="480"/>
      <c r="K14" s="166">
        <v>29.47</v>
      </c>
      <c r="L14" s="474" t="s">
        <v>26</v>
      </c>
      <c r="M14" s="479"/>
      <c r="N14" s="182">
        <v>7.31</v>
      </c>
      <c r="O14" s="474" t="s">
        <v>26</v>
      </c>
      <c r="P14" s="480"/>
      <c r="Q14" s="166">
        <v>7.37</v>
      </c>
      <c r="R14" s="474" t="s">
        <v>26</v>
      </c>
      <c r="S14" s="479"/>
      <c r="T14" s="182">
        <v>5.77</v>
      </c>
      <c r="U14" s="474" t="s">
        <v>26</v>
      </c>
      <c r="V14" s="480"/>
      <c r="W14" s="166">
        <v>5.46</v>
      </c>
      <c r="X14" s="474" t="s">
        <v>26</v>
      </c>
      <c r="Y14" s="211"/>
      <c r="Z14" s="182">
        <v>5.72</v>
      </c>
      <c r="AA14" s="474" t="s">
        <v>26</v>
      </c>
      <c r="AB14" s="182"/>
      <c r="AC14" s="166">
        <v>4.6500000000000004</v>
      </c>
      <c r="AD14" s="474" t="s">
        <v>26</v>
      </c>
      <c r="AE14" s="211"/>
      <c r="AF14" s="182">
        <v>8.5399999999999991</v>
      </c>
      <c r="AG14" s="474" t="s">
        <v>26</v>
      </c>
      <c r="AH14" s="182"/>
      <c r="AI14" s="166">
        <v>8.7100000000000009</v>
      </c>
      <c r="AJ14" s="474" t="s">
        <v>26</v>
      </c>
      <c r="AK14" s="211"/>
      <c r="AL14" s="182">
        <v>3.9699999999999998</v>
      </c>
      <c r="AM14" s="474" t="s">
        <v>26</v>
      </c>
      <c r="AN14" s="182"/>
      <c r="AO14" s="166">
        <v>4.1899999999999995</v>
      </c>
      <c r="AP14" s="474" t="s">
        <v>26</v>
      </c>
      <c r="AQ14" s="182"/>
      <c r="AR14" s="212"/>
    </row>
    <row r="15" spans="1:77" ht="15" customHeight="1">
      <c r="A15" s="91" t="s">
        <v>28</v>
      </c>
      <c r="B15" s="185">
        <v>32.979999999999997</v>
      </c>
      <c r="C15" s="185" t="s">
        <v>95</v>
      </c>
      <c r="D15" s="478"/>
      <c r="E15" s="185">
        <v>34.979999999999997</v>
      </c>
      <c r="F15" s="185" t="s">
        <v>95</v>
      </c>
      <c r="G15" s="479"/>
      <c r="H15" s="185">
        <v>29.17</v>
      </c>
      <c r="I15" s="185" t="s">
        <v>95</v>
      </c>
      <c r="J15" s="478"/>
      <c r="K15" s="185">
        <v>26.6</v>
      </c>
      <c r="L15" s="185" t="s">
        <v>95</v>
      </c>
      <c r="M15" s="479"/>
      <c r="N15" s="185">
        <v>7.38</v>
      </c>
      <c r="O15" s="185" t="s">
        <v>95</v>
      </c>
      <c r="P15" s="478"/>
      <c r="Q15" s="185">
        <v>8.61</v>
      </c>
      <c r="R15" s="185" t="s">
        <v>95</v>
      </c>
      <c r="S15" s="479"/>
      <c r="T15" s="185">
        <v>7.14</v>
      </c>
      <c r="U15" s="185" t="s">
        <v>95</v>
      </c>
      <c r="V15" s="478"/>
      <c r="W15" s="185">
        <v>6.54</v>
      </c>
      <c r="X15" s="185" t="s">
        <v>95</v>
      </c>
      <c r="Y15" s="211"/>
      <c r="Z15" s="185">
        <v>12.73</v>
      </c>
      <c r="AA15" s="185" t="s">
        <v>95</v>
      </c>
      <c r="AB15" s="185"/>
      <c r="AC15" s="185">
        <v>10.66</v>
      </c>
      <c r="AD15" s="185" t="s">
        <v>95</v>
      </c>
      <c r="AE15" s="211"/>
      <c r="AF15" s="185">
        <v>7.88</v>
      </c>
      <c r="AG15" s="185" t="s">
        <v>95</v>
      </c>
      <c r="AH15" s="185"/>
      <c r="AI15" s="185">
        <v>7.33</v>
      </c>
      <c r="AJ15" s="185" t="s">
        <v>95</v>
      </c>
      <c r="AK15" s="211"/>
      <c r="AL15" s="185">
        <v>3.4099999999999997</v>
      </c>
      <c r="AM15" s="185" t="s">
        <v>95</v>
      </c>
      <c r="AN15" s="185" t="s">
        <v>95</v>
      </c>
      <c r="AO15" s="185">
        <v>3.31</v>
      </c>
      <c r="AP15" s="185" t="s">
        <v>95</v>
      </c>
      <c r="AQ15" s="185"/>
      <c r="AR15" s="212"/>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3"/>
      <c r="BY15" s="203"/>
    </row>
    <row r="16" spans="1:77" ht="15" customHeight="1">
      <c r="A16" s="91" t="s">
        <v>29</v>
      </c>
      <c r="B16" s="185">
        <v>45.11</v>
      </c>
      <c r="C16" s="185" t="s">
        <v>95</v>
      </c>
      <c r="D16" s="478"/>
      <c r="E16" s="185">
        <v>44.73</v>
      </c>
      <c r="F16" s="185" t="s">
        <v>95</v>
      </c>
      <c r="G16" s="479"/>
      <c r="H16" s="185">
        <v>26.07</v>
      </c>
      <c r="I16" s="185" t="s">
        <v>95</v>
      </c>
      <c r="J16" s="478"/>
      <c r="K16" s="185">
        <v>27.47</v>
      </c>
      <c r="L16" s="185" t="s">
        <v>95</v>
      </c>
      <c r="M16" s="479"/>
      <c r="N16" s="185">
        <v>7.83</v>
      </c>
      <c r="O16" s="185" t="s">
        <v>95</v>
      </c>
      <c r="P16" s="478"/>
      <c r="Q16" s="185">
        <v>7.35</v>
      </c>
      <c r="R16" s="185" t="s">
        <v>95</v>
      </c>
      <c r="S16" s="479"/>
      <c r="T16" s="185">
        <v>5.0599999999999996</v>
      </c>
      <c r="U16" s="185" t="s">
        <v>95</v>
      </c>
      <c r="V16" s="478"/>
      <c r="W16" s="185">
        <v>5.48</v>
      </c>
      <c r="X16" s="185" t="s">
        <v>95</v>
      </c>
      <c r="Y16" s="211"/>
      <c r="Z16" s="185">
        <v>3.45</v>
      </c>
      <c r="AA16" s="185" t="s">
        <v>95</v>
      </c>
      <c r="AB16" s="185"/>
      <c r="AC16" s="185">
        <v>2.9</v>
      </c>
      <c r="AD16" s="185" t="s">
        <v>95</v>
      </c>
      <c r="AE16" s="211"/>
      <c r="AF16" s="185">
        <v>11.23</v>
      </c>
      <c r="AG16" s="185" t="s">
        <v>95</v>
      </c>
      <c r="AH16" s="185"/>
      <c r="AI16" s="185">
        <v>10.95</v>
      </c>
      <c r="AJ16" s="185" t="s">
        <v>95</v>
      </c>
      <c r="AK16" s="211"/>
      <c r="AL16" s="185">
        <v>1.79</v>
      </c>
      <c r="AM16" s="185" t="s">
        <v>95</v>
      </c>
      <c r="AN16" s="185" t="s">
        <v>95</v>
      </c>
      <c r="AO16" s="185">
        <v>1.56</v>
      </c>
      <c r="AP16" s="185" t="s">
        <v>95</v>
      </c>
      <c r="AQ16" s="185"/>
      <c r="AR16" s="212"/>
      <c r="AV16" s="203"/>
      <c r="AW16" s="203"/>
      <c r="AX16" s="203"/>
      <c r="AY16" s="203"/>
      <c r="AZ16" s="203"/>
      <c r="BA16" s="203"/>
      <c r="BB16" s="203"/>
      <c r="BC16" s="203"/>
      <c r="BD16" s="203"/>
      <c r="BE16" s="203"/>
      <c r="BF16" s="203"/>
      <c r="BG16" s="203"/>
      <c r="BH16" s="203"/>
      <c r="BI16" s="203"/>
      <c r="BJ16" s="203"/>
      <c r="BK16" s="203"/>
      <c r="BL16" s="203"/>
      <c r="BM16" s="203"/>
      <c r="BN16" s="203"/>
      <c r="BO16" s="203"/>
      <c r="BP16" s="203"/>
      <c r="BQ16" s="203"/>
      <c r="BR16" s="203"/>
      <c r="BS16" s="203"/>
      <c r="BT16" s="203"/>
      <c r="BU16" s="203"/>
      <c r="BV16" s="203"/>
      <c r="BW16" s="203"/>
      <c r="BX16" s="203"/>
      <c r="BY16" s="203"/>
    </row>
    <row r="17" spans="1:77" ht="15" customHeight="1">
      <c r="A17" s="91" t="s">
        <v>57</v>
      </c>
      <c r="B17" s="185">
        <v>43.45</v>
      </c>
      <c r="C17" s="185" t="s">
        <v>95</v>
      </c>
      <c r="D17" s="478"/>
      <c r="E17" s="185">
        <v>43.87</v>
      </c>
      <c r="F17" s="185" t="s">
        <v>95</v>
      </c>
      <c r="G17" s="479"/>
      <c r="H17" s="185">
        <v>30.47</v>
      </c>
      <c r="I17" s="185" t="s">
        <v>95</v>
      </c>
      <c r="J17" s="478"/>
      <c r="K17" s="185">
        <v>32.39</v>
      </c>
      <c r="L17" s="185" t="s">
        <v>95</v>
      </c>
      <c r="M17" s="479"/>
      <c r="N17" s="185">
        <v>6.91</v>
      </c>
      <c r="O17" s="185" t="s">
        <v>95</v>
      </c>
      <c r="P17" s="478"/>
      <c r="Q17" s="185">
        <v>6.44</v>
      </c>
      <c r="R17" s="185" t="s">
        <v>95</v>
      </c>
      <c r="S17" s="479"/>
      <c r="T17" s="185">
        <v>3.64</v>
      </c>
      <c r="U17" s="185" t="s">
        <v>95</v>
      </c>
      <c r="V17" s="478"/>
      <c r="W17" s="185">
        <v>3.43</v>
      </c>
      <c r="X17" s="185" t="s">
        <v>95</v>
      </c>
      <c r="Y17" s="211"/>
      <c r="Z17" s="185">
        <v>3.48</v>
      </c>
      <c r="AA17" s="185" t="s">
        <v>95</v>
      </c>
      <c r="AB17" s="185"/>
      <c r="AC17" s="185">
        <v>2.68</v>
      </c>
      <c r="AD17" s="185" t="s">
        <v>95</v>
      </c>
      <c r="AE17" s="211"/>
      <c r="AF17" s="185">
        <v>9.31</v>
      </c>
      <c r="AG17" s="185" t="s">
        <v>95</v>
      </c>
      <c r="AH17" s="185"/>
      <c r="AI17" s="185">
        <v>8.77</v>
      </c>
      <c r="AJ17" s="185" t="s">
        <v>95</v>
      </c>
      <c r="AK17" s="211"/>
      <c r="AL17" s="185">
        <v>2.56</v>
      </c>
      <c r="AM17" s="185" t="s">
        <v>95</v>
      </c>
      <c r="AN17" s="185" t="s">
        <v>95</v>
      </c>
      <c r="AO17" s="185">
        <v>2.76</v>
      </c>
      <c r="AP17" s="185" t="s">
        <v>95</v>
      </c>
      <c r="AQ17" s="185"/>
      <c r="AR17" s="212"/>
      <c r="AV17" s="203"/>
      <c r="AW17" s="203"/>
      <c r="AX17" s="203"/>
      <c r="AY17" s="203"/>
      <c r="AZ17" s="203"/>
      <c r="BA17" s="203"/>
      <c r="BB17" s="203"/>
      <c r="BC17" s="203"/>
      <c r="BD17" s="203"/>
      <c r="BE17" s="203"/>
      <c r="BF17" s="203"/>
      <c r="BG17" s="203"/>
      <c r="BH17" s="203"/>
      <c r="BI17" s="203"/>
      <c r="BJ17" s="203"/>
      <c r="BK17" s="203"/>
      <c r="BL17" s="203"/>
      <c r="BM17" s="203"/>
      <c r="BN17" s="203"/>
      <c r="BO17" s="203"/>
      <c r="BP17" s="203"/>
      <c r="BQ17" s="203"/>
      <c r="BR17" s="203"/>
      <c r="BS17" s="203"/>
      <c r="BT17" s="203"/>
      <c r="BU17" s="203"/>
      <c r="BV17" s="203"/>
      <c r="BW17" s="203"/>
      <c r="BX17" s="203"/>
      <c r="BY17" s="203"/>
    </row>
    <row r="18" spans="1:77" ht="15" customHeight="1">
      <c r="A18" s="91" t="s">
        <v>31</v>
      </c>
      <c r="B18" s="185">
        <v>36.229999999999997</v>
      </c>
      <c r="C18" s="185" t="s">
        <v>95</v>
      </c>
      <c r="D18" s="478"/>
      <c r="E18" s="185">
        <v>37.18</v>
      </c>
      <c r="F18" s="185" t="s">
        <v>95</v>
      </c>
      <c r="G18" s="479"/>
      <c r="H18" s="185">
        <v>21.12</v>
      </c>
      <c r="I18" s="185" t="s">
        <v>95</v>
      </c>
      <c r="J18" s="478"/>
      <c r="K18" s="185">
        <v>20.65</v>
      </c>
      <c r="L18" s="185" t="s">
        <v>95</v>
      </c>
      <c r="M18" s="479"/>
      <c r="N18" s="185">
        <v>13.44</v>
      </c>
      <c r="O18" s="185" t="s">
        <v>95</v>
      </c>
      <c r="P18" s="478"/>
      <c r="Q18" s="185">
        <v>13.08</v>
      </c>
      <c r="R18" s="185" t="s">
        <v>95</v>
      </c>
      <c r="S18" s="479"/>
      <c r="T18" s="185">
        <v>4.6900000000000004</v>
      </c>
      <c r="U18" s="185" t="s">
        <v>95</v>
      </c>
      <c r="V18" s="478"/>
      <c r="W18" s="185">
        <v>6.57</v>
      </c>
      <c r="X18" s="185" t="s">
        <v>95</v>
      </c>
      <c r="Y18" s="211"/>
      <c r="Z18" s="185">
        <v>6.11</v>
      </c>
      <c r="AA18" s="185" t="s">
        <v>95</v>
      </c>
      <c r="AB18" s="185"/>
      <c r="AC18" s="185">
        <v>4.88</v>
      </c>
      <c r="AD18" s="185" t="s">
        <v>95</v>
      </c>
      <c r="AE18" s="211"/>
      <c r="AF18" s="185">
        <v>12.36</v>
      </c>
      <c r="AG18" s="185" t="s">
        <v>95</v>
      </c>
      <c r="AH18" s="185"/>
      <c r="AI18" s="185">
        <v>11.17</v>
      </c>
      <c r="AJ18" s="185" t="s">
        <v>95</v>
      </c>
      <c r="AK18" s="211"/>
      <c r="AL18" s="185">
        <v>6.24</v>
      </c>
      <c r="AM18" s="185" t="s">
        <v>95</v>
      </c>
      <c r="AN18" s="185" t="s">
        <v>95</v>
      </c>
      <c r="AO18" s="185">
        <v>7.4</v>
      </c>
      <c r="AP18" s="185" t="s">
        <v>95</v>
      </c>
      <c r="AQ18" s="185"/>
      <c r="AR18" s="212"/>
      <c r="AV18" s="203"/>
      <c r="AW18" s="203"/>
      <c r="AX18" s="203"/>
      <c r="AY18" s="203"/>
      <c r="AZ18" s="203"/>
      <c r="BA18" s="203"/>
      <c r="BB18" s="203"/>
      <c r="BC18" s="203"/>
      <c r="BD18" s="203"/>
      <c r="BE18" s="203"/>
      <c r="BF18" s="203"/>
      <c r="BG18" s="203"/>
      <c r="BH18" s="203"/>
      <c r="BI18" s="203"/>
      <c r="BJ18" s="203"/>
      <c r="BK18" s="203"/>
      <c r="BL18" s="203"/>
      <c r="BM18" s="203"/>
      <c r="BN18" s="203"/>
      <c r="BO18" s="203"/>
      <c r="BP18" s="203"/>
      <c r="BQ18" s="203"/>
      <c r="BR18" s="203"/>
      <c r="BS18" s="203"/>
      <c r="BT18" s="203"/>
      <c r="BU18" s="203"/>
      <c r="BV18" s="203"/>
      <c r="BW18" s="203"/>
      <c r="BX18" s="203"/>
      <c r="BY18" s="203"/>
    </row>
    <row r="19" spans="1:77" ht="15" customHeight="1">
      <c r="A19" s="91" t="s">
        <v>32</v>
      </c>
      <c r="B19" s="185">
        <v>33.03</v>
      </c>
      <c r="C19" s="185" t="s">
        <v>95</v>
      </c>
      <c r="D19" s="478"/>
      <c r="E19" s="185">
        <v>32.25</v>
      </c>
      <c r="F19" s="472" t="s">
        <v>26</v>
      </c>
      <c r="G19" s="479"/>
      <c r="H19" s="185">
        <v>34.03</v>
      </c>
      <c r="I19" s="185" t="s">
        <v>95</v>
      </c>
      <c r="J19" s="478"/>
      <c r="K19" s="185">
        <v>34.94</v>
      </c>
      <c r="L19" s="472" t="s">
        <v>26</v>
      </c>
      <c r="M19" s="479"/>
      <c r="N19" s="185">
        <v>7.81</v>
      </c>
      <c r="O19" s="185" t="s">
        <v>95</v>
      </c>
      <c r="P19" s="478"/>
      <c r="Q19" s="185">
        <v>8.0500000000000007</v>
      </c>
      <c r="R19" s="472" t="s">
        <v>26</v>
      </c>
      <c r="S19" s="479"/>
      <c r="T19" s="185">
        <v>7.05</v>
      </c>
      <c r="U19" s="185" t="s">
        <v>95</v>
      </c>
      <c r="V19" s="478"/>
      <c r="W19" s="185">
        <v>6.43</v>
      </c>
      <c r="X19" s="472" t="s">
        <v>26</v>
      </c>
      <c r="Y19" s="211"/>
      <c r="Z19" s="185">
        <v>4.1500000000000004</v>
      </c>
      <c r="AA19" s="185" t="s">
        <v>95</v>
      </c>
      <c r="AB19" s="185"/>
      <c r="AC19" s="185">
        <v>3.52</v>
      </c>
      <c r="AD19" s="472" t="s">
        <v>26</v>
      </c>
      <c r="AE19" s="211"/>
      <c r="AF19" s="185">
        <v>11.25</v>
      </c>
      <c r="AG19" s="185" t="s">
        <v>95</v>
      </c>
      <c r="AH19" s="185"/>
      <c r="AI19" s="185">
        <v>11.41</v>
      </c>
      <c r="AJ19" s="472" t="s">
        <v>26</v>
      </c>
      <c r="AK19" s="211"/>
      <c r="AL19" s="185">
        <v>2.6799999999999997</v>
      </c>
      <c r="AM19" s="185" t="s">
        <v>95</v>
      </c>
      <c r="AN19" s="185" t="s">
        <v>95</v>
      </c>
      <c r="AO19" s="185">
        <v>3.4</v>
      </c>
      <c r="AP19" s="472" t="s">
        <v>26</v>
      </c>
      <c r="AQ19" s="185"/>
      <c r="AR19" s="212"/>
      <c r="AV19" s="203"/>
      <c r="AW19" s="203"/>
      <c r="AX19" s="203"/>
      <c r="AY19" s="203"/>
      <c r="AZ19" s="203"/>
      <c r="BA19" s="203"/>
      <c r="BB19" s="203"/>
      <c r="BC19" s="203"/>
      <c r="BD19" s="203"/>
      <c r="BE19" s="203"/>
      <c r="BF19" s="203"/>
      <c r="BG19" s="203"/>
      <c r="BH19" s="203"/>
      <c r="BI19" s="203"/>
      <c r="BJ19" s="203"/>
      <c r="BK19" s="203"/>
      <c r="BL19" s="203"/>
      <c r="BM19" s="203"/>
      <c r="BN19" s="203"/>
      <c r="BO19" s="203"/>
      <c r="BP19" s="203"/>
      <c r="BQ19" s="203"/>
      <c r="BR19" s="203"/>
      <c r="BS19" s="203"/>
      <c r="BT19" s="203"/>
      <c r="BU19" s="203"/>
      <c r="BV19" s="203"/>
      <c r="BW19" s="203"/>
      <c r="BX19" s="203"/>
      <c r="BY19" s="203"/>
    </row>
    <row r="20" spans="1:77" ht="15" customHeight="1">
      <c r="A20" s="91" t="s">
        <v>33</v>
      </c>
      <c r="B20" s="185">
        <v>43.96</v>
      </c>
      <c r="C20" s="185" t="s">
        <v>95</v>
      </c>
      <c r="D20" s="478"/>
      <c r="E20" s="185">
        <v>41.46</v>
      </c>
      <c r="F20" s="185" t="s">
        <v>95</v>
      </c>
      <c r="G20" s="479"/>
      <c r="H20" s="185">
        <v>28.17</v>
      </c>
      <c r="I20" s="185" t="s">
        <v>95</v>
      </c>
      <c r="J20" s="478"/>
      <c r="K20" s="185">
        <v>29.83</v>
      </c>
      <c r="L20" s="185" t="s">
        <v>95</v>
      </c>
      <c r="M20" s="479"/>
      <c r="N20" s="185">
        <v>11.78</v>
      </c>
      <c r="O20" s="185" t="s">
        <v>95</v>
      </c>
      <c r="P20" s="478"/>
      <c r="Q20" s="185">
        <v>11.42</v>
      </c>
      <c r="R20" s="185" t="s">
        <v>95</v>
      </c>
      <c r="S20" s="479"/>
      <c r="T20" s="185">
        <v>0.5</v>
      </c>
      <c r="U20" s="185" t="s">
        <v>95</v>
      </c>
      <c r="V20" s="478"/>
      <c r="W20" s="185">
        <v>0.35</v>
      </c>
      <c r="X20" s="185" t="s">
        <v>95</v>
      </c>
      <c r="Y20" s="211"/>
      <c r="Z20" s="185">
        <v>3.06</v>
      </c>
      <c r="AA20" s="185" t="s">
        <v>95</v>
      </c>
      <c r="AB20" s="185"/>
      <c r="AC20" s="185">
        <v>2.85</v>
      </c>
      <c r="AD20" s="185" t="s">
        <v>95</v>
      </c>
      <c r="AE20" s="211"/>
      <c r="AF20" s="185">
        <v>11.45</v>
      </c>
      <c r="AG20" s="185" t="s">
        <v>95</v>
      </c>
      <c r="AH20" s="185"/>
      <c r="AI20" s="185">
        <v>13.04</v>
      </c>
      <c r="AJ20" s="185" t="s">
        <v>95</v>
      </c>
      <c r="AK20" s="211"/>
      <c r="AL20" s="185">
        <v>1.08</v>
      </c>
      <c r="AM20" s="185" t="s">
        <v>95</v>
      </c>
      <c r="AN20" s="185" t="s">
        <v>95</v>
      </c>
      <c r="AO20" s="185">
        <v>1.06</v>
      </c>
      <c r="AP20" s="185" t="s">
        <v>95</v>
      </c>
      <c r="AQ20" s="185"/>
      <c r="AR20" s="212"/>
      <c r="AV20" s="203"/>
      <c r="AW20" s="203"/>
      <c r="AX20" s="203"/>
      <c r="AY20" s="203"/>
      <c r="AZ20" s="203"/>
      <c r="BA20" s="203"/>
      <c r="BB20" s="203"/>
      <c r="BC20" s="203"/>
      <c r="BD20" s="203"/>
      <c r="BE20" s="203"/>
      <c r="BF20" s="203"/>
      <c r="BG20" s="203"/>
      <c r="BH20" s="203"/>
      <c r="BI20" s="203"/>
      <c r="BJ20" s="203"/>
      <c r="BK20" s="203"/>
      <c r="BL20" s="203"/>
      <c r="BM20" s="203"/>
      <c r="BN20" s="203"/>
      <c r="BO20" s="203"/>
      <c r="BP20" s="203"/>
      <c r="BQ20" s="203"/>
      <c r="BR20" s="203"/>
      <c r="BS20" s="203"/>
      <c r="BT20" s="203"/>
      <c r="BU20" s="203"/>
      <c r="BV20" s="203"/>
      <c r="BW20" s="203"/>
      <c r="BX20" s="203"/>
      <c r="BY20" s="203"/>
    </row>
    <row r="21" spans="1:77" ht="15" customHeight="1">
      <c r="A21" s="91" t="s">
        <v>34</v>
      </c>
      <c r="B21" s="185">
        <v>28.19</v>
      </c>
      <c r="C21" s="185" t="s">
        <v>95</v>
      </c>
      <c r="D21" s="478"/>
      <c r="E21" s="185">
        <v>31.36</v>
      </c>
      <c r="F21" s="185" t="s">
        <v>95</v>
      </c>
      <c r="G21" s="479"/>
      <c r="H21" s="185">
        <v>36.78</v>
      </c>
      <c r="I21" s="472" t="s">
        <v>26</v>
      </c>
      <c r="J21" s="478"/>
      <c r="K21" s="185">
        <v>38.08</v>
      </c>
      <c r="L21" s="472" t="s">
        <v>26</v>
      </c>
      <c r="M21" s="479"/>
      <c r="N21" s="185">
        <v>4.79</v>
      </c>
      <c r="O21" s="185" t="s">
        <v>95</v>
      </c>
      <c r="P21" s="478"/>
      <c r="Q21" s="185">
        <v>5.36</v>
      </c>
      <c r="R21" s="185" t="s">
        <v>95</v>
      </c>
      <c r="S21" s="479"/>
      <c r="T21" s="185">
        <v>2.2599999999999998</v>
      </c>
      <c r="U21" s="185" t="s">
        <v>95</v>
      </c>
      <c r="V21" s="478"/>
      <c r="W21" s="185">
        <v>2.31</v>
      </c>
      <c r="X21" s="185" t="s">
        <v>95</v>
      </c>
      <c r="Y21" s="211"/>
      <c r="Z21" s="185">
        <v>13.86</v>
      </c>
      <c r="AA21" s="185" t="s">
        <v>95</v>
      </c>
      <c r="AB21" s="185"/>
      <c r="AC21" s="185">
        <v>10.119999999999999</v>
      </c>
      <c r="AD21" s="185" t="s">
        <v>95</v>
      </c>
      <c r="AE21" s="211"/>
      <c r="AF21" s="185">
        <v>9.85</v>
      </c>
      <c r="AG21" s="185" t="s">
        <v>95</v>
      </c>
      <c r="AH21" s="185"/>
      <c r="AI21" s="185">
        <v>8.6199999999999992</v>
      </c>
      <c r="AJ21" s="185" t="s">
        <v>95</v>
      </c>
      <c r="AK21" s="211"/>
      <c r="AL21" s="185">
        <v>4.2699999999999996</v>
      </c>
      <c r="AM21" s="185" t="s">
        <v>95</v>
      </c>
      <c r="AN21" s="185" t="s">
        <v>95</v>
      </c>
      <c r="AO21" s="185">
        <v>4.1500000000000004</v>
      </c>
      <c r="AP21" s="185" t="s">
        <v>95</v>
      </c>
      <c r="AQ21" s="185"/>
      <c r="AR21" s="212"/>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row>
    <row r="22" spans="1:77" ht="15" customHeight="1">
      <c r="A22" s="91" t="s">
        <v>35</v>
      </c>
      <c r="B22" s="185">
        <v>53.34</v>
      </c>
      <c r="C22" s="472" t="s">
        <v>95</v>
      </c>
      <c r="D22" s="478"/>
      <c r="E22" s="185">
        <v>54.92</v>
      </c>
      <c r="F22" s="472" t="s">
        <v>26</v>
      </c>
      <c r="G22" s="479"/>
      <c r="H22" s="185">
        <v>21.9</v>
      </c>
      <c r="I22" s="472" t="s">
        <v>95</v>
      </c>
      <c r="J22" s="478"/>
      <c r="K22" s="185">
        <v>20.47</v>
      </c>
      <c r="L22" s="472" t="s">
        <v>26</v>
      </c>
      <c r="M22" s="479"/>
      <c r="N22" s="185">
        <v>6.38</v>
      </c>
      <c r="O22" s="472" t="s">
        <v>95</v>
      </c>
      <c r="P22" s="478"/>
      <c r="Q22" s="185">
        <v>5.89</v>
      </c>
      <c r="R22" s="472" t="s">
        <v>26</v>
      </c>
      <c r="S22" s="479"/>
      <c r="T22" s="185">
        <v>9.58</v>
      </c>
      <c r="U22" s="472" t="s">
        <v>95</v>
      </c>
      <c r="V22" s="478"/>
      <c r="W22" s="185">
        <v>10.15</v>
      </c>
      <c r="X22" s="472" t="s">
        <v>26</v>
      </c>
      <c r="Y22" s="211"/>
      <c r="Z22" s="185">
        <v>5.01</v>
      </c>
      <c r="AA22" s="472" t="s">
        <v>95</v>
      </c>
      <c r="AB22" s="185"/>
      <c r="AC22" s="185">
        <v>3.7</v>
      </c>
      <c r="AD22" s="472" t="s">
        <v>26</v>
      </c>
      <c r="AE22" s="211"/>
      <c r="AF22" s="185">
        <v>3.52</v>
      </c>
      <c r="AG22" s="472" t="s">
        <v>95</v>
      </c>
      <c r="AH22" s="185"/>
      <c r="AI22" s="185">
        <v>3.97</v>
      </c>
      <c r="AJ22" s="472" t="s">
        <v>26</v>
      </c>
      <c r="AK22" s="211"/>
      <c r="AL22" s="185">
        <v>0.27</v>
      </c>
      <c r="AM22" s="472" t="s">
        <v>26</v>
      </c>
      <c r="AN22" s="185" t="s">
        <v>95</v>
      </c>
      <c r="AO22" s="185">
        <v>0.89999999999999991</v>
      </c>
      <c r="AP22" s="472" t="s">
        <v>26</v>
      </c>
      <c r="AQ22" s="185"/>
      <c r="AR22" s="212"/>
      <c r="AV22" s="203"/>
      <c r="AW22" s="203"/>
      <c r="AX22" s="203"/>
      <c r="AY22" s="203"/>
      <c r="AZ22" s="203"/>
      <c r="BA22" s="203"/>
      <c r="BB22" s="203"/>
      <c r="BC22" s="203"/>
      <c r="BD22" s="203"/>
      <c r="BE22" s="203"/>
      <c r="BF22" s="203"/>
      <c r="BG22" s="203"/>
      <c r="BH22" s="203"/>
      <c r="BI22" s="203"/>
      <c r="BJ22" s="203"/>
      <c r="BK22" s="203"/>
      <c r="BL22" s="203"/>
      <c r="BM22" s="203"/>
      <c r="BN22" s="203"/>
      <c r="BO22" s="203"/>
      <c r="BP22" s="203"/>
      <c r="BQ22" s="203"/>
      <c r="BR22" s="203"/>
      <c r="BS22" s="203"/>
      <c r="BT22" s="203"/>
      <c r="BU22" s="203"/>
      <c r="BV22" s="203"/>
      <c r="BW22" s="203"/>
      <c r="BX22" s="203"/>
      <c r="BY22" s="203"/>
    </row>
    <row r="23" spans="1:77" ht="15" customHeight="1">
      <c r="A23" s="91" t="s">
        <v>36</v>
      </c>
      <c r="B23" s="185">
        <v>36.28</v>
      </c>
      <c r="C23" s="185" t="s">
        <v>95</v>
      </c>
      <c r="D23" s="478"/>
      <c r="E23" s="185">
        <v>40.630000000000003</v>
      </c>
      <c r="F23" s="472" t="s">
        <v>26</v>
      </c>
      <c r="G23" s="479"/>
      <c r="H23" s="185">
        <v>26.54</v>
      </c>
      <c r="I23" s="185" t="s">
        <v>95</v>
      </c>
      <c r="J23" s="478"/>
      <c r="K23" s="185">
        <v>27.59</v>
      </c>
      <c r="L23" s="472" t="s">
        <v>26</v>
      </c>
      <c r="M23" s="479"/>
      <c r="N23" s="185">
        <v>7.23</v>
      </c>
      <c r="O23" s="185" t="s">
        <v>95</v>
      </c>
      <c r="P23" s="478"/>
      <c r="Q23" s="185">
        <v>7.13</v>
      </c>
      <c r="R23" s="472" t="s">
        <v>26</v>
      </c>
      <c r="S23" s="479"/>
      <c r="T23" s="185">
        <v>9.3800000000000008</v>
      </c>
      <c r="U23" s="185" t="s">
        <v>95</v>
      </c>
      <c r="V23" s="478"/>
      <c r="W23" s="185">
        <v>9.7200000000000006</v>
      </c>
      <c r="X23" s="472" t="s">
        <v>26</v>
      </c>
      <c r="Y23" s="211"/>
      <c r="Z23" s="185">
        <v>13.74</v>
      </c>
      <c r="AA23" s="185" t="s">
        <v>95</v>
      </c>
      <c r="AB23" s="185"/>
      <c r="AC23" s="185">
        <v>8.07</v>
      </c>
      <c r="AD23" s="472" t="s">
        <v>26</v>
      </c>
      <c r="AE23" s="211"/>
      <c r="AF23" s="185">
        <v>5.35</v>
      </c>
      <c r="AG23" s="185" t="s">
        <v>95</v>
      </c>
      <c r="AH23" s="185"/>
      <c r="AI23" s="185">
        <v>5.39</v>
      </c>
      <c r="AJ23" s="472" t="s">
        <v>26</v>
      </c>
      <c r="AK23" s="211"/>
      <c r="AL23" s="185">
        <v>1.47</v>
      </c>
      <c r="AM23" s="316" t="s">
        <v>72</v>
      </c>
      <c r="AN23" s="185" t="s">
        <v>95</v>
      </c>
      <c r="AO23" s="185">
        <v>1.46</v>
      </c>
      <c r="AP23" s="472" t="s">
        <v>26</v>
      </c>
      <c r="AQ23" s="185"/>
      <c r="AR23" s="212"/>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3"/>
      <c r="BW23" s="203"/>
      <c r="BX23" s="203"/>
      <c r="BY23" s="203"/>
    </row>
    <row r="24" spans="1:77" ht="15" customHeight="1">
      <c r="A24" s="91" t="s">
        <v>37</v>
      </c>
      <c r="B24" s="185">
        <v>39.9</v>
      </c>
      <c r="C24" s="185" t="s">
        <v>95</v>
      </c>
      <c r="D24" s="478"/>
      <c r="E24" s="185">
        <v>40.159999999999997</v>
      </c>
      <c r="F24" s="185" t="s">
        <v>95</v>
      </c>
      <c r="G24" s="479"/>
      <c r="H24" s="185">
        <v>28.45</v>
      </c>
      <c r="I24" s="185" t="s">
        <v>95</v>
      </c>
      <c r="J24" s="478"/>
      <c r="K24" s="185">
        <v>28.56</v>
      </c>
      <c r="L24" s="185" t="s">
        <v>95</v>
      </c>
      <c r="M24" s="479"/>
      <c r="N24" s="185">
        <v>6.39</v>
      </c>
      <c r="O24" s="185" t="s">
        <v>95</v>
      </c>
      <c r="P24" s="478"/>
      <c r="Q24" s="185">
        <v>6.41</v>
      </c>
      <c r="R24" s="185" t="s">
        <v>95</v>
      </c>
      <c r="S24" s="479"/>
      <c r="T24" s="185">
        <v>5.62</v>
      </c>
      <c r="U24" s="185" t="s">
        <v>95</v>
      </c>
      <c r="V24" s="478"/>
      <c r="W24" s="185">
        <v>5.38</v>
      </c>
      <c r="X24" s="185" t="s">
        <v>95</v>
      </c>
      <c r="Y24" s="211"/>
      <c r="Z24" s="185">
        <v>6.2</v>
      </c>
      <c r="AA24" s="185" t="s">
        <v>95</v>
      </c>
      <c r="AB24" s="185"/>
      <c r="AC24" s="185">
        <v>6.23</v>
      </c>
      <c r="AD24" s="185" t="s">
        <v>95</v>
      </c>
      <c r="AE24" s="211"/>
      <c r="AF24" s="185">
        <v>7.97</v>
      </c>
      <c r="AG24" s="185" t="s">
        <v>95</v>
      </c>
      <c r="AH24" s="185"/>
      <c r="AI24" s="185">
        <v>7.63</v>
      </c>
      <c r="AJ24" s="185" t="s">
        <v>95</v>
      </c>
      <c r="AK24" s="211"/>
      <c r="AL24" s="185">
        <v>5.46</v>
      </c>
      <c r="AM24" s="185" t="s">
        <v>95</v>
      </c>
      <c r="AN24" s="185" t="s">
        <v>95</v>
      </c>
      <c r="AO24" s="185">
        <v>5.63</v>
      </c>
      <c r="AP24" s="185" t="s">
        <v>95</v>
      </c>
      <c r="AQ24" s="185"/>
      <c r="AR24" s="212"/>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row>
    <row r="25" spans="1:77" ht="15" customHeight="1">
      <c r="A25" s="91" t="s">
        <v>38</v>
      </c>
      <c r="B25" s="185">
        <v>31.44</v>
      </c>
      <c r="C25" s="185" t="s">
        <v>95</v>
      </c>
      <c r="D25" s="478"/>
      <c r="E25" s="185">
        <v>34.19</v>
      </c>
      <c r="F25" s="185" t="s">
        <v>95</v>
      </c>
      <c r="G25" s="479"/>
      <c r="H25" s="185">
        <v>34.950000000000003</v>
      </c>
      <c r="I25" s="185" t="s">
        <v>95</v>
      </c>
      <c r="J25" s="478"/>
      <c r="K25" s="185">
        <v>33.409999999999997</v>
      </c>
      <c r="L25" s="185" t="s">
        <v>95</v>
      </c>
      <c r="M25" s="479"/>
      <c r="N25" s="185">
        <v>12.91</v>
      </c>
      <c r="O25" s="185" t="s">
        <v>95</v>
      </c>
      <c r="P25" s="478"/>
      <c r="Q25" s="185">
        <v>10.86</v>
      </c>
      <c r="R25" s="185" t="s">
        <v>95</v>
      </c>
      <c r="S25" s="479"/>
      <c r="T25" s="185">
        <v>9.76</v>
      </c>
      <c r="U25" s="185" t="s">
        <v>95</v>
      </c>
      <c r="V25" s="478"/>
      <c r="W25" s="185">
        <v>9.06</v>
      </c>
      <c r="X25" s="185" t="s">
        <v>95</v>
      </c>
      <c r="Y25" s="211"/>
      <c r="Z25" s="185">
        <v>2.2999999999999998</v>
      </c>
      <c r="AA25" s="185" t="s">
        <v>95</v>
      </c>
      <c r="AB25" s="185"/>
      <c r="AC25" s="185">
        <v>2.4</v>
      </c>
      <c r="AD25" s="185" t="s">
        <v>95</v>
      </c>
      <c r="AE25" s="211"/>
      <c r="AF25" s="185">
        <v>7.49</v>
      </c>
      <c r="AG25" s="185" t="s">
        <v>95</v>
      </c>
      <c r="AH25" s="185"/>
      <c r="AI25" s="185">
        <v>8.58</v>
      </c>
      <c r="AJ25" s="185" t="s">
        <v>95</v>
      </c>
      <c r="AK25" s="211"/>
      <c r="AL25" s="185">
        <v>1.1400000000000001</v>
      </c>
      <c r="AM25" s="185" t="s">
        <v>95</v>
      </c>
      <c r="AN25" s="185" t="s">
        <v>95</v>
      </c>
      <c r="AO25" s="185">
        <v>1.4800000000000002</v>
      </c>
      <c r="AP25" s="185" t="s">
        <v>95</v>
      </c>
      <c r="AQ25" s="185"/>
      <c r="AR25" s="212"/>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c r="BT25" s="203"/>
      <c r="BU25" s="203"/>
      <c r="BV25" s="203"/>
      <c r="BW25" s="203"/>
      <c r="BX25" s="203"/>
      <c r="BY25" s="203"/>
    </row>
    <row r="26" spans="1:77" ht="15" customHeight="1">
      <c r="A26" s="91" t="s">
        <v>39</v>
      </c>
      <c r="B26" s="185">
        <v>50.09</v>
      </c>
      <c r="C26" s="185" t="s">
        <v>95</v>
      </c>
      <c r="D26" s="478"/>
      <c r="E26" s="185">
        <v>48.65</v>
      </c>
      <c r="F26" s="472" t="s">
        <v>26</v>
      </c>
      <c r="G26" s="479"/>
      <c r="H26" s="185">
        <v>24.14</v>
      </c>
      <c r="I26" s="185" t="s">
        <v>95</v>
      </c>
      <c r="J26" s="478"/>
      <c r="K26" s="185">
        <v>23.07</v>
      </c>
      <c r="L26" s="472" t="s">
        <v>26</v>
      </c>
      <c r="M26" s="479"/>
      <c r="N26" s="185">
        <v>5.88</v>
      </c>
      <c r="O26" s="185" t="s">
        <v>95</v>
      </c>
      <c r="P26" s="478"/>
      <c r="Q26" s="185">
        <v>5.84</v>
      </c>
      <c r="R26" s="472" t="s">
        <v>26</v>
      </c>
      <c r="S26" s="479"/>
      <c r="T26" s="185">
        <v>9.27</v>
      </c>
      <c r="U26" s="185" t="s">
        <v>95</v>
      </c>
      <c r="V26" s="478"/>
      <c r="W26" s="185">
        <v>9.11</v>
      </c>
      <c r="X26" s="472" t="s">
        <v>26</v>
      </c>
      <c r="Y26" s="211"/>
      <c r="Z26" s="185">
        <v>5.68</v>
      </c>
      <c r="AA26" s="185" t="s">
        <v>95</v>
      </c>
      <c r="AB26" s="185"/>
      <c r="AC26" s="185">
        <v>6.1</v>
      </c>
      <c r="AD26" s="472" t="s">
        <v>26</v>
      </c>
      <c r="AE26" s="211"/>
      <c r="AF26" s="185">
        <v>4.17</v>
      </c>
      <c r="AG26" s="185" t="s">
        <v>95</v>
      </c>
      <c r="AH26" s="185"/>
      <c r="AI26" s="185">
        <v>6.2</v>
      </c>
      <c r="AJ26" s="472" t="s">
        <v>26</v>
      </c>
      <c r="AK26" s="211"/>
      <c r="AL26" s="185">
        <v>0.77</v>
      </c>
      <c r="AM26" s="185" t="s">
        <v>95</v>
      </c>
      <c r="AN26" s="185" t="s">
        <v>95</v>
      </c>
      <c r="AO26" s="185">
        <v>1.04</v>
      </c>
      <c r="AP26" s="472" t="s">
        <v>26</v>
      </c>
      <c r="AQ26" s="185"/>
      <c r="AR26" s="212"/>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c r="BT26" s="203"/>
      <c r="BU26" s="203"/>
      <c r="BV26" s="203"/>
      <c r="BW26" s="203"/>
      <c r="BX26" s="203"/>
      <c r="BY26" s="203"/>
    </row>
    <row r="27" spans="1:77" ht="15" customHeight="1">
      <c r="A27" s="91" t="s">
        <v>40</v>
      </c>
      <c r="B27" s="185">
        <v>47.81</v>
      </c>
      <c r="C27" s="185" t="s">
        <v>95</v>
      </c>
      <c r="D27" s="478"/>
      <c r="E27" s="185">
        <v>48.72</v>
      </c>
      <c r="F27" s="185" t="s">
        <v>95</v>
      </c>
      <c r="G27" s="479"/>
      <c r="H27" s="185">
        <v>17.77</v>
      </c>
      <c r="I27" s="185" t="s">
        <v>95</v>
      </c>
      <c r="J27" s="478"/>
      <c r="K27" s="185">
        <v>18.55</v>
      </c>
      <c r="L27" s="185" t="s">
        <v>95</v>
      </c>
      <c r="M27" s="479"/>
      <c r="N27" s="185">
        <v>3.53</v>
      </c>
      <c r="O27" s="185" t="s">
        <v>95</v>
      </c>
      <c r="P27" s="478"/>
      <c r="Q27" s="185">
        <v>4.2</v>
      </c>
      <c r="R27" s="185" t="s">
        <v>95</v>
      </c>
      <c r="S27" s="479"/>
      <c r="T27" s="185">
        <v>6.08</v>
      </c>
      <c r="U27" s="185" t="s">
        <v>95</v>
      </c>
      <c r="V27" s="478"/>
      <c r="W27" s="185">
        <v>7.48</v>
      </c>
      <c r="X27" s="185" t="s">
        <v>95</v>
      </c>
      <c r="Y27" s="211"/>
      <c r="Z27" s="185">
        <v>8.32</v>
      </c>
      <c r="AA27" s="185" t="s">
        <v>95</v>
      </c>
      <c r="AB27" s="185"/>
      <c r="AC27" s="185">
        <v>5.54</v>
      </c>
      <c r="AD27" s="185" t="s">
        <v>95</v>
      </c>
      <c r="AE27" s="211"/>
      <c r="AF27" s="185">
        <v>7.6</v>
      </c>
      <c r="AG27" s="185" t="s">
        <v>95</v>
      </c>
      <c r="AH27" s="185"/>
      <c r="AI27" s="185">
        <v>7.07</v>
      </c>
      <c r="AJ27" s="185" t="s">
        <v>95</v>
      </c>
      <c r="AK27" s="211"/>
      <c r="AL27" s="185">
        <v>8.870000000000001</v>
      </c>
      <c r="AM27" s="185" t="s">
        <v>95</v>
      </c>
      <c r="AN27" s="185" t="s">
        <v>95</v>
      </c>
      <c r="AO27" s="185">
        <v>8.4400000000000013</v>
      </c>
      <c r="AP27" s="185" t="s">
        <v>95</v>
      </c>
      <c r="AQ27" s="185"/>
      <c r="AR27" s="212"/>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c r="BT27" s="203"/>
      <c r="BU27" s="203"/>
      <c r="BV27" s="203"/>
      <c r="BW27" s="203"/>
      <c r="BX27" s="203"/>
      <c r="BY27" s="203"/>
    </row>
    <row r="28" spans="1:77" ht="15" customHeight="1">
      <c r="A28" s="91" t="s">
        <v>41</v>
      </c>
      <c r="B28" s="185">
        <v>53.63</v>
      </c>
      <c r="C28" s="185" t="s">
        <v>95</v>
      </c>
      <c r="D28" s="478"/>
      <c r="E28" s="185">
        <v>47.8</v>
      </c>
      <c r="F28" s="472" t="s">
        <v>26</v>
      </c>
      <c r="G28" s="479"/>
      <c r="H28" s="185">
        <v>23.23</v>
      </c>
      <c r="I28" s="185" t="s">
        <v>95</v>
      </c>
      <c r="J28" s="478"/>
      <c r="K28" s="185">
        <v>25.01</v>
      </c>
      <c r="L28" s="472" t="s">
        <v>26</v>
      </c>
      <c r="M28" s="479"/>
      <c r="N28" s="185">
        <v>8.51</v>
      </c>
      <c r="O28" s="185" t="s">
        <v>95</v>
      </c>
      <c r="P28" s="478"/>
      <c r="Q28" s="185">
        <v>9.06</v>
      </c>
      <c r="R28" s="472" t="s">
        <v>26</v>
      </c>
      <c r="S28" s="479"/>
      <c r="T28" s="185">
        <v>1.6</v>
      </c>
      <c r="U28" s="185" t="s">
        <v>95</v>
      </c>
      <c r="V28" s="478"/>
      <c r="W28" s="185">
        <v>1.2</v>
      </c>
      <c r="X28" s="472" t="s">
        <v>26</v>
      </c>
      <c r="Y28" s="211"/>
      <c r="Z28" s="185">
        <v>3.63</v>
      </c>
      <c r="AA28" s="185" t="s">
        <v>95</v>
      </c>
      <c r="AB28" s="185"/>
      <c r="AC28" s="185">
        <v>4.66</v>
      </c>
      <c r="AD28" s="472" t="s">
        <v>26</v>
      </c>
      <c r="AE28" s="211"/>
      <c r="AF28" s="185">
        <v>7.1</v>
      </c>
      <c r="AG28" s="185" t="s">
        <v>95</v>
      </c>
      <c r="AH28" s="185"/>
      <c r="AI28" s="185">
        <v>11.06</v>
      </c>
      <c r="AJ28" s="472" t="s">
        <v>26</v>
      </c>
      <c r="AK28" s="211"/>
      <c r="AL28" s="185">
        <v>2.31</v>
      </c>
      <c r="AM28" s="185" t="s">
        <v>95</v>
      </c>
      <c r="AN28" s="185" t="s">
        <v>95</v>
      </c>
      <c r="AO28" s="185">
        <v>1.2000000000000002</v>
      </c>
      <c r="AP28" s="472" t="s">
        <v>26</v>
      </c>
      <c r="AQ28" s="185"/>
      <c r="AR28" s="212"/>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c r="BT28" s="203"/>
      <c r="BU28" s="203"/>
      <c r="BV28" s="203"/>
      <c r="BW28" s="203"/>
      <c r="BX28" s="203"/>
      <c r="BY28" s="203"/>
    </row>
    <row r="29" spans="1:77" ht="15" customHeight="1">
      <c r="A29" s="91" t="s">
        <v>42</v>
      </c>
      <c r="B29" s="185">
        <v>43.77</v>
      </c>
      <c r="C29" s="185" t="s">
        <v>95</v>
      </c>
      <c r="D29" s="478"/>
      <c r="E29" s="185">
        <v>42.97</v>
      </c>
      <c r="F29" s="472" t="s">
        <v>26</v>
      </c>
      <c r="G29" s="479"/>
      <c r="H29" s="185">
        <v>27.01</v>
      </c>
      <c r="I29" s="185" t="s">
        <v>95</v>
      </c>
      <c r="J29" s="478"/>
      <c r="K29" s="185">
        <v>31.42</v>
      </c>
      <c r="L29" s="472" t="s">
        <v>26</v>
      </c>
      <c r="M29" s="479"/>
      <c r="N29" s="185">
        <v>9.74</v>
      </c>
      <c r="O29" s="185" t="s">
        <v>95</v>
      </c>
      <c r="P29" s="478"/>
      <c r="Q29" s="185">
        <v>9.34</v>
      </c>
      <c r="R29" s="472" t="s">
        <v>26</v>
      </c>
      <c r="S29" s="479"/>
      <c r="T29" s="185">
        <v>3.08</v>
      </c>
      <c r="U29" s="185" t="s">
        <v>95</v>
      </c>
      <c r="V29" s="478"/>
      <c r="W29" s="185">
        <v>2.88</v>
      </c>
      <c r="X29" s="472" t="s">
        <v>26</v>
      </c>
      <c r="Y29" s="211"/>
      <c r="Z29" s="185">
        <v>2.72</v>
      </c>
      <c r="AA29" s="185" t="s">
        <v>95</v>
      </c>
      <c r="AB29" s="185"/>
      <c r="AC29" s="185">
        <v>3.27</v>
      </c>
      <c r="AD29" s="472" t="s">
        <v>26</v>
      </c>
      <c r="AE29" s="211"/>
      <c r="AF29" s="185">
        <v>8.77</v>
      </c>
      <c r="AG29" s="185" t="s">
        <v>95</v>
      </c>
      <c r="AH29" s="185"/>
      <c r="AI29" s="185">
        <v>7.83</v>
      </c>
      <c r="AJ29" s="472" t="s">
        <v>26</v>
      </c>
      <c r="AK29" s="211"/>
      <c r="AL29" s="185">
        <v>4.91</v>
      </c>
      <c r="AM29" s="185" t="s">
        <v>95</v>
      </c>
      <c r="AN29" s="185" t="s">
        <v>95</v>
      </c>
      <c r="AO29" s="185">
        <v>2.2999999999999998</v>
      </c>
      <c r="AP29" s="472" t="s">
        <v>26</v>
      </c>
      <c r="AQ29" s="185"/>
      <c r="AR29" s="212"/>
      <c r="AV29" s="203"/>
      <c r="AW29" s="203"/>
      <c r="AX29" s="203"/>
      <c r="AY29" s="203"/>
      <c r="AZ29" s="212"/>
      <c r="BA29" s="203"/>
      <c r="BB29" s="203"/>
      <c r="BC29" s="203"/>
      <c r="BD29" s="203"/>
      <c r="BE29" s="203"/>
      <c r="BF29" s="203"/>
      <c r="BG29" s="203"/>
      <c r="BH29" s="203"/>
      <c r="BI29" s="203"/>
      <c r="BJ29" s="203"/>
      <c r="BK29" s="203"/>
      <c r="BL29" s="203"/>
      <c r="BM29" s="203"/>
      <c r="BN29" s="203"/>
      <c r="BO29" s="203"/>
      <c r="BP29" s="203"/>
      <c r="BQ29" s="203"/>
      <c r="BR29" s="203"/>
      <c r="BS29" s="203"/>
      <c r="BT29" s="203"/>
      <c r="BU29" s="203"/>
      <c r="BV29" s="203"/>
      <c r="BW29" s="203"/>
      <c r="BX29" s="203"/>
      <c r="BY29" s="203"/>
    </row>
    <row r="30" spans="1:77" ht="15" customHeight="1">
      <c r="A30" s="91" t="s">
        <v>43</v>
      </c>
      <c r="B30" s="185">
        <v>29.38</v>
      </c>
      <c r="C30" s="185" t="s">
        <v>95</v>
      </c>
      <c r="D30" s="478"/>
      <c r="E30" s="185">
        <v>31.66</v>
      </c>
      <c r="F30" s="185" t="s">
        <v>95</v>
      </c>
      <c r="G30" s="479"/>
      <c r="H30" s="185">
        <v>25.46</v>
      </c>
      <c r="I30" s="185" t="s">
        <v>95</v>
      </c>
      <c r="J30" s="478"/>
      <c r="K30" s="185">
        <v>24.63</v>
      </c>
      <c r="L30" s="185" t="s">
        <v>95</v>
      </c>
      <c r="M30" s="479"/>
      <c r="N30" s="185">
        <v>11.13</v>
      </c>
      <c r="O30" s="185" t="s">
        <v>95</v>
      </c>
      <c r="P30" s="478"/>
      <c r="Q30" s="185">
        <v>10.76</v>
      </c>
      <c r="R30" s="185" t="s">
        <v>95</v>
      </c>
      <c r="S30" s="479"/>
      <c r="T30" s="185">
        <v>8.51</v>
      </c>
      <c r="U30" s="185" t="s">
        <v>95</v>
      </c>
      <c r="V30" s="478"/>
      <c r="W30" s="185">
        <v>7.79</v>
      </c>
      <c r="X30" s="185" t="s">
        <v>95</v>
      </c>
      <c r="Y30" s="211"/>
      <c r="Z30" s="185">
        <v>5.8</v>
      </c>
      <c r="AA30" s="185" t="s">
        <v>95</v>
      </c>
      <c r="AB30" s="185"/>
      <c r="AC30" s="185">
        <v>5.84</v>
      </c>
      <c r="AD30" s="185" t="s">
        <v>95</v>
      </c>
      <c r="AE30" s="211"/>
      <c r="AF30" s="185">
        <v>16.18</v>
      </c>
      <c r="AG30" s="185" t="s">
        <v>95</v>
      </c>
      <c r="AH30" s="185"/>
      <c r="AI30" s="185">
        <v>15.43</v>
      </c>
      <c r="AJ30" s="185" t="s">
        <v>95</v>
      </c>
      <c r="AK30" s="211"/>
      <c r="AL30" s="185">
        <v>3.54</v>
      </c>
      <c r="AM30" s="185" t="s">
        <v>95</v>
      </c>
      <c r="AN30" s="185" t="s">
        <v>95</v>
      </c>
      <c r="AO30" s="185">
        <v>3.89</v>
      </c>
      <c r="AP30" s="185" t="s">
        <v>95</v>
      </c>
      <c r="AQ30" s="185"/>
      <c r="AR30" s="212"/>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203"/>
      <c r="BT30" s="203"/>
      <c r="BU30" s="203"/>
      <c r="BV30" s="203"/>
      <c r="BW30" s="203"/>
      <c r="BX30" s="203"/>
      <c r="BY30" s="203"/>
    </row>
    <row r="31" spans="1:77" ht="15" customHeight="1">
      <c r="A31" s="91" t="s">
        <v>44</v>
      </c>
      <c r="B31" s="185">
        <v>45.86</v>
      </c>
      <c r="C31" s="185" t="s">
        <v>95</v>
      </c>
      <c r="D31" s="478"/>
      <c r="E31" s="185">
        <v>44.5</v>
      </c>
      <c r="F31" s="472" t="s">
        <v>26</v>
      </c>
      <c r="G31" s="479"/>
      <c r="H31" s="185">
        <v>23.61</v>
      </c>
      <c r="I31" s="185" t="s">
        <v>95</v>
      </c>
      <c r="J31" s="478"/>
      <c r="K31" s="185">
        <v>27.57</v>
      </c>
      <c r="L31" s="472" t="s">
        <v>26</v>
      </c>
      <c r="M31" s="479"/>
      <c r="N31" s="185">
        <v>7.5</v>
      </c>
      <c r="O31" s="185" t="s">
        <v>95</v>
      </c>
      <c r="P31" s="478"/>
      <c r="Q31" s="185">
        <v>6.32</v>
      </c>
      <c r="R31" s="472" t="s">
        <v>26</v>
      </c>
      <c r="S31" s="479"/>
      <c r="T31" s="185">
        <v>6.05</v>
      </c>
      <c r="U31" s="185" t="s">
        <v>95</v>
      </c>
      <c r="V31" s="478"/>
      <c r="W31" s="185">
        <v>5.54</v>
      </c>
      <c r="X31" s="472" t="s">
        <v>26</v>
      </c>
      <c r="Y31" s="211"/>
      <c r="Z31" s="185">
        <v>2.63</v>
      </c>
      <c r="AA31" s="185" t="s">
        <v>95</v>
      </c>
      <c r="AB31" s="185"/>
      <c r="AC31" s="185">
        <v>1.74</v>
      </c>
      <c r="AD31" s="472" t="s">
        <v>26</v>
      </c>
      <c r="AE31" s="211"/>
      <c r="AF31" s="185">
        <v>12.33</v>
      </c>
      <c r="AG31" s="185" t="s">
        <v>95</v>
      </c>
      <c r="AH31" s="185"/>
      <c r="AI31" s="185">
        <v>11.93</v>
      </c>
      <c r="AJ31" s="472" t="s">
        <v>26</v>
      </c>
      <c r="AK31" s="211"/>
      <c r="AL31" s="185">
        <v>2.02</v>
      </c>
      <c r="AM31" s="185" t="s">
        <v>95</v>
      </c>
      <c r="AN31" s="185" t="s">
        <v>95</v>
      </c>
      <c r="AO31" s="185">
        <v>2.41</v>
      </c>
      <c r="AP31" s="472" t="s">
        <v>26</v>
      </c>
      <c r="AQ31" s="185"/>
      <c r="AR31" s="212"/>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row>
    <row r="32" spans="1:77" ht="15" customHeight="1">
      <c r="A32" s="91" t="s">
        <v>45</v>
      </c>
      <c r="B32" s="185">
        <v>44.49</v>
      </c>
      <c r="C32" s="185" t="s">
        <v>95</v>
      </c>
      <c r="D32" s="478"/>
      <c r="E32" s="185">
        <v>44.19</v>
      </c>
      <c r="F32" s="185" t="s">
        <v>95</v>
      </c>
      <c r="G32" s="479"/>
      <c r="H32" s="185">
        <v>31.28</v>
      </c>
      <c r="I32" s="185" t="s">
        <v>95</v>
      </c>
      <c r="J32" s="478"/>
      <c r="K32" s="185">
        <v>32.97</v>
      </c>
      <c r="L32" s="185" t="s">
        <v>95</v>
      </c>
      <c r="M32" s="479"/>
      <c r="N32" s="185">
        <v>3.76</v>
      </c>
      <c r="O32" s="185" t="s">
        <v>95</v>
      </c>
      <c r="P32" s="478"/>
      <c r="Q32" s="185">
        <v>3.59</v>
      </c>
      <c r="R32" s="185" t="s">
        <v>95</v>
      </c>
      <c r="S32" s="479"/>
      <c r="T32" s="185">
        <v>9.4600000000000009</v>
      </c>
      <c r="U32" s="185" t="s">
        <v>95</v>
      </c>
      <c r="V32" s="478"/>
      <c r="W32" s="185">
        <v>8.34</v>
      </c>
      <c r="X32" s="185" t="s">
        <v>95</v>
      </c>
      <c r="Y32" s="211"/>
      <c r="Z32" s="185">
        <v>2.9</v>
      </c>
      <c r="AA32" s="185" t="s">
        <v>95</v>
      </c>
      <c r="AB32" s="185"/>
      <c r="AC32" s="185">
        <v>2.72</v>
      </c>
      <c r="AD32" s="185" t="s">
        <v>95</v>
      </c>
      <c r="AE32" s="211"/>
      <c r="AF32" s="185">
        <v>6.06</v>
      </c>
      <c r="AG32" s="185" t="s">
        <v>95</v>
      </c>
      <c r="AH32" s="185"/>
      <c r="AI32" s="185">
        <v>5.93</v>
      </c>
      <c r="AJ32" s="185" t="s">
        <v>95</v>
      </c>
      <c r="AK32" s="211"/>
      <c r="AL32" s="185">
        <v>2.0499999999999998</v>
      </c>
      <c r="AM32" s="185" t="s">
        <v>95</v>
      </c>
      <c r="AN32" s="185" t="s">
        <v>95</v>
      </c>
      <c r="AO32" s="185">
        <v>2.2599999999999998</v>
      </c>
      <c r="AP32" s="185" t="s">
        <v>95</v>
      </c>
      <c r="AQ32" s="185"/>
      <c r="AR32" s="212"/>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S32" s="203"/>
      <c r="BT32" s="203"/>
      <c r="BU32" s="203"/>
      <c r="BV32" s="203"/>
      <c r="BW32" s="203"/>
      <c r="BX32" s="203"/>
      <c r="BY32" s="203"/>
    </row>
    <row r="33" spans="1:49" ht="15" customHeight="1">
      <c r="A33" s="91" t="s">
        <v>46</v>
      </c>
      <c r="B33" s="185">
        <v>37.43</v>
      </c>
      <c r="C33" s="185" t="s">
        <v>95</v>
      </c>
      <c r="D33" s="478"/>
      <c r="E33" s="185">
        <v>38.590000000000003</v>
      </c>
      <c r="F33" s="185" t="s">
        <v>95</v>
      </c>
      <c r="G33" s="479"/>
      <c r="H33" s="185">
        <v>35.950000000000003</v>
      </c>
      <c r="I33" s="185" t="s">
        <v>95</v>
      </c>
      <c r="J33" s="478"/>
      <c r="K33" s="185">
        <v>32.909999999999997</v>
      </c>
      <c r="L33" s="185" t="s">
        <v>95</v>
      </c>
      <c r="M33" s="479"/>
      <c r="N33" s="185">
        <v>7.96</v>
      </c>
      <c r="O33" s="185" t="s">
        <v>95</v>
      </c>
      <c r="P33" s="478"/>
      <c r="Q33" s="185">
        <v>9.3800000000000008</v>
      </c>
      <c r="R33" s="185" t="s">
        <v>95</v>
      </c>
      <c r="S33" s="479"/>
      <c r="T33" s="185">
        <v>4.26</v>
      </c>
      <c r="U33" s="185" t="s">
        <v>95</v>
      </c>
      <c r="V33" s="478"/>
      <c r="W33" s="185">
        <v>3.99</v>
      </c>
      <c r="X33" s="185" t="s">
        <v>95</v>
      </c>
      <c r="Y33" s="211"/>
      <c r="Z33" s="185">
        <v>4.75</v>
      </c>
      <c r="AA33" s="185" t="s">
        <v>95</v>
      </c>
      <c r="AB33" s="185"/>
      <c r="AC33" s="185">
        <v>4.7300000000000004</v>
      </c>
      <c r="AD33" s="185" t="s">
        <v>95</v>
      </c>
      <c r="AE33" s="211"/>
      <c r="AF33" s="185">
        <v>3.57</v>
      </c>
      <c r="AG33" s="185" t="s">
        <v>95</v>
      </c>
      <c r="AH33" s="185"/>
      <c r="AI33" s="185">
        <v>4.03</v>
      </c>
      <c r="AJ33" s="185" t="s">
        <v>95</v>
      </c>
      <c r="AK33" s="211"/>
      <c r="AL33" s="185">
        <v>6.09</v>
      </c>
      <c r="AM33" s="185" t="s">
        <v>95</v>
      </c>
      <c r="AN33" s="185" t="s">
        <v>95</v>
      </c>
      <c r="AO33" s="185">
        <v>6.3599999999999994</v>
      </c>
      <c r="AP33" s="185" t="s">
        <v>95</v>
      </c>
      <c r="AQ33" s="185"/>
      <c r="AR33" s="212"/>
      <c r="AV33" s="203"/>
      <c r="AW33" s="203"/>
    </row>
    <row r="34" spans="1:49" ht="15" customHeight="1">
      <c r="A34" s="91" t="s">
        <v>47</v>
      </c>
      <c r="B34" s="185">
        <v>43.77</v>
      </c>
      <c r="C34" s="185" t="s">
        <v>95</v>
      </c>
      <c r="D34" s="478"/>
      <c r="E34" s="185">
        <v>44.1</v>
      </c>
      <c r="F34" s="185" t="s">
        <v>95</v>
      </c>
      <c r="G34" s="479"/>
      <c r="H34" s="185">
        <v>25.59</v>
      </c>
      <c r="I34" s="185" t="s">
        <v>95</v>
      </c>
      <c r="J34" s="478"/>
      <c r="K34" s="185">
        <v>25.33</v>
      </c>
      <c r="L34" s="185" t="s">
        <v>95</v>
      </c>
      <c r="M34" s="479"/>
      <c r="N34" s="185">
        <v>7.37</v>
      </c>
      <c r="O34" s="185" t="s">
        <v>95</v>
      </c>
      <c r="P34" s="478"/>
      <c r="Q34" s="185">
        <v>6.35</v>
      </c>
      <c r="R34" s="185" t="s">
        <v>95</v>
      </c>
      <c r="S34" s="479"/>
      <c r="T34" s="185">
        <v>6.41</v>
      </c>
      <c r="U34" s="185" t="s">
        <v>95</v>
      </c>
      <c r="V34" s="478"/>
      <c r="W34" s="185">
        <v>5.87</v>
      </c>
      <c r="X34" s="185" t="s">
        <v>95</v>
      </c>
      <c r="Y34" s="211"/>
      <c r="Z34" s="185">
        <v>5.15</v>
      </c>
      <c r="AA34" s="185" t="s">
        <v>95</v>
      </c>
      <c r="AB34" s="185"/>
      <c r="AC34" s="185">
        <v>5.82</v>
      </c>
      <c r="AD34" s="185" t="s">
        <v>95</v>
      </c>
      <c r="AE34" s="211"/>
      <c r="AF34" s="185">
        <v>9.7899999999999991</v>
      </c>
      <c r="AG34" s="185" t="s">
        <v>95</v>
      </c>
      <c r="AH34" s="185"/>
      <c r="AI34" s="185">
        <v>9.5500000000000007</v>
      </c>
      <c r="AJ34" s="185" t="s">
        <v>95</v>
      </c>
      <c r="AK34" s="211"/>
      <c r="AL34" s="185">
        <v>1.93</v>
      </c>
      <c r="AM34" s="185" t="s">
        <v>95</v>
      </c>
      <c r="AN34" s="185" t="s">
        <v>95</v>
      </c>
      <c r="AO34" s="185">
        <v>2.98</v>
      </c>
      <c r="AP34" s="185" t="s">
        <v>95</v>
      </c>
      <c r="AQ34" s="185"/>
      <c r="AR34" s="212"/>
      <c r="AV34" s="203"/>
      <c r="AW34" s="203"/>
    </row>
    <row r="35" spans="1:49" ht="15" customHeight="1">
      <c r="A35" s="91" t="s">
        <v>48</v>
      </c>
      <c r="B35" s="185">
        <v>48.94</v>
      </c>
      <c r="C35" s="185" t="s">
        <v>95</v>
      </c>
      <c r="D35" s="478"/>
      <c r="E35" s="150">
        <v>46.36</v>
      </c>
      <c r="F35" s="185" t="s">
        <v>95</v>
      </c>
      <c r="G35" s="479"/>
      <c r="H35" s="185">
        <v>22.44</v>
      </c>
      <c r="I35" s="185" t="s">
        <v>95</v>
      </c>
      <c r="J35" s="478"/>
      <c r="K35" s="150">
        <v>23.17</v>
      </c>
      <c r="L35" s="185" t="s">
        <v>95</v>
      </c>
      <c r="M35" s="479"/>
      <c r="N35" s="185">
        <v>8.57</v>
      </c>
      <c r="O35" s="185" t="s">
        <v>95</v>
      </c>
      <c r="P35" s="478"/>
      <c r="Q35" s="150">
        <v>6.71</v>
      </c>
      <c r="R35" s="185" t="s">
        <v>95</v>
      </c>
      <c r="S35" s="479"/>
      <c r="T35" s="185">
        <v>10.199999999999999</v>
      </c>
      <c r="U35" s="185" t="s">
        <v>95</v>
      </c>
      <c r="V35" s="478"/>
      <c r="W35" s="150">
        <v>9.25</v>
      </c>
      <c r="X35" s="185" t="s">
        <v>95</v>
      </c>
      <c r="Y35" s="211"/>
      <c r="Z35" s="185">
        <v>1.55</v>
      </c>
      <c r="AA35" s="185" t="s">
        <v>95</v>
      </c>
      <c r="AB35" s="185"/>
      <c r="AC35" s="150">
        <v>0.88</v>
      </c>
      <c r="AD35" s="185" t="s">
        <v>95</v>
      </c>
      <c r="AE35" s="211"/>
      <c r="AF35" s="185">
        <v>7.27</v>
      </c>
      <c r="AG35" s="185" t="s">
        <v>95</v>
      </c>
      <c r="AH35" s="185"/>
      <c r="AI35" s="150">
        <v>12.78</v>
      </c>
      <c r="AJ35" s="185" t="s">
        <v>95</v>
      </c>
      <c r="AK35" s="211"/>
      <c r="AL35" s="185">
        <v>1.03</v>
      </c>
      <c r="AM35" s="185" t="s">
        <v>95</v>
      </c>
      <c r="AN35" s="185" t="s">
        <v>95</v>
      </c>
      <c r="AO35" s="150">
        <v>0.84</v>
      </c>
      <c r="AP35" s="185" t="s">
        <v>95</v>
      </c>
      <c r="AQ35" s="185"/>
      <c r="AR35" s="212"/>
      <c r="AV35" s="203"/>
      <c r="AW35" s="203"/>
    </row>
    <row r="36" spans="1:49" ht="15" customHeight="1">
      <c r="A36" s="91" t="s">
        <v>49</v>
      </c>
      <c r="B36" s="185">
        <v>47.24</v>
      </c>
      <c r="C36" s="185" t="s">
        <v>95</v>
      </c>
      <c r="D36" s="478"/>
      <c r="E36" s="185">
        <v>50.24</v>
      </c>
      <c r="F36" s="185" t="s">
        <v>95</v>
      </c>
      <c r="G36" s="479"/>
      <c r="H36" s="185">
        <v>24.99</v>
      </c>
      <c r="I36" s="185" t="s">
        <v>95</v>
      </c>
      <c r="J36" s="478"/>
      <c r="K36" s="185">
        <v>25.19</v>
      </c>
      <c r="L36" s="185" t="s">
        <v>95</v>
      </c>
      <c r="M36" s="479"/>
      <c r="N36" s="185">
        <v>7.4</v>
      </c>
      <c r="O36" s="185" t="s">
        <v>95</v>
      </c>
      <c r="P36" s="478"/>
      <c r="Q36" s="185">
        <v>7.23</v>
      </c>
      <c r="R36" s="185" t="s">
        <v>95</v>
      </c>
      <c r="S36" s="479"/>
      <c r="T36" s="185">
        <v>7.53</v>
      </c>
      <c r="U36" s="185" t="s">
        <v>95</v>
      </c>
      <c r="V36" s="478"/>
      <c r="W36" s="185">
        <v>7.64</v>
      </c>
      <c r="X36" s="185" t="s">
        <v>95</v>
      </c>
      <c r="Y36" s="211"/>
      <c r="Z36" s="185">
        <v>6.81</v>
      </c>
      <c r="AA36" s="185" t="s">
        <v>95</v>
      </c>
      <c r="AB36" s="185"/>
      <c r="AC36" s="185">
        <v>3.84</v>
      </c>
      <c r="AD36" s="185" t="s">
        <v>95</v>
      </c>
      <c r="AE36" s="211"/>
      <c r="AF36" s="185">
        <v>4.8899999999999997</v>
      </c>
      <c r="AG36" s="185" t="s">
        <v>95</v>
      </c>
      <c r="AH36" s="185"/>
      <c r="AI36" s="185">
        <v>4.9000000000000004</v>
      </c>
      <c r="AJ36" s="185" t="s">
        <v>95</v>
      </c>
      <c r="AK36" s="211"/>
      <c r="AL36" s="185">
        <v>1.1499999999999999</v>
      </c>
      <c r="AM36" s="185" t="s">
        <v>95</v>
      </c>
      <c r="AN36" s="185" t="s">
        <v>95</v>
      </c>
      <c r="AO36" s="185">
        <v>0.96</v>
      </c>
      <c r="AP36" s="185" t="s">
        <v>95</v>
      </c>
      <c r="AQ36" s="185"/>
      <c r="AR36" s="212"/>
    </row>
    <row r="37" spans="1:49" ht="15" customHeight="1">
      <c r="A37" s="91" t="s">
        <v>50</v>
      </c>
      <c r="B37" s="185">
        <v>49.52</v>
      </c>
      <c r="C37" s="185" t="s">
        <v>95</v>
      </c>
      <c r="D37" s="478"/>
      <c r="E37" s="185">
        <v>50.3</v>
      </c>
      <c r="F37" s="185" t="s">
        <v>95</v>
      </c>
      <c r="G37" s="479"/>
      <c r="H37" s="185">
        <v>26.55</v>
      </c>
      <c r="I37" s="185" t="s">
        <v>95</v>
      </c>
      <c r="J37" s="478"/>
      <c r="K37" s="185">
        <v>27.09</v>
      </c>
      <c r="L37" s="185" t="s">
        <v>95</v>
      </c>
      <c r="M37" s="479"/>
      <c r="N37" s="185">
        <v>8.17</v>
      </c>
      <c r="O37" s="185" t="s">
        <v>95</v>
      </c>
      <c r="P37" s="478"/>
      <c r="Q37" s="185">
        <v>6.92</v>
      </c>
      <c r="R37" s="185" t="s">
        <v>95</v>
      </c>
      <c r="S37" s="479"/>
      <c r="T37" s="185">
        <v>4.72</v>
      </c>
      <c r="U37" s="185" t="s">
        <v>95</v>
      </c>
      <c r="V37" s="478"/>
      <c r="W37" s="185">
        <v>4.28</v>
      </c>
      <c r="X37" s="185" t="s">
        <v>95</v>
      </c>
      <c r="Y37" s="211"/>
      <c r="Z37" s="185">
        <v>1.1299999999999999</v>
      </c>
      <c r="AA37" s="185" t="s">
        <v>95</v>
      </c>
      <c r="AB37" s="185"/>
      <c r="AC37" s="185">
        <v>0.56000000000000005</v>
      </c>
      <c r="AD37" s="185" t="s">
        <v>95</v>
      </c>
      <c r="AE37" s="211"/>
      <c r="AF37" s="185">
        <v>8.59</v>
      </c>
      <c r="AG37" s="185" t="s">
        <v>95</v>
      </c>
      <c r="AH37" s="185"/>
      <c r="AI37" s="185">
        <v>9.6199999999999992</v>
      </c>
      <c r="AJ37" s="185" t="s">
        <v>95</v>
      </c>
      <c r="AK37" s="211"/>
      <c r="AL37" s="185">
        <v>1.31</v>
      </c>
      <c r="AM37" s="185" t="s">
        <v>95</v>
      </c>
      <c r="AN37" s="185" t="s">
        <v>95</v>
      </c>
      <c r="AO37" s="185">
        <v>1.23</v>
      </c>
      <c r="AP37" s="185" t="s">
        <v>95</v>
      </c>
      <c r="AQ37" s="185"/>
      <c r="AR37" s="212"/>
    </row>
    <row r="38" spans="1:49" ht="15" customHeight="1">
      <c r="A38" s="91" t="s">
        <v>51</v>
      </c>
      <c r="B38" s="185">
        <v>40.450000000000003</v>
      </c>
      <c r="C38" s="185" t="s">
        <v>95</v>
      </c>
      <c r="D38" s="478"/>
      <c r="E38" s="185">
        <v>41.88</v>
      </c>
      <c r="F38" s="472" t="s">
        <v>26</v>
      </c>
      <c r="G38" s="479"/>
      <c r="H38" s="185">
        <v>32.21</v>
      </c>
      <c r="I38" s="185" t="s">
        <v>95</v>
      </c>
      <c r="J38" s="478"/>
      <c r="K38" s="185">
        <v>33.25</v>
      </c>
      <c r="L38" s="472" t="s">
        <v>26</v>
      </c>
      <c r="M38" s="479"/>
      <c r="N38" s="185">
        <v>6.4</v>
      </c>
      <c r="O38" s="185" t="s">
        <v>95</v>
      </c>
      <c r="P38" s="478"/>
      <c r="Q38" s="185">
        <v>5.35</v>
      </c>
      <c r="R38" s="472" t="s">
        <v>26</v>
      </c>
      <c r="S38" s="479"/>
      <c r="T38" s="185">
        <v>6.69</v>
      </c>
      <c r="U38" s="185" t="s">
        <v>95</v>
      </c>
      <c r="V38" s="478"/>
      <c r="W38" s="185">
        <v>6.22</v>
      </c>
      <c r="X38" s="472" t="s">
        <v>26</v>
      </c>
      <c r="Y38" s="211"/>
      <c r="Z38" s="185">
        <v>3.07</v>
      </c>
      <c r="AA38" s="185" t="s">
        <v>95</v>
      </c>
      <c r="AB38" s="185"/>
      <c r="AC38" s="185">
        <v>2.58</v>
      </c>
      <c r="AD38" s="472" t="s">
        <v>26</v>
      </c>
      <c r="AE38" s="211"/>
      <c r="AF38" s="185">
        <v>8.48</v>
      </c>
      <c r="AG38" s="185" t="s">
        <v>95</v>
      </c>
      <c r="AH38" s="185"/>
      <c r="AI38" s="185">
        <v>7.53</v>
      </c>
      <c r="AJ38" s="472" t="s">
        <v>26</v>
      </c>
      <c r="AK38" s="211"/>
      <c r="AL38" s="185">
        <v>2.69</v>
      </c>
      <c r="AM38" s="185" t="s">
        <v>95</v>
      </c>
      <c r="AN38" s="185" t="s">
        <v>95</v>
      </c>
      <c r="AO38" s="185">
        <v>3.1799999999999997</v>
      </c>
      <c r="AP38" s="472" t="s">
        <v>26</v>
      </c>
      <c r="AQ38" s="185"/>
      <c r="AR38" s="212"/>
    </row>
    <row r="39" spans="1:49" ht="15" customHeight="1">
      <c r="A39" s="91" t="s">
        <v>52</v>
      </c>
      <c r="B39" s="185">
        <v>38.880000000000003</v>
      </c>
      <c r="C39" s="185" t="s">
        <v>95</v>
      </c>
      <c r="D39" s="478"/>
      <c r="E39" s="185">
        <v>40.119999999999997</v>
      </c>
      <c r="F39" s="472" t="s">
        <v>26</v>
      </c>
      <c r="G39" s="479"/>
      <c r="H39" s="185">
        <v>30.44</v>
      </c>
      <c r="I39" s="185" t="s">
        <v>95</v>
      </c>
      <c r="J39" s="478"/>
      <c r="K39" s="185">
        <v>32.5</v>
      </c>
      <c r="L39" s="472" t="s">
        <v>26</v>
      </c>
      <c r="M39" s="479"/>
      <c r="N39" s="185">
        <v>8.9600000000000009</v>
      </c>
      <c r="O39" s="185" t="s">
        <v>95</v>
      </c>
      <c r="P39" s="478"/>
      <c r="Q39" s="185">
        <v>8.82</v>
      </c>
      <c r="R39" s="472" t="s">
        <v>26</v>
      </c>
      <c r="S39" s="479"/>
      <c r="T39" s="185">
        <v>5.18</v>
      </c>
      <c r="U39" s="185" t="s">
        <v>95</v>
      </c>
      <c r="V39" s="478"/>
      <c r="W39" s="185">
        <v>4.8499999999999996</v>
      </c>
      <c r="X39" s="472" t="s">
        <v>26</v>
      </c>
      <c r="Y39" s="211"/>
      <c r="Z39" s="185">
        <v>4.0199999999999996</v>
      </c>
      <c r="AA39" s="185" t="s">
        <v>95</v>
      </c>
      <c r="AB39" s="185"/>
      <c r="AC39" s="185">
        <v>2.99</v>
      </c>
      <c r="AD39" s="472" t="s">
        <v>26</v>
      </c>
      <c r="AE39" s="211"/>
      <c r="AF39" s="185">
        <v>9.94</v>
      </c>
      <c r="AG39" s="185" t="s">
        <v>95</v>
      </c>
      <c r="AH39" s="185"/>
      <c r="AI39" s="185">
        <v>8.99</v>
      </c>
      <c r="AJ39" s="472" t="s">
        <v>26</v>
      </c>
      <c r="AK39" s="211"/>
      <c r="AL39" s="185">
        <v>2.58</v>
      </c>
      <c r="AM39" s="185" t="s">
        <v>95</v>
      </c>
      <c r="AN39" s="185" t="s">
        <v>95</v>
      </c>
      <c r="AO39" s="185">
        <v>1.72</v>
      </c>
      <c r="AP39" s="472" t="s">
        <v>26</v>
      </c>
      <c r="AQ39" s="185"/>
      <c r="AR39" s="212"/>
    </row>
    <row r="40" spans="1:49" ht="15" customHeight="1">
      <c r="A40" s="91" t="s">
        <v>53</v>
      </c>
      <c r="B40" s="185">
        <v>37.619999999999997</v>
      </c>
      <c r="C40" s="185" t="s">
        <v>95</v>
      </c>
      <c r="D40" s="478"/>
      <c r="E40" s="185">
        <v>40.71</v>
      </c>
      <c r="F40" s="185" t="s">
        <v>95</v>
      </c>
      <c r="G40" s="479"/>
      <c r="H40" s="185">
        <v>25.19</v>
      </c>
      <c r="I40" s="185" t="s">
        <v>95</v>
      </c>
      <c r="J40" s="478"/>
      <c r="K40" s="185">
        <v>22.69</v>
      </c>
      <c r="L40" s="185" t="s">
        <v>95</v>
      </c>
      <c r="M40" s="479"/>
      <c r="N40" s="185">
        <v>11.53</v>
      </c>
      <c r="O40" s="185" t="s">
        <v>95</v>
      </c>
      <c r="P40" s="478"/>
      <c r="Q40" s="185">
        <v>9.86</v>
      </c>
      <c r="R40" s="185" t="s">
        <v>95</v>
      </c>
      <c r="S40" s="479"/>
      <c r="T40" s="185">
        <v>2.98</v>
      </c>
      <c r="U40" s="185" t="s">
        <v>95</v>
      </c>
      <c r="V40" s="478"/>
      <c r="W40" s="185">
        <v>2.64</v>
      </c>
      <c r="X40" s="185" t="s">
        <v>95</v>
      </c>
      <c r="Y40" s="211"/>
      <c r="Z40" s="185">
        <v>6.94</v>
      </c>
      <c r="AA40" s="185" t="s">
        <v>95</v>
      </c>
      <c r="AB40" s="185"/>
      <c r="AC40" s="185">
        <v>8.26</v>
      </c>
      <c r="AD40" s="185" t="s">
        <v>95</v>
      </c>
      <c r="AE40" s="211"/>
      <c r="AF40" s="185">
        <v>11.01</v>
      </c>
      <c r="AG40" s="185" t="s">
        <v>95</v>
      </c>
      <c r="AH40" s="185"/>
      <c r="AI40" s="185">
        <v>9.9</v>
      </c>
      <c r="AJ40" s="185" t="s">
        <v>95</v>
      </c>
      <c r="AK40" s="211"/>
      <c r="AL40" s="185">
        <v>4.74</v>
      </c>
      <c r="AM40" s="185" t="s">
        <v>95</v>
      </c>
      <c r="AN40" s="185" t="s">
        <v>95</v>
      </c>
      <c r="AO40" s="185">
        <v>5.9399999999999995</v>
      </c>
      <c r="AP40" s="185" t="s">
        <v>95</v>
      </c>
      <c r="AQ40" s="185"/>
      <c r="AR40" s="212"/>
    </row>
    <row r="41" spans="1:49" ht="15" customHeight="1">
      <c r="A41" s="91" t="s">
        <v>54</v>
      </c>
      <c r="B41" s="185">
        <v>42.21</v>
      </c>
      <c r="C41" s="185" t="s">
        <v>95</v>
      </c>
      <c r="D41" s="478"/>
      <c r="E41" s="185">
        <v>42.15</v>
      </c>
      <c r="F41" s="472" t="s">
        <v>26</v>
      </c>
      <c r="G41" s="479"/>
      <c r="H41" s="185">
        <v>25.37</v>
      </c>
      <c r="I41" s="185" t="s">
        <v>95</v>
      </c>
      <c r="J41" s="478"/>
      <c r="K41" s="185">
        <v>25.89</v>
      </c>
      <c r="L41" s="472" t="s">
        <v>26</v>
      </c>
      <c r="M41" s="479"/>
      <c r="N41" s="185">
        <v>12.46</v>
      </c>
      <c r="O41" s="185" t="s">
        <v>95</v>
      </c>
      <c r="P41" s="478"/>
      <c r="Q41" s="185">
        <v>10.88</v>
      </c>
      <c r="R41" s="472" t="s">
        <v>26</v>
      </c>
      <c r="S41" s="479"/>
      <c r="T41" s="185">
        <v>1.51</v>
      </c>
      <c r="U41" s="185" t="s">
        <v>95</v>
      </c>
      <c r="V41" s="478"/>
      <c r="W41" s="185">
        <v>1.07</v>
      </c>
      <c r="X41" s="472" t="s">
        <v>26</v>
      </c>
      <c r="Y41" s="211"/>
      <c r="Z41" s="185">
        <v>4.09</v>
      </c>
      <c r="AA41" s="185" t="s">
        <v>95</v>
      </c>
      <c r="AB41" s="185"/>
      <c r="AC41" s="185">
        <v>3.54</v>
      </c>
      <c r="AD41" s="472" t="s">
        <v>26</v>
      </c>
      <c r="AE41" s="211"/>
      <c r="AF41" s="185">
        <v>10.48</v>
      </c>
      <c r="AG41" s="185" t="s">
        <v>95</v>
      </c>
      <c r="AH41" s="185"/>
      <c r="AI41" s="185">
        <v>10.31</v>
      </c>
      <c r="AJ41" s="472" t="s">
        <v>26</v>
      </c>
      <c r="AK41" s="211"/>
      <c r="AL41" s="185">
        <v>3.88</v>
      </c>
      <c r="AM41" s="185" t="s">
        <v>95</v>
      </c>
      <c r="AN41" s="185" t="s">
        <v>95</v>
      </c>
      <c r="AO41" s="185">
        <v>6.15</v>
      </c>
      <c r="AP41" s="472" t="s">
        <v>26</v>
      </c>
      <c r="AQ41" s="185"/>
      <c r="AR41" s="212"/>
    </row>
    <row r="42" spans="1:49" ht="18" customHeight="1">
      <c r="A42" s="91" t="s">
        <v>55</v>
      </c>
      <c r="B42" s="185">
        <v>41.96</v>
      </c>
      <c r="C42" s="185" t="s">
        <v>95</v>
      </c>
      <c r="D42" s="478"/>
      <c r="E42" s="185">
        <v>41.94</v>
      </c>
      <c r="F42" s="472" t="s">
        <v>26</v>
      </c>
      <c r="G42" s="479"/>
      <c r="H42" s="185">
        <v>30.4</v>
      </c>
      <c r="I42" s="185" t="s">
        <v>95</v>
      </c>
      <c r="J42" s="478"/>
      <c r="K42" s="185">
        <v>32.549999999999997</v>
      </c>
      <c r="L42" s="472" t="s">
        <v>26</v>
      </c>
      <c r="M42" s="479"/>
      <c r="N42" s="185">
        <v>6.27</v>
      </c>
      <c r="O42" s="185" t="s">
        <v>95</v>
      </c>
      <c r="P42" s="478"/>
      <c r="Q42" s="185">
        <v>6.62</v>
      </c>
      <c r="R42" s="472" t="s">
        <v>26</v>
      </c>
      <c r="S42" s="479"/>
      <c r="T42" s="185">
        <v>0.35</v>
      </c>
      <c r="U42" s="185" t="s">
        <v>95</v>
      </c>
      <c r="V42" s="478"/>
      <c r="W42" s="185">
        <v>0.31</v>
      </c>
      <c r="X42" s="472" t="s">
        <v>26</v>
      </c>
      <c r="Y42" s="211"/>
      <c r="Z42" s="185">
        <v>2.35</v>
      </c>
      <c r="AA42" s="185" t="s">
        <v>95</v>
      </c>
      <c r="AB42" s="185"/>
      <c r="AC42" s="185">
        <v>1.42</v>
      </c>
      <c r="AD42" s="472" t="s">
        <v>26</v>
      </c>
      <c r="AE42" s="211"/>
      <c r="AF42" s="185">
        <v>10.68</v>
      </c>
      <c r="AG42" s="185" t="s">
        <v>95</v>
      </c>
      <c r="AH42" s="185"/>
      <c r="AI42" s="185">
        <v>9.94</v>
      </c>
      <c r="AJ42" s="472" t="s">
        <v>26</v>
      </c>
      <c r="AK42" s="211"/>
      <c r="AL42" s="185">
        <v>7.98</v>
      </c>
      <c r="AM42" s="185" t="s">
        <v>95</v>
      </c>
      <c r="AN42" s="185" t="s">
        <v>95</v>
      </c>
      <c r="AO42" s="185">
        <v>7.21</v>
      </c>
      <c r="AP42" s="472" t="s">
        <v>26</v>
      </c>
      <c r="AQ42" s="185"/>
      <c r="AR42" s="212"/>
    </row>
    <row r="43" spans="1:49">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213"/>
    </row>
    <row r="44" spans="1:49" s="129" customFormat="1" ht="15" customHeight="1">
      <c r="A44" s="518" t="s">
        <v>58</v>
      </c>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row>
    <row r="45" spans="1:49" s="61" customFormat="1" ht="12.75" customHeight="1">
      <c r="A45" s="92" t="s">
        <v>73</v>
      </c>
      <c r="B45" s="92"/>
      <c r="C45" s="93"/>
      <c r="D45" s="93"/>
      <c r="E45" s="93"/>
      <c r="F45" s="93"/>
      <c r="G45" s="93"/>
      <c r="H45" s="93"/>
      <c r="I45" s="93"/>
      <c r="J45" s="93"/>
      <c r="K45" s="93"/>
      <c r="L45" s="93"/>
      <c r="M45" s="93"/>
      <c r="N45" s="93"/>
      <c r="O45" s="93"/>
    </row>
    <row r="46" spans="1:49" s="398" customFormat="1" ht="18" customHeight="1">
      <c r="A46" s="92" t="s">
        <v>160</v>
      </c>
      <c r="B46" s="397"/>
    </row>
    <row r="47" spans="1:49" s="401" customFormat="1" ht="11.25">
      <c r="A47" s="477" t="s">
        <v>59</v>
      </c>
      <c r="B47" s="430"/>
      <c r="C47" s="430"/>
      <c r="D47" s="430"/>
      <c r="E47" s="430"/>
      <c r="F47" s="430"/>
      <c r="G47" s="430"/>
      <c r="H47" s="430"/>
      <c r="I47" s="430"/>
      <c r="J47" s="430"/>
      <c r="K47" s="430"/>
      <c r="L47" s="430"/>
      <c r="M47" s="430"/>
      <c r="N47" s="430"/>
      <c r="O47" s="430"/>
    </row>
  </sheetData>
  <mergeCells count="25">
    <mergeCell ref="A1:I1"/>
    <mergeCell ref="AA2:AP4"/>
    <mergeCell ref="B9:AO9"/>
    <mergeCell ref="B10:F10"/>
    <mergeCell ref="H10:L10"/>
    <mergeCell ref="N10:R10"/>
    <mergeCell ref="T10:X10"/>
    <mergeCell ref="Z10:AD10"/>
    <mergeCell ref="AF10:AJ10"/>
    <mergeCell ref="AL10:AP10"/>
    <mergeCell ref="AL11:AM11"/>
    <mergeCell ref="AO11:AP11"/>
    <mergeCell ref="A44:AH44"/>
    <mergeCell ref="T11:U11"/>
    <mergeCell ref="W11:X11"/>
    <mergeCell ref="Z11:AA11"/>
    <mergeCell ref="AC11:AD11"/>
    <mergeCell ref="AF11:AG11"/>
    <mergeCell ref="AI11:AJ11"/>
    <mergeCell ref="B11:C11"/>
    <mergeCell ref="E11:F11"/>
    <mergeCell ref="H11:I11"/>
    <mergeCell ref="K11:L11"/>
    <mergeCell ref="N11:O11"/>
    <mergeCell ref="Q11:R11"/>
  </mergeCells>
  <hyperlinks>
    <hyperlink ref="A47" r:id="rId1" display="http://ec.europa.eu/eurostat/web/social-protection/data/database"/>
  </hyperlinks>
  <pageMargins left="0.19685039370078741" right="0" top="0.19685039370078741" bottom="0" header="0" footer="0"/>
  <pageSetup paperSize="9" scale="75" orientation="portrait" r:id="rId2"/>
  <headerFooter alignWithMargins="0"/>
  <ignoredErrors>
    <ignoredError sqref="AM2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6"/>
  <sheetViews>
    <sheetView zoomScaleNormal="100" workbookViewId="0">
      <selection sqref="A1:I1"/>
    </sheetView>
  </sheetViews>
  <sheetFormatPr baseColWidth="10" defaultColWidth="6.42578125" defaultRowHeight="12.75"/>
  <cols>
    <col min="1" max="1" width="21.42578125" style="201" customWidth="1"/>
    <col min="2" max="2" width="4.85546875" style="201" customWidth="1"/>
    <col min="3" max="3" width="2.28515625" style="201" customWidth="1"/>
    <col min="4" max="4" width="0.85546875" style="201" customWidth="1"/>
    <col min="5" max="5" width="4.85546875" style="201" customWidth="1"/>
    <col min="6" max="6" width="2.28515625" style="201" customWidth="1"/>
    <col min="7" max="7" width="0.85546875" style="201" customWidth="1"/>
    <col min="8" max="8" width="4.85546875" style="201" customWidth="1"/>
    <col min="9" max="9" width="2.28515625" style="201" customWidth="1"/>
    <col min="10" max="10" width="0.85546875" style="201" customWidth="1"/>
    <col min="11" max="11" width="4.85546875" style="201" customWidth="1"/>
    <col min="12" max="12" width="2.28515625" style="201" customWidth="1"/>
    <col min="13" max="13" width="0.85546875" style="201" customWidth="1"/>
    <col min="14" max="14" width="4.85546875" style="201" customWidth="1"/>
    <col min="15" max="15" width="2.28515625" style="201" customWidth="1"/>
    <col min="16" max="16" width="0.85546875" style="201" customWidth="1"/>
    <col min="17" max="17" width="4.85546875" style="201" customWidth="1"/>
    <col min="18" max="18" width="2.28515625" style="201" customWidth="1"/>
    <col min="19" max="19" width="0.85546875" style="201" customWidth="1"/>
    <col min="20" max="20" width="4.85546875" style="201" customWidth="1"/>
    <col min="21" max="21" width="2.28515625" style="201" customWidth="1"/>
    <col min="22" max="22" width="0.85546875" style="201" customWidth="1"/>
    <col min="23" max="23" width="4.85546875" style="201" customWidth="1"/>
    <col min="24" max="24" width="2.28515625" style="201" customWidth="1"/>
    <col min="25" max="25" width="0.85546875" style="201" customWidth="1"/>
    <col min="26" max="26" width="4.85546875" style="201" customWidth="1"/>
    <col min="27" max="27" width="2.28515625" style="201" customWidth="1"/>
    <col min="28" max="28" width="0.85546875" style="201" customWidth="1"/>
    <col min="29" max="29" width="4.85546875" style="201" customWidth="1"/>
    <col min="30" max="30" width="2.28515625" style="201" customWidth="1"/>
    <col min="31" max="31" width="0.85546875" style="201" customWidth="1"/>
    <col min="32" max="32" width="4.85546875" style="201" customWidth="1"/>
    <col min="33" max="33" width="2.28515625" style="201" customWidth="1"/>
    <col min="34" max="34" width="0.85546875" style="201" customWidth="1"/>
    <col min="35" max="35" width="4.85546875" style="201" customWidth="1"/>
    <col min="36" max="36" width="2.28515625" style="201" customWidth="1"/>
    <col min="37" max="37" width="0.85546875" style="201" customWidth="1"/>
    <col min="38" max="38" width="4.85546875" style="201" customWidth="1"/>
    <col min="39" max="39" width="2.28515625" style="201" customWidth="1"/>
    <col min="40" max="40" width="0.85546875" style="201" customWidth="1"/>
    <col min="41" max="41" width="4.85546875" style="201" customWidth="1"/>
    <col min="42" max="42" width="2.28515625" style="201" customWidth="1"/>
    <col min="43" max="43" width="1.140625" style="201" customWidth="1"/>
    <col min="44" max="44" width="6.140625" style="201" customWidth="1"/>
    <col min="45" max="45" width="4.140625" style="201" customWidth="1"/>
    <col min="46" max="46" width="6.140625" style="201" customWidth="1"/>
    <col min="47" max="47" width="7" style="201" customWidth="1"/>
    <col min="48" max="48" width="1.5703125" style="201" customWidth="1"/>
    <col min="49" max="49" width="7" style="201" customWidth="1"/>
    <col min="50" max="16384" width="6.42578125" style="201"/>
  </cols>
  <sheetData>
    <row r="1" spans="1:77" ht="15" customHeight="1">
      <c r="A1" s="559" t="s">
        <v>21</v>
      </c>
      <c r="B1" s="559"/>
      <c r="C1" s="559"/>
      <c r="D1" s="559"/>
      <c r="E1" s="559"/>
      <c r="F1" s="559"/>
      <c r="G1" s="559"/>
      <c r="H1" s="559"/>
      <c r="I1" s="559"/>
      <c r="J1" s="324"/>
      <c r="K1" s="324"/>
      <c r="L1" s="200"/>
      <c r="M1" s="200"/>
      <c r="N1" s="200"/>
      <c r="O1" s="200"/>
      <c r="P1" s="200"/>
      <c r="Q1" s="200"/>
      <c r="R1" s="200"/>
      <c r="S1" s="200"/>
      <c r="T1" s="200"/>
      <c r="U1" s="200"/>
      <c r="V1" s="200"/>
      <c r="Y1" s="202"/>
      <c r="Z1" s="200" t="s">
        <v>1</v>
      </c>
      <c r="AA1" s="341"/>
      <c r="AB1" s="214"/>
      <c r="AC1" s="340"/>
      <c r="AD1" s="340"/>
      <c r="AE1" s="340"/>
      <c r="AF1" s="340"/>
      <c r="AG1" s="340"/>
      <c r="AH1" s="340"/>
      <c r="AI1" s="340"/>
      <c r="AJ1" s="340"/>
      <c r="AK1" s="340"/>
      <c r="AL1" s="340"/>
      <c r="AM1" s="340"/>
      <c r="AN1" s="340"/>
      <c r="AO1" s="340"/>
      <c r="AP1" s="340"/>
      <c r="AQ1" s="203"/>
      <c r="AR1" s="203"/>
      <c r="AS1" s="203"/>
    </row>
    <row r="2" spans="1:77" ht="15" customHeight="1">
      <c r="A2" s="200"/>
      <c r="B2" s="200"/>
      <c r="C2" s="200"/>
      <c r="D2" s="200"/>
      <c r="E2" s="200"/>
      <c r="F2" s="200"/>
      <c r="G2" s="200"/>
      <c r="H2" s="200"/>
      <c r="I2" s="200"/>
      <c r="J2" s="200"/>
      <c r="K2" s="200"/>
      <c r="L2" s="200"/>
      <c r="M2" s="200"/>
      <c r="N2" s="200"/>
      <c r="O2" s="200"/>
      <c r="P2" s="200"/>
      <c r="Q2" s="200"/>
      <c r="R2" s="200"/>
      <c r="S2" s="200"/>
      <c r="T2" s="200"/>
      <c r="U2" s="200"/>
      <c r="V2" s="200"/>
      <c r="Y2" s="202"/>
      <c r="Z2" s="602" t="s">
        <v>16</v>
      </c>
      <c r="AA2" s="608"/>
      <c r="AB2" s="608"/>
      <c r="AC2" s="608"/>
      <c r="AD2" s="608"/>
      <c r="AE2" s="608"/>
      <c r="AF2" s="608"/>
      <c r="AG2" s="608"/>
      <c r="AH2" s="608"/>
      <c r="AI2" s="608"/>
      <c r="AJ2" s="608"/>
      <c r="AK2" s="608"/>
      <c r="AL2" s="608"/>
      <c r="AM2" s="608"/>
      <c r="AN2" s="608"/>
      <c r="AO2" s="608"/>
      <c r="AP2" s="608"/>
      <c r="AQ2" s="203"/>
      <c r="AR2" s="203"/>
      <c r="AS2" s="203"/>
    </row>
    <row r="3" spans="1:77" ht="15" customHeight="1">
      <c r="A3" s="200"/>
      <c r="B3" s="200"/>
      <c r="C3" s="200"/>
      <c r="D3" s="200"/>
      <c r="E3" s="200"/>
      <c r="F3" s="200"/>
      <c r="G3" s="200"/>
      <c r="H3" s="200"/>
      <c r="I3" s="200"/>
      <c r="J3" s="200"/>
      <c r="K3" s="200"/>
      <c r="L3" s="200"/>
      <c r="M3" s="200"/>
      <c r="N3" s="200"/>
      <c r="O3" s="200"/>
      <c r="P3" s="200"/>
      <c r="Q3" s="200"/>
      <c r="R3" s="200"/>
      <c r="S3" s="200"/>
      <c r="T3" s="200"/>
      <c r="U3" s="200"/>
      <c r="V3" s="200"/>
      <c r="Y3" s="202"/>
      <c r="Z3" s="608"/>
      <c r="AA3" s="608"/>
      <c r="AB3" s="608"/>
      <c r="AC3" s="608"/>
      <c r="AD3" s="608"/>
      <c r="AE3" s="608"/>
      <c r="AF3" s="608"/>
      <c r="AG3" s="608"/>
      <c r="AH3" s="608"/>
      <c r="AI3" s="608"/>
      <c r="AJ3" s="608"/>
      <c r="AK3" s="608"/>
      <c r="AL3" s="608"/>
      <c r="AM3" s="608"/>
      <c r="AN3" s="608"/>
      <c r="AO3" s="608"/>
      <c r="AP3" s="608"/>
      <c r="AQ3" s="203"/>
      <c r="AR3" s="203"/>
      <c r="AS3" s="203"/>
    </row>
    <row r="4" spans="1:77" ht="15" customHeight="1">
      <c r="A4" s="200"/>
      <c r="B4" s="200"/>
      <c r="C4" s="200"/>
      <c r="D4" s="200"/>
      <c r="E4" s="200"/>
      <c r="F4" s="200"/>
      <c r="G4" s="200"/>
      <c r="H4" s="200"/>
      <c r="I4" s="200"/>
      <c r="J4" s="200"/>
      <c r="K4" s="200"/>
      <c r="L4" s="200"/>
      <c r="M4" s="200"/>
      <c r="N4" s="200"/>
      <c r="O4" s="200"/>
      <c r="P4" s="200"/>
      <c r="Q4" s="200"/>
      <c r="R4" s="200"/>
      <c r="S4" s="200"/>
      <c r="T4" s="200"/>
      <c r="U4" s="200"/>
      <c r="V4" s="200"/>
      <c r="Y4" s="202"/>
      <c r="Z4" s="608"/>
      <c r="AA4" s="608"/>
      <c r="AB4" s="608"/>
      <c r="AC4" s="608"/>
      <c r="AD4" s="608"/>
      <c r="AE4" s="608"/>
      <c r="AF4" s="608"/>
      <c r="AG4" s="608"/>
      <c r="AH4" s="608"/>
      <c r="AI4" s="608"/>
      <c r="AJ4" s="608"/>
      <c r="AK4" s="608"/>
      <c r="AL4" s="608"/>
      <c r="AM4" s="608"/>
      <c r="AN4" s="608"/>
      <c r="AO4" s="608"/>
      <c r="AP4" s="608"/>
      <c r="AQ4" s="203"/>
      <c r="AR4" s="203"/>
      <c r="AS4" s="203"/>
    </row>
    <row r="5" spans="1:77" ht="15" customHeight="1">
      <c r="A5" s="200"/>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02"/>
      <c r="AQ5" s="203"/>
      <c r="AR5" s="203"/>
      <c r="AS5" s="203"/>
    </row>
    <row r="6" spans="1:77" ht="15" customHeight="1">
      <c r="A6" s="20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02"/>
      <c r="AQ6" s="203"/>
      <c r="AR6" s="203"/>
      <c r="AS6" s="203"/>
    </row>
    <row r="7" spans="1:77" ht="15" customHeight="1">
      <c r="A7" s="200"/>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02"/>
      <c r="AQ7" s="203"/>
      <c r="AR7" s="203"/>
      <c r="AS7" s="203"/>
    </row>
    <row r="8" spans="1:77" ht="15" customHeight="1" thickBot="1">
      <c r="A8" s="206"/>
      <c r="B8" s="216" t="s">
        <v>106</v>
      </c>
      <c r="C8" s="21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row>
    <row r="9" spans="1:77" ht="36.75" customHeight="1">
      <c r="A9" s="206"/>
      <c r="B9" s="606" t="s">
        <v>88</v>
      </c>
      <c r="C9" s="606"/>
      <c r="D9" s="606"/>
      <c r="E9" s="606"/>
      <c r="F9" s="606"/>
      <c r="G9" s="218"/>
      <c r="H9" s="607" t="s">
        <v>107</v>
      </c>
      <c r="I9" s="607"/>
      <c r="J9" s="607"/>
      <c r="K9" s="607"/>
      <c r="L9" s="607"/>
      <c r="M9" s="218"/>
      <c r="N9" s="606" t="s">
        <v>90</v>
      </c>
      <c r="O9" s="606"/>
      <c r="P9" s="606"/>
      <c r="Q9" s="606"/>
      <c r="R9" s="606"/>
      <c r="S9" s="218"/>
      <c r="T9" s="606" t="s">
        <v>99</v>
      </c>
      <c r="U9" s="606"/>
      <c r="V9" s="606"/>
      <c r="W9" s="606"/>
      <c r="X9" s="606"/>
      <c r="Y9" s="218"/>
      <c r="Z9" s="606" t="s">
        <v>100</v>
      </c>
      <c r="AA9" s="606"/>
      <c r="AB9" s="606"/>
      <c r="AC9" s="606"/>
      <c r="AD9" s="606"/>
      <c r="AE9" s="218"/>
      <c r="AF9" s="606" t="s">
        <v>101</v>
      </c>
      <c r="AG9" s="606"/>
      <c r="AH9" s="606"/>
      <c r="AI9" s="606"/>
      <c r="AJ9" s="606"/>
      <c r="AK9" s="218"/>
      <c r="AL9" s="607" t="s">
        <v>105</v>
      </c>
      <c r="AM9" s="607"/>
      <c r="AN9" s="607"/>
      <c r="AO9" s="607"/>
      <c r="AP9" s="607"/>
    </row>
    <row r="10" spans="1:77" ht="15" customHeight="1">
      <c r="A10" s="206"/>
      <c r="B10" s="601">
        <v>2012</v>
      </c>
      <c r="C10" s="601"/>
      <c r="D10" s="209"/>
      <c r="E10" s="601">
        <v>2016</v>
      </c>
      <c r="F10" s="601"/>
      <c r="G10" s="210"/>
      <c r="H10" s="601">
        <v>2012</v>
      </c>
      <c r="I10" s="601"/>
      <c r="J10" s="209"/>
      <c r="K10" s="601">
        <v>2016</v>
      </c>
      <c r="L10" s="601"/>
      <c r="M10" s="210"/>
      <c r="N10" s="601">
        <v>2012</v>
      </c>
      <c r="O10" s="601"/>
      <c r="P10" s="209"/>
      <c r="Q10" s="601">
        <v>2016</v>
      </c>
      <c r="R10" s="601"/>
      <c r="S10" s="210"/>
      <c r="T10" s="601">
        <v>2012</v>
      </c>
      <c r="U10" s="601"/>
      <c r="V10" s="209"/>
      <c r="W10" s="601">
        <v>2016</v>
      </c>
      <c r="X10" s="601"/>
      <c r="Y10" s="210"/>
      <c r="Z10" s="601">
        <v>2012</v>
      </c>
      <c r="AA10" s="601"/>
      <c r="AB10" s="209"/>
      <c r="AC10" s="601">
        <v>2016</v>
      </c>
      <c r="AD10" s="601"/>
      <c r="AE10" s="210"/>
      <c r="AF10" s="601">
        <v>2012</v>
      </c>
      <c r="AG10" s="601"/>
      <c r="AH10" s="209"/>
      <c r="AI10" s="601">
        <v>2016</v>
      </c>
      <c r="AJ10" s="601"/>
      <c r="AK10" s="210"/>
      <c r="AL10" s="601">
        <v>2012</v>
      </c>
      <c r="AM10" s="601"/>
      <c r="AN10" s="209"/>
      <c r="AO10" s="601">
        <v>2016</v>
      </c>
      <c r="AP10" s="601"/>
    </row>
    <row r="11" spans="1:77" ht="15" customHeight="1">
      <c r="A11" s="206"/>
      <c r="B11" s="209"/>
      <c r="C11" s="209"/>
      <c r="D11" s="209"/>
      <c r="E11" s="209"/>
      <c r="F11" s="209"/>
      <c r="G11" s="210"/>
      <c r="H11" s="209"/>
      <c r="I11" s="209"/>
      <c r="J11" s="209"/>
      <c r="K11" s="209"/>
      <c r="L11" s="209"/>
      <c r="M11" s="210"/>
      <c r="N11" s="209"/>
      <c r="O11" s="209"/>
      <c r="P11" s="209"/>
      <c r="Q11" s="209"/>
      <c r="R11" s="209"/>
      <c r="S11" s="210"/>
      <c r="T11" s="209"/>
      <c r="U11" s="209"/>
      <c r="V11" s="209"/>
      <c r="W11" s="209"/>
      <c r="X11" s="209"/>
      <c r="Y11" s="210"/>
      <c r="Z11" s="209"/>
      <c r="AA11" s="209"/>
      <c r="AB11" s="209"/>
      <c r="AC11" s="209"/>
      <c r="AD11" s="209"/>
      <c r="AE11" s="210"/>
      <c r="AF11" s="209"/>
      <c r="AG11" s="209"/>
      <c r="AH11" s="209"/>
      <c r="AI11" s="209"/>
      <c r="AJ11" s="209"/>
      <c r="AK11" s="210"/>
      <c r="AL11" s="209"/>
      <c r="AM11" s="209"/>
      <c r="AN11" s="209"/>
      <c r="AO11" s="209"/>
      <c r="AP11" s="209"/>
    </row>
    <row r="12" spans="1:77" ht="15" customHeight="1">
      <c r="A12" s="71" t="s">
        <v>25</v>
      </c>
      <c r="B12" s="172">
        <v>11</v>
      </c>
      <c r="C12" s="172" t="s">
        <v>26</v>
      </c>
      <c r="D12" s="172"/>
      <c r="E12" s="166">
        <v>10.9</v>
      </c>
      <c r="F12" s="172" t="s">
        <v>26</v>
      </c>
      <c r="G12" s="219"/>
      <c r="H12" s="172">
        <v>8</v>
      </c>
      <c r="I12" s="172" t="s">
        <v>26</v>
      </c>
      <c r="J12" s="172"/>
      <c r="K12" s="172">
        <v>8</v>
      </c>
      <c r="L12" s="172" t="s">
        <v>26</v>
      </c>
      <c r="M12" s="219"/>
      <c r="N12" s="172">
        <v>2</v>
      </c>
      <c r="O12" s="172" t="s">
        <v>26</v>
      </c>
      <c r="P12" s="172"/>
      <c r="Q12" s="172">
        <v>2</v>
      </c>
      <c r="R12" s="172" t="s">
        <v>26</v>
      </c>
      <c r="S12" s="219"/>
      <c r="T12" s="172">
        <v>1.6</v>
      </c>
      <c r="U12" s="172" t="s">
        <v>26</v>
      </c>
      <c r="V12" s="172"/>
      <c r="W12" s="172">
        <v>1.5</v>
      </c>
      <c r="X12" s="172" t="s">
        <v>26</v>
      </c>
      <c r="Y12" s="172">
        <v>0</v>
      </c>
      <c r="Z12" s="172">
        <v>1.6</v>
      </c>
      <c r="AA12" s="172" t="s">
        <v>26</v>
      </c>
      <c r="AB12" s="172"/>
      <c r="AC12" s="172">
        <v>1.3</v>
      </c>
      <c r="AD12" s="172" t="s">
        <v>26</v>
      </c>
      <c r="AE12" s="219"/>
      <c r="AF12" s="172">
        <v>2.2999999999999998</v>
      </c>
      <c r="AG12" s="172" t="s">
        <v>26</v>
      </c>
      <c r="AH12" s="172"/>
      <c r="AI12" s="172">
        <v>2.4</v>
      </c>
      <c r="AJ12" s="172" t="s">
        <v>26</v>
      </c>
      <c r="AK12" s="219"/>
      <c r="AL12" s="172">
        <v>1.1000000000000001</v>
      </c>
      <c r="AM12" s="172" t="s">
        <v>26</v>
      </c>
      <c r="AN12" s="172"/>
      <c r="AO12" s="172">
        <v>1.1000000000000001</v>
      </c>
      <c r="AP12" s="172" t="s">
        <v>26</v>
      </c>
      <c r="AQ12" s="172"/>
      <c r="AU12" s="172"/>
      <c r="AW12" s="171"/>
      <c r="AY12" s="172"/>
      <c r="AZ12" s="482"/>
      <c r="BA12" s="481"/>
    </row>
    <row r="13" spans="1:77" ht="15" customHeight="1">
      <c r="A13" s="71" t="s">
        <v>27</v>
      </c>
      <c r="B13" s="172">
        <v>11</v>
      </c>
      <c r="C13" s="172" t="s">
        <v>26</v>
      </c>
      <c r="D13" s="172"/>
      <c r="E13" s="166">
        <v>10.9</v>
      </c>
      <c r="F13" s="172" t="s">
        <v>26</v>
      </c>
      <c r="G13" s="219"/>
      <c r="H13" s="172">
        <v>8</v>
      </c>
      <c r="I13" s="172" t="s">
        <v>26</v>
      </c>
      <c r="J13" s="172"/>
      <c r="K13" s="172">
        <v>8</v>
      </c>
      <c r="L13" s="172" t="s">
        <v>26</v>
      </c>
      <c r="M13" s="219"/>
      <c r="N13" s="172">
        <v>2</v>
      </c>
      <c r="O13" s="172" t="s">
        <v>26</v>
      </c>
      <c r="P13" s="172"/>
      <c r="Q13" s="172">
        <v>2</v>
      </c>
      <c r="R13" s="172" t="s">
        <v>26</v>
      </c>
      <c r="S13" s="219"/>
      <c r="T13" s="172">
        <v>1.6</v>
      </c>
      <c r="U13" s="172" t="s">
        <v>26</v>
      </c>
      <c r="V13" s="172"/>
      <c r="W13" s="172">
        <v>1.5</v>
      </c>
      <c r="X13" s="172" t="s">
        <v>26</v>
      </c>
      <c r="Y13" s="172">
        <v>0</v>
      </c>
      <c r="Z13" s="172">
        <v>1.6</v>
      </c>
      <c r="AA13" s="172" t="s">
        <v>26</v>
      </c>
      <c r="AB13" s="172"/>
      <c r="AC13" s="172">
        <v>1.3</v>
      </c>
      <c r="AD13" s="172" t="s">
        <v>26</v>
      </c>
      <c r="AE13" s="219"/>
      <c r="AF13" s="172">
        <v>2.2999999999999998</v>
      </c>
      <c r="AG13" s="172" t="s">
        <v>26</v>
      </c>
      <c r="AH13" s="172"/>
      <c r="AI13" s="172">
        <v>2.4</v>
      </c>
      <c r="AJ13" s="172" t="s">
        <v>26</v>
      </c>
      <c r="AK13" s="219"/>
      <c r="AL13" s="172">
        <v>1.1000000000000001</v>
      </c>
      <c r="AM13" s="172" t="s">
        <v>26</v>
      </c>
      <c r="AN13" s="172"/>
      <c r="AO13" s="172">
        <v>1.1000000000000001</v>
      </c>
      <c r="AP13" s="172" t="s">
        <v>26</v>
      </c>
      <c r="AQ13" s="172"/>
    </row>
    <row r="14" spans="1:77" ht="15" customHeight="1">
      <c r="A14" s="91" t="s">
        <v>28</v>
      </c>
      <c r="B14" s="171">
        <v>9.5</v>
      </c>
      <c r="C14" s="171" t="s">
        <v>95</v>
      </c>
      <c r="D14" s="171"/>
      <c r="E14" s="150">
        <v>10.8</v>
      </c>
      <c r="F14" s="150" t="s">
        <v>95</v>
      </c>
      <c r="G14" s="211"/>
      <c r="H14" s="171">
        <v>8.1999999999999993</v>
      </c>
      <c r="I14" s="171" t="s">
        <v>95</v>
      </c>
      <c r="J14" s="171"/>
      <c r="K14" s="171">
        <v>7.5</v>
      </c>
      <c r="L14" s="171" t="s">
        <v>95</v>
      </c>
      <c r="M14" s="211"/>
      <c r="N14" s="171">
        <v>2.1</v>
      </c>
      <c r="O14" s="171" t="s">
        <v>95</v>
      </c>
      <c r="P14" s="171"/>
      <c r="Q14" s="171">
        <v>2.4</v>
      </c>
      <c r="R14" s="171" t="s">
        <v>95</v>
      </c>
      <c r="S14" s="211"/>
      <c r="T14" s="171">
        <v>2</v>
      </c>
      <c r="U14" s="171" t="s">
        <v>95</v>
      </c>
      <c r="V14" s="171"/>
      <c r="W14" s="171">
        <v>1.8</v>
      </c>
      <c r="X14" s="171" t="s">
        <v>95</v>
      </c>
      <c r="Y14" s="171">
        <v>0</v>
      </c>
      <c r="Z14" s="171">
        <v>3.6</v>
      </c>
      <c r="AA14" s="171" t="s">
        <v>95</v>
      </c>
      <c r="AB14" s="171"/>
      <c r="AC14" s="171">
        <v>3.1</v>
      </c>
      <c r="AD14" s="171" t="s">
        <v>95</v>
      </c>
      <c r="AE14" s="211"/>
      <c r="AF14" s="171">
        <v>2.1</v>
      </c>
      <c r="AG14" s="171" t="s">
        <v>95</v>
      </c>
      <c r="AH14" s="171"/>
      <c r="AI14" s="171">
        <v>2.1</v>
      </c>
      <c r="AJ14" s="171" t="s">
        <v>95</v>
      </c>
      <c r="AK14" s="211"/>
      <c r="AL14" s="171">
        <v>1</v>
      </c>
      <c r="AM14" s="171" t="s">
        <v>95</v>
      </c>
      <c r="AN14" s="171" t="s">
        <v>95</v>
      </c>
      <c r="AO14" s="171">
        <v>0.89999999999999991</v>
      </c>
      <c r="AP14" s="171" t="s">
        <v>95</v>
      </c>
      <c r="AQ14" s="150"/>
      <c r="AR14" s="150"/>
      <c r="AS14" s="150"/>
      <c r="AT14" s="150"/>
      <c r="AU14" s="150"/>
      <c r="AV14" s="150"/>
      <c r="AW14" s="150"/>
      <c r="AX14" s="150"/>
      <c r="AY14" s="150"/>
      <c r="AZ14" s="150"/>
      <c r="BA14" s="150"/>
      <c r="BB14" s="150"/>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row>
    <row r="15" spans="1:77" ht="15" customHeight="1">
      <c r="A15" s="91" t="s">
        <v>29</v>
      </c>
      <c r="B15" s="171">
        <v>7.1</v>
      </c>
      <c r="C15" s="171" t="s">
        <v>95</v>
      </c>
      <c r="D15" s="171"/>
      <c r="E15" s="150">
        <v>7.6</v>
      </c>
      <c r="F15" s="150" t="s">
        <v>95</v>
      </c>
      <c r="G15" s="211"/>
      <c r="H15" s="171">
        <v>4.2</v>
      </c>
      <c r="I15" s="171" t="s">
        <v>95</v>
      </c>
      <c r="J15" s="171"/>
      <c r="K15" s="171">
        <v>4.7</v>
      </c>
      <c r="L15" s="171" t="s">
        <v>95</v>
      </c>
      <c r="M15" s="211"/>
      <c r="N15" s="171">
        <v>1.3</v>
      </c>
      <c r="O15" s="171" t="s">
        <v>95</v>
      </c>
      <c r="P15" s="171"/>
      <c r="Q15" s="171">
        <v>1.3</v>
      </c>
      <c r="R15" s="171" t="s">
        <v>95</v>
      </c>
      <c r="S15" s="211"/>
      <c r="T15" s="171">
        <v>0.9</v>
      </c>
      <c r="U15" s="171" t="s">
        <v>95</v>
      </c>
      <c r="V15" s="171"/>
      <c r="W15" s="171">
        <v>0.9</v>
      </c>
      <c r="X15" s="171" t="s">
        <v>95</v>
      </c>
      <c r="Y15" s="171">
        <v>0</v>
      </c>
      <c r="Z15" s="171">
        <v>0.6</v>
      </c>
      <c r="AA15" s="171" t="s">
        <v>95</v>
      </c>
      <c r="AB15" s="171"/>
      <c r="AC15" s="171">
        <v>0.5</v>
      </c>
      <c r="AD15" s="171" t="s">
        <v>95</v>
      </c>
      <c r="AE15" s="211"/>
      <c r="AF15" s="171">
        <v>1.7</v>
      </c>
      <c r="AG15" s="171" t="s">
        <v>95</v>
      </c>
      <c r="AH15" s="171"/>
      <c r="AI15" s="171">
        <v>1.8</v>
      </c>
      <c r="AJ15" s="171" t="s">
        <v>95</v>
      </c>
      <c r="AK15" s="211"/>
      <c r="AL15" s="171">
        <v>0.3</v>
      </c>
      <c r="AM15" s="171" t="s">
        <v>95</v>
      </c>
      <c r="AN15" s="171" t="s">
        <v>95</v>
      </c>
      <c r="AO15" s="171">
        <v>0.3</v>
      </c>
      <c r="AP15" s="171" t="s">
        <v>95</v>
      </c>
      <c r="AQ15" s="150"/>
      <c r="AR15" s="150"/>
      <c r="AS15" s="150"/>
      <c r="AT15" s="150"/>
      <c r="AU15" s="150"/>
      <c r="AV15" s="150"/>
      <c r="AW15" s="150"/>
      <c r="AX15" s="150"/>
      <c r="AY15" s="150"/>
      <c r="AZ15" s="150"/>
      <c r="BA15" s="150"/>
      <c r="BB15" s="150"/>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3"/>
      <c r="BY15" s="203"/>
    </row>
    <row r="16" spans="1:77" ht="15" customHeight="1">
      <c r="A16" s="91" t="s">
        <v>57</v>
      </c>
      <c r="B16" s="171">
        <v>8.8000000000000007</v>
      </c>
      <c r="C16" s="171" t="s">
        <v>95</v>
      </c>
      <c r="D16" s="171"/>
      <c r="E16" s="150">
        <v>8</v>
      </c>
      <c r="F16" s="150" t="s">
        <v>95</v>
      </c>
      <c r="G16" s="211"/>
      <c r="H16" s="171">
        <v>6</v>
      </c>
      <c r="I16" s="171" t="s">
        <v>95</v>
      </c>
      <c r="J16" s="171"/>
      <c r="K16" s="171">
        <v>5.9</v>
      </c>
      <c r="L16" s="171" t="s">
        <v>95</v>
      </c>
      <c r="M16" s="211"/>
      <c r="N16" s="171">
        <v>1.4</v>
      </c>
      <c r="O16" s="171" t="s">
        <v>95</v>
      </c>
      <c r="P16" s="171"/>
      <c r="Q16" s="171">
        <v>1.2</v>
      </c>
      <c r="R16" s="171" t="s">
        <v>95</v>
      </c>
      <c r="S16" s="211"/>
      <c r="T16" s="171">
        <v>0.7</v>
      </c>
      <c r="U16" s="171" t="s">
        <v>95</v>
      </c>
      <c r="V16" s="171"/>
      <c r="W16" s="171">
        <v>0.6</v>
      </c>
      <c r="X16" s="171" t="s">
        <v>95</v>
      </c>
      <c r="Y16" s="171">
        <v>0</v>
      </c>
      <c r="Z16" s="171">
        <v>0.7</v>
      </c>
      <c r="AA16" s="171" t="s">
        <v>95</v>
      </c>
      <c r="AB16" s="171"/>
      <c r="AC16" s="171">
        <v>0.5</v>
      </c>
      <c r="AD16" s="171" t="s">
        <v>95</v>
      </c>
      <c r="AE16" s="211"/>
      <c r="AF16" s="171">
        <v>1.8</v>
      </c>
      <c r="AG16" s="171" t="s">
        <v>95</v>
      </c>
      <c r="AH16" s="171"/>
      <c r="AI16" s="171">
        <v>1.6</v>
      </c>
      <c r="AJ16" s="171" t="s">
        <v>95</v>
      </c>
      <c r="AK16" s="211"/>
      <c r="AL16" s="171">
        <v>0.4</v>
      </c>
      <c r="AM16" s="171" t="s">
        <v>95</v>
      </c>
      <c r="AN16" s="171" t="s">
        <v>95</v>
      </c>
      <c r="AO16" s="171">
        <v>0.6</v>
      </c>
      <c r="AP16" s="201" t="s">
        <v>95</v>
      </c>
      <c r="AQ16" s="150"/>
      <c r="AR16" s="150"/>
      <c r="AS16" s="150"/>
      <c r="AT16" s="150"/>
      <c r="AU16" s="150"/>
      <c r="AV16" s="150"/>
      <c r="AW16" s="150"/>
      <c r="AX16" s="150"/>
      <c r="AY16" s="150"/>
      <c r="AZ16" s="150"/>
      <c r="BA16" s="150"/>
      <c r="BB16" s="150"/>
      <c r="BC16" s="203"/>
      <c r="BD16" s="203"/>
      <c r="BE16" s="203"/>
      <c r="BF16" s="203"/>
      <c r="BG16" s="203"/>
      <c r="BH16" s="203"/>
      <c r="BI16" s="203"/>
      <c r="BJ16" s="203"/>
      <c r="BK16" s="203"/>
      <c r="BL16" s="203"/>
      <c r="BM16" s="203"/>
      <c r="BN16" s="203"/>
      <c r="BO16" s="203"/>
      <c r="BP16" s="203"/>
      <c r="BQ16" s="203"/>
      <c r="BR16" s="203"/>
      <c r="BS16" s="203"/>
      <c r="BT16" s="203"/>
      <c r="BU16" s="203"/>
      <c r="BV16" s="203"/>
      <c r="BW16" s="203"/>
      <c r="BX16" s="203"/>
      <c r="BY16" s="203"/>
    </row>
    <row r="17" spans="1:77" ht="15" customHeight="1">
      <c r="A17" s="91" t="s">
        <v>31</v>
      </c>
      <c r="B17" s="171">
        <v>11.3</v>
      </c>
      <c r="C17" s="171" t="s">
        <v>95</v>
      </c>
      <c r="D17" s="171"/>
      <c r="E17" s="150">
        <v>11.1</v>
      </c>
      <c r="F17" s="150" t="s">
        <v>95</v>
      </c>
      <c r="G17" s="211"/>
      <c r="H17" s="171">
        <v>6.5</v>
      </c>
      <c r="I17" s="171" t="s">
        <v>95</v>
      </c>
      <c r="J17" s="171"/>
      <c r="K17" s="171">
        <v>6.2</v>
      </c>
      <c r="L17" s="171" t="s">
        <v>95</v>
      </c>
      <c r="M17" s="211"/>
      <c r="N17" s="171">
        <v>4.0999999999999996</v>
      </c>
      <c r="O17" s="171" t="s">
        <v>95</v>
      </c>
      <c r="P17" s="171"/>
      <c r="Q17" s="171">
        <v>3.9</v>
      </c>
      <c r="R17" s="171" t="s">
        <v>95</v>
      </c>
      <c r="S17" s="211"/>
      <c r="T17" s="171">
        <v>1.3</v>
      </c>
      <c r="U17" s="171" t="s">
        <v>95</v>
      </c>
      <c r="V17" s="171"/>
      <c r="W17" s="171">
        <v>1.7</v>
      </c>
      <c r="X17" s="171" t="s">
        <v>95</v>
      </c>
      <c r="Y17" s="171">
        <v>0</v>
      </c>
      <c r="Z17" s="171">
        <v>1.9</v>
      </c>
      <c r="AA17" s="171" t="s">
        <v>95</v>
      </c>
      <c r="AB17" s="171"/>
      <c r="AC17" s="171">
        <v>1.5</v>
      </c>
      <c r="AD17" s="171" t="s">
        <v>95</v>
      </c>
      <c r="AE17" s="211"/>
      <c r="AF17" s="171">
        <v>3.7</v>
      </c>
      <c r="AG17" s="171" t="s">
        <v>95</v>
      </c>
      <c r="AH17" s="171"/>
      <c r="AI17" s="171">
        <v>3.4</v>
      </c>
      <c r="AJ17" s="171" t="s">
        <v>95</v>
      </c>
      <c r="AK17" s="211"/>
      <c r="AL17" s="171">
        <v>1.9</v>
      </c>
      <c r="AM17" s="171" t="s">
        <v>95</v>
      </c>
      <c r="AN17" s="171" t="s">
        <v>95</v>
      </c>
      <c r="AO17" s="171">
        <v>2.2000000000000002</v>
      </c>
      <c r="AP17" s="201" t="s">
        <v>95</v>
      </c>
      <c r="AQ17" s="150"/>
      <c r="AR17" s="150"/>
      <c r="AS17" s="150"/>
      <c r="AT17" s="150"/>
      <c r="AU17" s="150"/>
      <c r="AV17" s="150"/>
      <c r="AW17" s="150"/>
      <c r="AX17" s="150"/>
      <c r="AY17" s="150"/>
      <c r="AZ17" s="150"/>
      <c r="BA17" s="150"/>
      <c r="BB17" s="150"/>
      <c r="BC17" s="203"/>
      <c r="BD17" s="203"/>
      <c r="BE17" s="203"/>
      <c r="BF17" s="203"/>
      <c r="BG17" s="203"/>
      <c r="BH17" s="203"/>
      <c r="BI17" s="203"/>
      <c r="BJ17" s="203"/>
      <c r="BK17" s="203"/>
      <c r="BL17" s="203"/>
      <c r="BM17" s="203"/>
      <c r="BN17" s="203"/>
      <c r="BO17" s="203"/>
      <c r="BP17" s="203"/>
      <c r="BQ17" s="203"/>
      <c r="BR17" s="203"/>
      <c r="BS17" s="203"/>
      <c r="BT17" s="203"/>
      <c r="BU17" s="203"/>
      <c r="BV17" s="203"/>
      <c r="BW17" s="203"/>
      <c r="BX17" s="203"/>
      <c r="BY17" s="203"/>
    </row>
    <row r="18" spans="1:77" ht="15" customHeight="1">
      <c r="A18" s="91" t="s">
        <v>32</v>
      </c>
      <c r="B18" s="171">
        <v>9.1</v>
      </c>
      <c r="C18" s="171" t="s">
        <v>95</v>
      </c>
      <c r="D18" s="171"/>
      <c r="E18" s="150">
        <v>9.1</v>
      </c>
      <c r="F18" s="150" t="s">
        <v>26</v>
      </c>
      <c r="G18" s="211"/>
      <c r="H18" s="171">
        <v>9.4</v>
      </c>
      <c r="I18" s="171" t="s">
        <v>95</v>
      </c>
      <c r="J18" s="171"/>
      <c r="K18" s="171">
        <v>9.8000000000000007</v>
      </c>
      <c r="L18" s="150" t="s">
        <v>26</v>
      </c>
      <c r="M18" s="171"/>
      <c r="N18" s="171">
        <v>2.2000000000000002</v>
      </c>
      <c r="O18" s="171" t="s">
        <v>95</v>
      </c>
      <c r="P18" s="171"/>
      <c r="Q18" s="171">
        <v>2.2999999999999998</v>
      </c>
      <c r="R18" s="150" t="s">
        <v>26</v>
      </c>
      <c r="S18" s="211"/>
      <c r="T18" s="171">
        <v>1.9</v>
      </c>
      <c r="U18" s="171" t="s">
        <v>95</v>
      </c>
      <c r="V18" s="171"/>
      <c r="W18" s="171">
        <v>1.8</v>
      </c>
      <c r="X18" s="150" t="s">
        <v>26</v>
      </c>
      <c r="Y18" s="171">
        <v>0</v>
      </c>
      <c r="Z18" s="171">
        <v>1.1000000000000001</v>
      </c>
      <c r="AA18" s="171" t="s">
        <v>95</v>
      </c>
      <c r="AB18" s="171"/>
      <c r="AC18" s="171">
        <v>1</v>
      </c>
      <c r="AD18" s="150" t="s">
        <v>26</v>
      </c>
      <c r="AF18" s="171">
        <v>3.1</v>
      </c>
      <c r="AG18" s="171" t="s">
        <v>95</v>
      </c>
      <c r="AH18" s="171"/>
      <c r="AI18" s="171">
        <v>3.2</v>
      </c>
      <c r="AJ18" s="150" t="s">
        <v>26</v>
      </c>
      <c r="AK18" s="211"/>
      <c r="AL18" s="171">
        <v>0.8</v>
      </c>
      <c r="AM18" s="171" t="s">
        <v>95</v>
      </c>
      <c r="AN18" s="171" t="s">
        <v>95</v>
      </c>
      <c r="AO18" s="171">
        <v>0.9</v>
      </c>
      <c r="AP18" s="150" t="s">
        <v>26</v>
      </c>
      <c r="AQ18" s="150"/>
      <c r="AR18" s="150"/>
      <c r="AS18" s="150"/>
      <c r="AT18" s="150"/>
      <c r="AU18" s="150"/>
      <c r="AV18" s="150"/>
      <c r="AW18" s="150"/>
      <c r="AX18" s="150"/>
      <c r="AY18" s="150"/>
      <c r="AZ18" s="150"/>
      <c r="BA18" s="150"/>
      <c r="BB18" s="150"/>
      <c r="BC18" s="203"/>
      <c r="BD18" s="203"/>
      <c r="BE18" s="203"/>
      <c r="BF18" s="203"/>
      <c r="BG18" s="203"/>
      <c r="BH18" s="203"/>
      <c r="BI18" s="203"/>
      <c r="BJ18" s="203"/>
      <c r="BK18" s="203"/>
      <c r="BL18" s="203"/>
      <c r="BM18" s="203"/>
      <c r="BN18" s="203"/>
      <c r="BO18" s="203"/>
      <c r="BP18" s="203"/>
      <c r="BQ18" s="203"/>
      <c r="BR18" s="203"/>
      <c r="BS18" s="203"/>
      <c r="BT18" s="203"/>
      <c r="BU18" s="203"/>
      <c r="BV18" s="203"/>
      <c r="BW18" s="203"/>
      <c r="BX18" s="203"/>
      <c r="BY18" s="203"/>
    </row>
    <row r="19" spans="1:77" ht="15" customHeight="1">
      <c r="A19" s="91" t="s">
        <v>33</v>
      </c>
      <c r="B19" s="171">
        <v>6.5</v>
      </c>
      <c r="C19" s="171" t="s">
        <v>95</v>
      </c>
      <c r="D19" s="171"/>
      <c r="E19" s="150">
        <v>6.8</v>
      </c>
      <c r="F19" s="150" t="s">
        <v>95</v>
      </c>
      <c r="G19" s="211"/>
      <c r="H19" s="171">
        <v>4.2</v>
      </c>
      <c r="I19" s="171" t="s">
        <v>95</v>
      </c>
      <c r="J19" s="171"/>
      <c r="K19" s="171">
        <v>4.9000000000000004</v>
      </c>
      <c r="L19" s="171" t="s">
        <v>95</v>
      </c>
      <c r="M19" s="211"/>
      <c r="N19" s="171">
        <v>1.7</v>
      </c>
      <c r="O19" s="171" t="s">
        <v>95</v>
      </c>
      <c r="P19" s="171"/>
      <c r="Q19" s="171">
        <v>1.9</v>
      </c>
      <c r="R19" s="171" t="s">
        <v>95</v>
      </c>
      <c r="S19" s="211"/>
      <c r="T19" s="171">
        <v>0.1</v>
      </c>
      <c r="U19" s="171" t="s">
        <v>95</v>
      </c>
      <c r="V19" s="171"/>
      <c r="W19" s="171">
        <v>0.1</v>
      </c>
      <c r="X19" s="171" t="s">
        <v>95</v>
      </c>
      <c r="Y19" s="171">
        <v>0</v>
      </c>
      <c r="Z19" s="171">
        <v>0.5</v>
      </c>
      <c r="AA19" s="171" t="s">
        <v>95</v>
      </c>
      <c r="AB19" s="171"/>
      <c r="AC19" s="171">
        <v>0.5</v>
      </c>
      <c r="AD19" s="171" t="s">
        <v>95</v>
      </c>
      <c r="AE19" s="211"/>
      <c r="AF19" s="171">
        <v>1.7</v>
      </c>
      <c r="AG19" s="171" t="s">
        <v>95</v>
      </c>
      <c r="AH19" s="171"/>
      <c r="AI19" s="171">
        <v>2.1</v>
      </c>
      <c r="AJ19" s="171" t="s">
        <v>95</v>
      </c>
      <c r="AK19" s="211"/>
      <c r="AL19" s="171">
        <v>0.1</v>
      </c>
      <c r="AM19" s="171" t="s">
        <v>95</v>
      </c>
      <c r="AN19" s="171" t="s">
        <v>95</v>
      </c>
      <c r="AO19" s="171">
        <v>0.2</v>
      </c>
      <c r="AP19" s="171" t="s">
        <v>95</v>
      </c>
      <c r="AQ19" s="150"/>
      <c r="AR19" s="150"/>
      <c r="AS19" s="150"/>
      <c r="AT19" s="150"/>
      <c r="AU19" s="150"/>
      <c r="AV19" s="150"/>
      <c r="AW19" s="150"/>
      <c r="AX19" s="150"/>
      <c r="AY19" s="150"/>
      <c r="AZ19" s="150"/>
      <c r="BA19" s="150"/>
      <c r="BB19" s="150"/>
      <c r="BC19" s="203"/>
      <c r="BD19" s="203"/>
      <c r="BE19" s="203"/>
      <c r="BF19" s="203"/>
      <c r="BG19" s="203"/>
      <c r="BH19" s="203"/>
      <c r="BI19" s="203"/>
      <c r="BJ19" s="203"/>
      <c r="BK19" s="203"/>
      <c r="BL19" s="203"/>
      <c r="BM19" s="203"/>
      <c r="BN19" s="203"/>
      <c r="BO19" s="203"/>
      <c r="BP19" s="203"/>
      <c r="BQ19" s="203"/>
      <c r="BR19" s="203"/>
      <c r="BS19" s="203"/>
      <c r="BT19" s="203"/>
      <c r="BU19" s="203"/>
      <c r="BV19" s="203"/>
      <c r="BW19" s="203"/>
      <c r="BX19" s="203"/>
      <c r="BY19" s="203"/>
    </row>
    <row r="20" spans="1:77" ht="15" customHeight="1">
      <c r="A20" s="91" t="s">
        <v>34</v>
      </c>
      <c r="B20" s="171">
        <v>6.4</v>
      </c>
      <c r="C20" s="171" t="s">
        <v>95</v>
      </c>
      <c r="D20" s="171"/>
      <c r="E20" s="150">
        <v>4.8</v>
      </c>
      <c r="F20" s="150" t="s">
        <v>95</v>
      </c>
      <c r="G20" s="211"/>
      <c r="H20" s="171">
        <v>8.4</v>
      </c>
      <c r="I20" s="150" t="s">
        <v>26</v>
      </c>
      <c r="J20" s="171"/>
      <c r="K20" s="171">
        <v>5.8</v>
      </c>
      <c r="L20" s="150" t="s">
        <v>26</v>
      </c>
      <c r="M20" s="211"/>
      <c r="N20" s="171">
        <v>1.1000000000000001</v>
      </c>
      <c r="O20" s="171" t="s">
        <v>95</v>
      </c>
      <c r="P20" s="171"/>
      <c r="Q20" s="171">
        <v>0.8</v>
      </c>
      <c r="R20" s="171" t="s">
        <v>95</v>
      </c>
      <c r="S20" s="211"/>
      <c r="T20" s="171">
        <v>0.5</v>
      </c>
      <c r="U20" s="171" t="s">
        <v>95</v>
      </c>
      <c r="V20" s="171"/>
      <c r="W20" s="171">
        <v>0.4</v>
      </c>
      <c r="X20" s="171" t="s">
        <v>95</v>
      </c>
      <c r="Y20" s="171">
        <v>0</v>
      </c>
      <c r="Z20" s="171">
        <v>3.2</v>
      </c>
      <c r="AA20" s="171" t="s">
        <v>95</v>
      </c>
      <c r="AB20" s="171"/>
      <c r="AC20" s="171">
        <v>1.5</v>
      </c>
      <c r="AD20" s="171" t="s">
        <v>95</v>
      </c>
      <c r="AE20" s="211"/>
      <c r="AF20" s="171">
        <v>2.2000000000000002</v>
      </c>
      <c r="AG20" s="171" t="s">
        <v>95</v>
      </c>
      <c r="AH20" s="171"/>
      <c r="AI20" s="171">
        <v>1.3</v>
      </c>
      <c r="AJ20" s="171" t="s">
        <v>95</v>
      </c>
      <c r="AK20" s="211"/>
      <c r="AL20" s="171">
        <v>1</v>
      </c>
      <c r="AM20" s="171" t="s">
        <v>95</v>
      </c>
      <c r="AN20" s="171" t="s">
        <v>95</v>
      </c>
      <c r="AO20" s="171">
        <v>0.6</v>
      </c>
      <c r="AP20" s="171" t="s">
        <v>95</v>
      </c>
      <c r="AQ20" s="150"/>
      <c r="AR20" s="150"/>
      <c r="AS20" s="150"/>
      <c r="AT20" s="150"/>
      <c r="AU20" s="150"/>
      <c r="AV20" s="150"/>
      <c r="AW20" s="150"/>
      <c r="AX20" s="150"/>
      <c r="AY20" s="150"/>
      <c r="AZ20" s="150"/>
      <c r="BA20" s="150"/>
      <c r="BB20" s="150"/>
      <c r="BC20" s="203"/>
      <c r="BD20" s="203"/>
      <c r="BE20" s="203"/>
      <c r="BF20" s="203"/>
      <c r="BG20" s="203"/>
      <c r="BH20" s="203"/>
      <c r="BI20" s="203"/>
      <c r="BJ20" s="203"/>
      <c r="BK20" s="203"/>
      <c r="BL20" s="203"/>
      <c r="BM20" s="203"/>
      <c r="BN20" s="203"/>
      <c r="BO20" s="203"/>
      <c r="BP20" s="203"/>
      <c r="BQ20" s="203"/>
      <c r="BR20" s="203"/>
      <c r="BS20" s="203"/>
      <c r="BT20" s="203"/>
      <c r="BU20" s="203"/>
      <c r="BV20" s="203"/>
      <c r="BW20" s="203"/>
      <c r="BX20" s="203"/>
      <c r="BY20" s="203"/>
    </row>
    <row r="21" spans="1:77" ht="15" customHeight="1">
      <c r="A21" s="91" t="s">
        <v>35</v>
      </c>
      <c r="B21" s="171">
        <v>14.7</v>
      </c>
      <c r="C21" s="171" t="s">
        <v>95</v>
      </c>
      <c r="D21" s="171"/>
      <c r="E21" s="150">
        <v>14.2</v>
      </c>
      <c r="F21" s="150" t="s">
        <v>26</v>
      </c>
      <c r="G21" s="211"/>
      <c r="H21" s="171">
        <v>6</v>
      </c>
      <c r="I21" s="171" t="s">
        <v>95</v>
      </c>
      <c r="J21" s="171"/>
      <c r="K21" s="171">
        <v>5.3</v>
      </c>
      <c r="L21" s="150" t="s">
        <v>26</v>
      </c>
      <c r="M21" s="211"/>
      <c r="N21" s="171">
        <v>1.8</v>
      </c>
      <c r="O21" s="171" t="s">
        <v>95</v>
      </c>
      <c r="P21" s="171"/>
      <c r="Q21" s="171">
        <v>1.5</v>
      </c>
      <c r="R21" s="150" t="s">
        <v>26</v>
      </c>
      <c r="S21" s="211"/>
      <c r="T21" s="171">
        <v>2.6</v>
      </c>
      <c r="U21" s="171" t="s">
        <v>95</v>
      </c>
      <c r="V21" s="171"/>
      <c r="W21" s="171">
        <v>2.6</v>
      </c>
      <c r="X21" s="150" t="s">
        <v>26</v>
      </c>
      <c r="Y21" s="171">
        <v>0</v>
      </c>
      <c r="Z21" s="171">
        <v>1.4</v>
      </c>
      <c r="AA21" s="171" t="s">
        <v>95</v>
      </c>
      <c r="AB21" s="171"/>
      <c r="AC21" s="171">
        <v>1</v>
      </c>
      <c r="AD21" s="150" t="s">
        <v>26</v>
      </c>
      <c r="AE21" s="211"/>
      <c r="AF21" s="171">
        <v>1</v>
      </c>
      <c r="AG21" s="171" t="s">
        <v>95</v>
      </c>
      <c r="AH21" s="171"/>
      <c r="AI21" s="171">
        <v>1</v>
      </c>
      <c r="AJ21" s="150" t="s">
        <v>26</v>
      </c>
      <c r="AK21" s="211"/>
      <c r="AL21" s="171">
        <v>0.1</v>
      </c>
      <c r="AM21" s="150" t="s">
        <v>26</v>
      </c>
      <c r="AN21" s="171" t="s">
        <v>95</v>
      </c>
      <c r="AO21" s="171">
        <v>0.2</v>
      </c>
      <c r="AP21" s="150" t="s">
        <v>26</v>
      </c>
      <c r="AQ21" s="150"/>
      <c r="AR21" s="150"/>
      <c r="AS21" s="150"/>
      <c r="AT21" s="150"/>
      <c r="AU21" s="150"/>
      <c r="AV21" s="150"/>
      <c r="AW21" s="150"/>
      <c r="AX21" s="150"/>
      <c r="AY21" s="150"/>
      <c r="AZ21" s="150"/>
      <c r="BA21" s="150"/>
      <c r="BB21" s="150"/>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row>
    <row r="22" spans="1:77" ht="15" customHeight="1">
      <c r="A22" s="91" t="s">
        <v>36</v>
      </c>
      <c r="B22" s="171">
        <v>9.1</v>
      </c>
      <c r="C22" s="171" t="s">
        <v>95</v>
      </c>
      <c r="D22" s="171"/>
      <c r="E22" s="150">
        <v>9.6999999999999993</v>
      </c>
      <c r="F22" s="150" t="s">
        <v>26</v>
      </c>
      <c r="G22" s="211"/>
      <c r="H22" s="171">
        <v>6.6</v>
      </c>
      <c r="I22" s="171" t="s">
        <v>95</v>
      </c>
      <c r="J22" s="171"/>
      <c r="K22" s="171">
        <v>6.6</v>
      </c>
      <c r="L22" s="150" t="s">
        <v>26</v>
      </c>
      <c r="M22" s="211"/>
      <c r="N22" s="171">
        <v>1.8</v>
      </c>
      <c r="O22" s="171" t="s">
        <v>95</v>
      </c>
      <c r="P22" s="171"/>
      <c r="Q22" s="171">
        <v>1.7</v>
      </c>
      <c r="R22" s="150" t="s">
        <v>26</v>
      </c>
      <c r="S22" s="211"/>
      <c r="T22" s="171">
        <v>2.2999999999999998</v>
      </c>
      <c r="U22" s="171" t="s">
        <v>95</v>
      </c>
      <c r="V22" s="171"/>
      <c r="W22" s="171">
        <v>2.2999999999999998</v>
      </c>
      <c r="X22" s="150" t="s">
        <v>26</v>
      </c>
      <c r="Y22" s="171">
        <v>0</v>
      </c>
      <c r="Z22" s="171">
        <v>3.4</v>
      </c>
      <c r="AA22" s="171" t="s">
        <v>95</v>
      </c>
      <c r="AB22" s="171"/>
      <c r="AC22" s="171">
        <v>1.9</v>
      </c>
      <c r="AD22" s="150" t="s">
        <v>26</v>
      </c>
      <c r="AE22" s="211"/>
      <c r="AF22" s="171">
        <v>1.3</v>
      </c>
      <c r="AG22" s="171" t="s">
        <v>95</v>
      </c>
      <c r="AH22" s="171"/>
      <c r="AI22" s="171">
        <v>1.3</v>
      </c>
      <c r="AJ22" s="150" t="s">
        <v>26</v>
      </c>
      <c r="AK22" s="211"/>
      <c r="AL22" s="171">
        <v>0.30000000000000004</v>
      </c>
      <c r="AM22" s="370" t="s">
        <v>72</v>
      </c>
      <c r="AN22" s="171" t="s">
        <v>95</v>
      </c>
      <c r="AO22" s="171">
        <v>0.30000000000000004</v>
      </c>
      <c r="AP22" s="150" t="s">
        <v>26</v>
      </c>
      <c r="AQ22" s="150"/>
      <c r="AR22" s="150"/>
      <c r="AS22" s="150"/>
      <c r="AT22" s="150"/>
      <c r="AU22" s="150"/>
      <c r="AV22" s="150"/>
      <c r="AW22" s="150"/>
      <c r="AX22" s="150"/>
      <c r="AY22" s="150"/>
      <c r="AZ22" s="150"/>
      <c r="BA22" s="150"/>
      <c r="BB22" s="150"/>
      <c r="BC22" s="203"/>
      <c r="BD22" s="203"/>
      <c r="BE22" s="203"/>
      <c r="BF22" s="203"/>
      <c r="BG22" s="203"/>
      <c r="BH22" s="203"/>
      <c r="BI22" s="203"/>
      <c r="BJ22" s="203"/>
      <c r="BK22" s="203"/>
      <c r="BL22" s="203"/>
      <c r="BM22" s="203"/>
      <c r="BN22" s="203"/>
      <c r="BO22" s="203"/>
      <c r="BP22" s="203"/>
      <c r="BQ22" s="203"/>
      <c r="BR22" s="203"/>
      <c r="BS22" s="203"/>
      <c r="BT22" s="203"/>
      <c r="BU22" s="203"/>
      <c r="BV22" s="203"/>
      <c r="BW22" s="203"/>
      <c r="BX22" s="203"/>
      <c r="BY22" s="203"/>
    </row>
    <row r="23" spans="1:77" ht="15" customHeight="1">
      <c r="A23" s="91" t="s">
        <v>37</v>
      </c>
      <c r="B23" s="171">
        <v>12.5</v>
      </c>
      <c r="C23" s="171" t="s">
        <v>95</v>
      </c>
      <c r="D23" s="171"/>
      <c r="E23" s="150">
        <v>12.9</v>
      </c>
      <c r="F23" s="150" t="s">
        <v>95</v>
      </c>
      <c r="G23" s="211"/>
      <c r="H23" s="171">
        <v>8.9</v>
      </c>
      <c r="I23" s="171" t="s">
        <v>95</v>
      </c>
      <c r="J23" s="171"/>
      <c r="K23" s="171">
        <v>9.1999999999999993</v>
      </c>
      <c r="L23" s="171" t="s">
        <v>95</v>
      </c>
      <c r="M23" s="211"/>
      <c r="N23" s="171">
        <v>2</v>
      </c>
      <c r="O23" s="171" t="s">
        <v>95</v>
      </c>
      <c r="P23" s="171"/>
      <c r="Q23" s="171">
        <v>2.1</v>
      </c>
      <c r="R23" s="171" t="s">
        <v>95</v>
      </c>
      <c r="S23" s="211"/>
      <c r="T23" s="171">
        <v>1.8</v>
      </c>
      <c r="U23" s="171" t="s">
        <v>95</v>
      </c>
      <c r="V23" s="171"/>
      <c r="W23" s="171">
        <v>1.7</v>
      </c>
      <c r="X23" s="171" t="s">
        <v>95</v>
      </c>
      <c r="Y23" s="171">
        <v>0</v>
      </c>
      <c r="Z23" s="171">
        <v>2</v>
      </c>
      <c r="AA23" s="171" t="s">
        <v>95</v>
      </c>
      <c r="AB23" s="171"/>
      <c r="AC23" s="171">
        <v>2</v>
      </c>
      <c r="AD23" s="171" t="s">
        <v>95</v>
      </c>
      <c r="AE23" s="211"/>
      <c r="AF23" s="171">
        <v>2.5</v>
      </c>
      <c r="AG23" s="171" t="s">
        <v>95</v>
      </c>
      <c r="AH23" s="171"/>
      <c r="AI23" s="171">
        <v>2.4</v>
      </c>
      <c r="AJ23" s="171" t="s">
        <v>95</v>
      </c>
      <c r="AK23" s="211"/>
      <c r="AL23" s="171">
        <v>1.7000000000000002</v>
      </c>
      <c r="AM23" s="171" t="s">
        <v>95</v>
      </c>
      <c r="AN23" s="171" t="s">
        <v>95</v>
      </c>
      <c r="AO23" s="171">
        <v>1.8</v>
      </c>
      <c r="AP23" s="171" t="s">
        <v>95</v>
      </c>
      <c r="AQ23" s="150"/>
      <c r="AR23" s="150"/>
      <c r="AS23" s="150"/>
      <c r="AT23" s="150"/>
      <c r="AU23" s="150"/>
      <c r="AV23" s="150"/>
      <c r="AW23" s="150"/>
      <c r="AX23" s="150"/>
      <c r="AY23" s="150"/>
      <c r="AZ23" s="150"/>
      <c r="BA23" s="150"/>
      <c r="BB23" s="150"/>
      <c r="BC23" s="203"/>
      <c r="BD23" s="203"/>
      <c r="BE23" s="203"/>
      <c r="BF23" s="203"/>
      <c r="BG23" s="203"/>
      <c r="BH23" s="203"/>
      <c r="BI23" s="203"/>
      <c r="BJ23" s="203"/>
      <c r="BK23" s="203"/>
      <c r="BL23" s="203"/>
      <c r="BM23" s="203"/>
      <c r="BN23" s="203"/>
      <c r="BO23" s="203"/>
      <c r="BP23" s="203"/>
      <c r="BQ23" s="203"/>
      <c r="BR23" s="203"/>
      <c r="BS23" s="203"/>
      <c r="BT23" s="203"/>
      <c r="BU23" s="203"/>
      <c r="BV23" s="203"/>
      <c r="BW23" s="203"/>
      <c r="BX23" s="203"/>
      <c r="BY23" s="203"/>
    </row>
    <row r="24" spans="1:77" ht="15" customHeight="1">
      <c r="A24" s="91" t="s">
        <v>38</v>
      </c>
      <c r="B24" s="171">
        <v>6.6</v>
      </c>
      <c r="C24" s="171" t="s">
        <v>95</v>
      </c>
      <c r="D24" s="171"/>
      <c r="E24" s="150">
        <v>7.1</v>
      </c>
      <c r="F24" s="150" t="s">
        <v>95</v>
      </c>
      <c r="G24" s="211"/>
      <c r="H24" s="171">
        <v>7.4</v>
      </c>
      <c r="I24" s="171" t="s">
        <v>95</v>
      </c>
      <c r="J24" s="171"/>
      <c r="K24" s="171">
        <v>7</v>
      </c>
      <c r="L24" s="171" t="s">
        <v>95</v>
      </c>
      <c r="M24" s="211"/>
      <c r="N24" s="171">
        <v>2.7</v>
      </c>
      <c r="O24" s="171" t="s">
        <v>95</v>
      </c>
      <c r="P24" s="171"/>
      <c r="Q24" s="171">
        <v>2.2999999999999998</v>
      </c>
      <c r="R24" s="171" t="s">
        <v>95</v>
      </c>
      <c r="S24" s="211"/>
      <c r="T24" s="171">
        <v>2.1</v>
      </c>
      <c r="U24" s="171" t="s">
        <v>95</v>
      </c>
      <c r="V24" s="171"/>
      <c r="W24" s="171">
        <v>1.9</v>
      </c>
      <c r="X24" s="171" t="s">
        <v>95</v>
      </c>
      <c r="Y24" s="171">
        <v>0</v>
      </c>
      <c r="Z24" s="171">
        <v>0.5</v>
      </c>
      <c r="AA24" s="171" t="s">
        <v>95</v>
      </c>
      <c r="AB24" s="171"/>
      <c r="AC24" s="171">
        <v>0.5</v>
      </c>
      <c r="AD24" s="171" t="s">
        <v>95</v>
      </c>
      <c r="AE24" s="211"/>
      <c r="AF24" s="171">
        <v>1.6</v>
      </c>
      <c r="AG24" s="171" t="s">
        <v>95</v>
      </c>
      <c r="AH24" s="171"/>
      <c r="AI24" s="171">
        <v>1.8</v>
      </c>
      <c r="AJ24" s="171" t="s">
        <v>95</v>
      </c>
      <c r="AK24" s="211"/>
      <c r="AL24" s="171">
        <v>0.2</v>
      </c>
      <c r="AM24" s="171" t="s">
        <v>95</v>
      </c>
      <c r="AN24" s="171" t="s">
        <v>95</v>
      </c>
      <c r="AO24" s="171">
        <v>0.3</v>
      </c>
      <c r="AP24" s="171" t="s">
        <v>95</v>
      </c>
      <c r="AQ24" s="150"/>
      <c r="AR24" s="150"/>
      <c r="AS24" s="150"/>
      <c r="AT24" s="150"/>
      <c r="AU24" s="150"/>
      <c r="AV24" s="150"/>
      <c r="AW24" s="150"/>
      <c r="AX24" s="150"/>
      <c r="AY24" s="150"/>
      <c r="AZ24" s="150"/>
      <c r="BA24" s="150"/>
      <c r="BB24" s="150"/>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row>
    <row r="25" spans="1:77" ht="15" customHeight="1">
      <c r="A25" s="91" t="s">
        <v>39</v>
      </c>
      <c r="B25" s="171">
        <v>14</v>
      </c>
      <c r="C25" s="171" t="s">
        <v>95</v>
      </c>
      <c r="D25" s="171"/>
      <c r="E25" s="150">
        <v>13.8</v>
      </c>
      <c r="F25" s="150" t="s">
        <v>26</v>
      </c>
      <c r="G25" s="211"/>
      <c r="H25" s="171">
        <v>6.8</v>
      </c>
      <c r="I25" s="171" t="s">
        <v>95</v>
      </c>
      <c r="J25" s="171"/>
      <c r="K25" s="171">
        <v>6.6</v>
      </c>
      <c r="L25" s="150" t="s">
        <v>26</v>
      </c>
      <c r="M25" s="211"/>
      <c r="N25" s="171">
        <v>1.6</v>
      </c>
      <c r="O25" s="171" t="s">
        <v>95</v>
      </c>
      <c r="P25" s="171"/>
      <c r="Q25" s="171">
        <v>1.7</v>
      </c>
      <c r="R25" s="150" t="s">
        <v>26</v>
      </c>
      <c r="S25" s="211"/>
      <c r="T25" s="171">
        <v>2.6</v>
      </c>
      <c r="U25" s="171" t="s">
        <v>95</v>
      </c>
      <c r="V25" s="171"/>
      <c r="W25" s="171">
        <v>2.6</v>
      </c>
      <c r="X25" s="150" t="s">
        <v>26</v>
      </c>
      <c r="Z25" s="171">
        <v>1.6</v>
      </c>
      <c r="AA25" s="171" t="s">
        <v>95</v>
      </c>
      <c r="AB25" s="171"/>
      <c r="AC25" s="171">
        <v>1.7</v>
      </c>
      <c r="AD25" s="150" t="s">
        <v>26</v>
      </c>
      <c r="AE25" s="211"/>
      <c r="AF25" s="171">
        <v>1.2</v>
      </c>
      <c r="AG25" s="171" t="s">
        <v>95</v>
      </c>
      <c r="AH25" s="171"/>
      <c r="AI25" s="171">
        <v>1.8</v>
      </c>
      <c r="AJ25" s="150" t="s">
        <v>26</v>
      </c>
      <c r="AK25" s="211"/>
      <c r="AL25" s="171">
        <v>0.2</v>
      </c>
      <c r="AM25" s="171" t="s">
        <v>95</v>
      </c>
      <c r="AN25" s="171" t="s">
        <v>95</v>
      </c>
      <c r="AO25" s="171">
        <v>0.3</v>
      </c>
      <c r="AP25" s="150" t="s">
        <v>26</v>
      </c>
      <c r="AQ25" s="150"/>
      <c r="AR25" s="150"/>
      <c r="AS25" s="150"/>
      <c r="AT25" s="150"/>
      <c r="AU25" s="150"/>
      <c r="AV25" s="150"/>
      <c r="AW25" s="150"/>
      <c r="AX25" s="150"/>
      <c r="AY25" s="150"/>
      <c r="AZ25" s="150"/>
      <c r="BA25" s="150"/>
      <c r="BB25" s="150"/>
      <c r="BC25" s="203"/>
      <c r="BD25" s="203"/>
      <c r="BE25" s="203"/>
      <c r="BF25" s="203"/>
      <c r="BG25" s="203"/>
      <c r="BH25" s="203"/>
      <c r="BI25" s="203"/>
      <c r="BJ25" s="203"/>
      <c r="BK25" s="203"/>
      <c r="BL25" s="203"/>
      <c r="BM25" s="203"/>
      <c r="BN25" s="203"/>
      <c r="BO25" s="203"/>
      <c r="BP25" s="203"/>
      <c r="BQ25" s="203"/>
      <c r="BR25" s="203"/>
      <c r="BS25" s="203"/>
      <c r="BT25" s="203"/>
      <c r="BU25" s="203"/>
      <c r="BV25" s="203"/>
      <c r="BW25" s="203"/>
      <c r="BX25" s="203"/>
      <c r="BY25" s="203"/>
    </row>
    <row r="26" spans="1:77" ht="15" customHeight="1">
      <c r="A26" s="91" t="s">
        <v>40</v>
      </c>
      <c r="B26" s="171">
        <v>9.5</v>
      </c>
      <c r="C26" s="171" t="s">
        <v>95</v>
      </c>
      <c r="D26" s="171"/>
      <c r="E26" s="150">
        <v>9.1</v>
      </c>
      <c r="F26" s="150" t="s">
        <v>95</v>
      </c>
      <c r="G26" s="211"/>
      <c r="H26" s="171">
        <v>3.5</v>
      </c>
      <c r="I26" s="171" t="s">
        <v>95</v>
      </c>
      <c r="J26" s="171"/>
      <c r="K26" s="171">
        <v>3.5</v>
      </c>
      <c r="L26" s="171" t="s">
        <v>95</v>
      </c>
      <c r="M26" s="211"/>
      <c r="N26" s="171">
        <v>0.7</v>
      </c>
      <c r="O26" s="171" t="s">
        <v>95</v>
      </c>
      <c r="P26" s="171"/>
      <c r="Q26" s="171">
        <v>0.8</v>
      </c>
      <c r="R26" s="171" t="s">
        <v>95</v>
      </c>
      <c r="S26" s="211"/>
      <c r="T26" s="171">
        <v>1.2</v>
      </c>
      <c r="U26" s="171" t="s">
        <v>95</v>
      </c>
      <c r="V26" s="171"/>
      <c r="W26" s="171">
        <v>1.4</v>
      </c>
      <c r="X26" s="171" t="s">
        <v>95</v>
      </c>
      <c r="Y26" s="171">
        <v>0</v>
      </c>
      <c r="Z26" s="171">
        <v>1.6</v>
      </c>
      <c r="AA26" s="171" t="s">
        <v>95</v>
      </c>
      <c r="AB26" s="171"/>
      <c r="AC26" s="171">
        <v>1</v>
      </c>
      <c r="AD26" s="171" t="s">
        <v>95</v>
      </c>
      <c r="AE26" s="211"/>
      <c r="AF26" s="171">
        <v>1.5</v>
      </c>
      <c r="AG26" s="171" t="s">
        <v>95</v>
      </c>
      <c r="AH26" s="171"/>
      <c r="AI26" s="171">
        <v>1.3</v>
      </c>
      <c r="AJ26" s="171" t="s">
        <v>95</v>
      </c>
      <c r="AK26" s="211"/>
      <c r="AL26" s="171">
        <v>1.7999999999999998</v>
      </c>
      <c r="AM26" s="171" t="s">
        <v>95</v>
      </c>
      <c r="AN26" s="171" t="s">
        <v>95</v>
      </c>
      <c r="AO26" s="171">
        <v>1.5</v>
      </c>
      <c r="AP26" s="171" t="s">
        <v>95</v>
      </c>
      <c r="AQ26" s="150"/>
      <c r="AR26" s="150"/>
      <c r="AS26" s="150"/>
      <c r="AT26" s="150"/>
      <c r="AU26" s="150"/>
      <c r="AV26" s="150"/>
      <c r="AW26" s="150"/>
      <c r="AX26" s="150"/>
      <c r="AY26" s="150"/>
      <c r="AZ26" s="150"/>
      <c r="BA26" s="150"/>
      <c r="BB26" s="150"/>
      <c r="BC26" s="203"/>
      <c r="BD26" s="203"/>
      <c r="BE26" s="203"/>
      <c r="BF26" s="203"/>
      <c r="BG26" s="203"/>
      <c r="BH26" s="203"/>
      <c r="BI26" s="203"/>
      <c r="BJ26" s="203"/>
      <c r="BK26" s="203"/>
      <c r="BL26" s="203"/>
      <c r="BM26" s="203"/>
      <c r="BN26" s="203"/>
      <c r="BO26" s="203"/>
      <c r="BP26" s="203"/>
      <c r="BQ26" s="203"/>
      <c r="BR26" s="203"/>
      <c r="BS26" s="203"/>
      <c r="BT26" s="203"/>
      <c r="BU26" s="203"/>
      <c r="BV26" s="203"/>
      <c r="BW26" s="203"/>
      <c r="BX26" s="203"/>
      <c r="BY26" s="203"/>
    </row>
    <row r="27" spans="1:77" ht="15" customHeight="1">
      <c r="A27" s="91" t="s">
        <v>41</v>
      </c>
      <c r="B27" s="171">
        <v>7.6</v>
      </c>
      <c r="C27" s="171" t="s">
        <v>95</v>
      </c>
      <c r="D27" s="171"/>
      <c r="E27" s="150">
        <v>7.1</v>
      </c>
      <c r="F27" s="150" t="s">
        <v>26</v>
      </c>
      <c r="G27" s="211"/>
      <c r="H27" s="171">
        <v>3.3</v>
      </c>
      <c r="I27" s="171" t="s">
        <v>95</v>
      </c>
      <c r="J27" s="171"/>
      <c r="K27" s="171">
        <v>3.7</v>
      </c>
      <c r="L27" s="150" t="s">
        <v>26</v>
      </c>
      <c r="M27" s="211"/>
      <c r="N27" s="171">
        <v>1.2</v>
      </c>
      <c r="O27" s="171" t="s">
        <v>95</v>
      </c>
      <c r="P27" s="171"/>
      <c r="Q27" s="171">
        <v>1.4</v>
      </c>
      <c r="R27" s="150" t="s">
        <v>26</v>
      </c>
      <c r="S27" s="211"/>
      <c r="T27" s="171">
        <v>0.2</v>
      </c>
      <c r="U27" s="171" t="s">
        <v>95</v>
      </c>
      <c r="V27" s="171"/>
      <c r="W27" s="171">
        <v>0.2</v>
      </c>
      <c r="X27" s="150" t="s">
        <v>26</v>
      </c>
      <c r="Y27" s="171">
        <v>0</v>
      </c>
      <c r="Z27" s="171">
        <v>0.5</v>
      </c>
      <c r="AA27" s="171" t="s">
        <v>95</v>
      </c>
      <c r="AB27" s="171"/>
      <c r="AC27" s="171">
        <v>0.7</v>
      </c>
      <c r="AD27" s="150" t="s">
        <v>26</v>
      </c>
      <c r="AE27" s="211"/>
      <c r="AF27" s="171">
        <v>1</v>
      </c>
      <c r="AG27" s="171" t="s">
        <v>95</v>
      </c>
      <c r="AH27" s="171"/>
      <c r="AI27" s="171">
        <v>1.6</v>
      </c>
      <c r="AJ27" s="150" t="s">
        <v>26</v>
      </c>
      <c r="AK27" s="211"/>
      <c r="AL27" s="171">
        <v>0.30000000000000004</v>
      </c>
      <c r="AM27" s="171" t="s">
        <v>95</v>
      </c>
      <c r="AN27" s="171" t="s">
        <v>95</v>
      </c>
      <c r="AO27" s="171">
        <v>0.2</v>
      </c>
      <c r="AP27" s="150" t="s">
        <v>26</v>
      </c>
      <c r="AQ27" s="150"/>
      <c r="AR27" s="150"/>
      <c r="AS27" s="150"/>
      <c r="AT27" s="150"/>
      <c r="AU27" s="150"/>
      <c r="AV27" s="150"/>
      <c r="AW27" s="150"/>
      <c r="AX27" s="150"/>
      <c r="AY27" s="150"/>
      <c r="AZ27" s="150"/>
      <c r="BA27" s="150"/>
      <c r="BB27" s="150"/>
      <c r="BC27" s="203"/>
      <c r="BD27" s="203"/>
      <c r="BE27" s="203"/>
      <c r="BF27" s="203"/>
      <c r="BG27" s="203"/>
      <c r="BH27" s="203"/>
      <c r="BI27" s="203"/>
      <c r="BJ27" s="203"/>
      <c r="BK27" s="203"/>
      <c r="BL27" s="203"/>
      <c r="BM27" s="203"/>
      <c r="BN27" s="203"/>
      <c r="BO27" s="203"/>
      <c r="BP27" s="203"/>
      <c r="BQ27" s="203"/>
      <c r="BR27" s="203"/>
      <c r="BS27" s="203"/>
      <c r="BT27" s="203"/>
      <c r="BU27" s="203"/>
      <c r="BV27" s="203"/>
      <c r="BW27" s="203"/>
      <c r="BX27" s="203"/>
      <c r="BY27" s="203"/>
    </row>
    <row r="28" spans="1:77" ht="15" customHeight="1">
      <c r="A28" s="91" t="s">
        <v>42</v>
      </c>
      <c r="B28" s="171">
        <v>6.8</v>
      </c>
      <c r="C28" s="171" t="s">
        <v>95</v>
      </c>
      <c r="D28" s="171"/>
      <c r="E28" s="150">
        <v>6.2</v>
      </c>
      <c r="F28" s="150" t="s">
        <v>26</v>
      </c>
      <c r="G28" s="211"/>
      <c r="H28" s="171">
        <v>4.2</v>
      </c>
      <c r="I28" s="171" t="s">
        <v>95</v>
      </c>
      <c r="J28" s="171"/>
      <c r="K28" s="171">
        <v>4.5999999999999996</v>
      </c>
      <c r="L28" s="150" t="s">
        <v>26</v>
      </c>
      <c r="M28" s="211"/>
      <c r="N28" s="171">
        <v>1.5</v>
      </c>
      <c r="O28" s="171" t="s">
        <v>95</v>
      </c>
      <c r="P28" s="171"/>
      <c r="Q28" s="171">
        <v>1.4</v>
      </c>
      <c r="R28" s="150" t="s">
        <v>26</v>
      </c>
      <c r="S28" s="211"/>
      <c r="T28" s="171">
        <v>0.5</v>
      </c>
      <c r="U28" s="171" t="s">
        <v>95</v>
      </c>
      <c r="V28" s="171"/>
      <c r="W28" s="171">
        <v>0.4</v>
      </c>
      <c r="X28" s="150" t="s">
        <v>26</v>
      </c>
      <c r="Y28" s="171">
        <v>0</v>
      </c>
      <c r="Z28" s="171">
        <v>0.4</v>
      </c>
      <c r="AA28" s="171" t="s">
        <v>95</v>
      </c>
      <c r="AB28" s="171"/>
      <c r="AC28" s="171">
        <v>0.5</v>
      </c>
      <c r="AD28" s="150" t="s">
        <v>26</v>
      </c>
      <c r="AE28" s="211"/>
      <c r="AF28" s="171">
        <v>1.4</v>
      </c>
      <c r="AG28" s="171" t="s">
        <v>95</v>
      </c>
      <c r="AH28" s="171"/>
      <c r="AI28" s="171">
        <v>1.1000000000000001</v>
      </c>
      <c r="AJ28" s="150" t="s">
        <v>26</v>
      </c>
      <c r="AK28" s="211"/>
      <c r="AL28" s="171">
        <v>0.7</v>
      </c>
      <c r="AM28" s="171" t="s">
        <v>95</v>
      </c>
      <c r="AN28" s="171" t="s">
        <v>95</v>
      </c>
      <c r="AO28" s="171">
        <v>0.4</v>
      </c>
      <c r="AP28" s="150" t="s">
        <v>26</v>
      </c>
      <c r="AQ28" s="150"/>
      <c r="AR28" s="150"/>
      <c r="AS28" s="150"/>
      <c r="AT28" s="150"/>
      <c r="AU28" s="150"/>
      <c r="AV28" s="150"/>
      <c r="AW28" s="150"/>
      <c r="AX28" s="150"/>
      <c r="AY28" s="150"/>
      <c r="AZ28" s="150"/>
      <c r="BA28" s="150"/>
      <c r="BB28" s="150"/>
      <c r="BC28" s="203"/>
      <c r="BD28" s="203"/>
      <c r="BE28" s="203"/>
      <c r="BF28" s="203"/>
      <c r="BG28" s="203"/>
      <c r="BH28" s="203"/>
      <c r="BI28" s="203"/>
      <c r="BJ28" s="203"/>
      <c r="BK28" s="203"/>
      <c r="BL28" s="203"/>
      <c r="BM28" s="203"/>
      <c r="BN28" s="203"/>
      <c r="BO28" s="203"/>
      <c r="BP28" s="203"/>
      <c r="BQ28" s="203"/>
      <c r="BR28" s="203"/>
      <c r="BS28" s="203"/>
      <c r="BT28" s="203"/>
      <c r="BU28" s="203"/>
      <c r="BV28" s="203"/>
      <c r="BW28" s="203"/>
      <c r="BX28" s="203"/>
      <c r="BY28" s="203"/>
    </row>
    <row r="29" spans="1:77" ht="15" customHeight="1">
      <c r="A29" s="91" t="s">
        <v>43</v>
      </c>
      <c r="B29" s="171">
        <v>6.6</v>
      </c>
      <c r="C29" s="171" t="s">
        <v>95</v>
      </c>
      <c r="D29" s="171"/>
      <c r="E29" s="150">
        <v>6.8</v>
      </c>
      <c r="F29" s="150" t="s">
        <v>95</v>
      </c>
      <c r="G29" s="211"/>
      <c r="H29" s="171">
        <v>5.7</v>
      </c>
      <c r="I29" s="171" t="s">
        <v>95</v>
      </c>
      <c r="J29" s="171"/>
      <c r="K29" s="171">
        <v>5.3</v>
      </c>
      <c r="L29" s="171" t="s">
        <v>95</v>
      </c>
      <c r="M29" s="211"/>
      <c r="N29" s="171">
        <v>2.5</v>
      </c>
      <c r="O29" s="171" t="s">
        <v>95</v>
      </c>
      <c r="P29" s="171"/>
      <c r="Q29" s="171">
        <v>2.2999999999999998</v>
      </c>
      <c r="R29" s="171" t="s">
        <v>95</v>
      </c>
      <c r="S29" s="211"/>
      <c r="T29" s="171">
        <v>1.9</v>
      </c>
      <c r="U29" s="171" t="s">
        <v>95</v>
      </c>
      <c r="V29" s="171"/>
      <c r="W29" s="171">
        <v>1.7</v>
      </c>
      <c r="X29" s="171" t="s">
        <v>95</v>
      </c>
      <c r="Y29" s="171">
        <v>0</v>
      </c>
      <c r="Z29" s="171">
        <v>1.3</v>
      </c>
      <c r="AA29" s="171" t="s">
        <v>95</v>
      </c>
      <c r="AB29" s="171"/>
      <c r="AC29" s="171">
        <v>1.3</v>
      </c>
      <c r="AD29" s="171" t="s">
        <v>95</v>
      </c>
      <c r="AE29" s="211"/>
      <c r="AF29" s="171">
        <v>3.6</v>
      </c>
      <c r="AG29" s="171" t="s">
        <v>95</v>
      </c>
      <c r="AH29" s="171"/>
      <c r="AI29" s="171">
        <v>3.3</v>
      </c>
      <c r="AJ29" s="171" t="s">
        <v>95</v>
      </c>
      <c r="AK29" s="211"/>
      <c r="AL29" s="171">
        <v>0.8</v>
      </c>
      <c r="AM29" s="171" t="s">
        <v>95</v>
      </c>
      <c r="AN29" s="171" t="s">
        <v>95</v>
      </c>
      <c r="AO29" s="171">
        <v>0.8</v>
      </c>
      <c r="AP29" s="171" t="s">
        <v>95</v>
      </c>
      <c r="AQ29" s="150"/>
      <c r="AR29" s="150"/>
      <c r="AS29" s="150"/>
      <c r="AT29" s="150"/>
      <c r="AU29" s="150"/>
      <c r="AV29" s="150"/>
      <c r="AW29" s="150"/>
      <c r="AX29" s="150"/>
      <c r="AY29" s="150"/>
      <c r="AZ29" s="150"/>
      <c r="BA29" s="150"/>
      <c r="BB29" s="150"/>
      <c r="BC29" s="203"/>
      <c r="BD29" s="203"/>
      <c r="BE29" s="203"/>
      <c r="BF29" s="203"/>
      <c r="BG29" s="203"/>
      <c r="BH29" s="203"/>
      <c r="BI29" s="203"/>
      <c r="BJ29" s="203"/>
      <c r="BK29" s="203"/>
      <c r="BL29" s="203"/>
      <c r="BM29" s="203"/>
      <c r="BN29" s="203"/>
      <c r="BO29" s="203"/>
      <c r="BP29" s="203"/>
      <c r="BQ29" s="203"/>
      <c r="BR29" s="203"/>
      <c r="BS29" s="203"/>
      <c r="BT29" s="203"/>
      <c r="BU29" s="203"/>
      <c r="BV29" s="203"/>
      <c r="BW29" s="203"/>
      <c r="BX29" s="203"/>
      <c r="BY29" s="203"/>
    </row>
    <row r="30" spans="1:77" ht="15" customHeight="1">
      <c r="A30" s="91" t="s">
        <v>44</v>
      </c>
      <c r="B30" s="171">
        <v>9.6999999999999993</v>
      </c>
      <c r="C30" s="171" t="s">
        <v>95</v>
      </c>
      <c r="D30" s="171"/>
      <c r="E30" s="150">
        <v>8.4</v>
      </c>
      <c r="F30" s="150" t="s">
        <v>26</v>
      </c>
      <c r="G30" s="211"/>
      <c r="H30" s="171">
        <v>5</v>
      </c>
      <c r="I30" s="171" t="s">
        <v>95</v>
      </c>
      <c r="J30" s="171"/>
      <c r="K30" s="171">
        <v>5.2</v>
      </c>
      <c r="L30" s="150" t="s">
        <v>26</v>
      </c>
      <c r="M30" s="211"/>
      <c r="N30" s="171">
        <v>1.6</v>
      </c>
      <c r="O30" s="171" t="s">
        <v>95</v>
      </c>
      <c r="P30" s="171"/>
      <c r="Q30" s="171">
        <v>1.2</v>
      </c>
      <c r="R30" s="150" t="s">
        <v>26</v>
      </c>
      <c r="S30" s="211"/>
      <c r="T30" s="171">
        <v>1.3</v>
      </c>
      <c r="U30" s="171" t="s">
        <v>95</v>
      </c>
      <c r="V30" s="171"/>
      <c r="W30" s="171">
        <v>1</v>
      </c>
      <c r="X30" s="150" t="s">
        <v>26</v>
      </c>
      <c r="Y30" s="171">
        <v>0</v>
      </c>
      <c r="Z30" s="171">
        <v>0.6</v>
      </c>
      <c r="AA30" s="171" t="s">
        <v>95</v>
      </c>
      <c r="AB30" s="171"/>
      <c r="AC30" s="171">
        <v>0.3</v>
      </c>
      <c r="AD30" s="150" t="s">
        <v>26</v>
      </c>
      <c r="AE30" s="211"/>
      <c r="AF30" s="171">
        <v>2.6</v>
      </c>
      <c r="AG30" s="171" t="s">
        <v>95</v>
      </c>
      <c r="AH30" s="171"/>
      <c r="AI30" s="171">
        <v>2.2000000000000002</v>
      </c>
      <c r="AJ30" s="150" t="s">
        <v>26</v>
      </c>
      <c r="AK30" s="211"/>
      <c r="AL30" s="171">
        <v>0.4</v>
      </c>
      <c r="AM30" s="171" t="s">
        <v>95</v>
      </c>
      <c r="AN30" s="171" t="s">
        <v>95</v>
      </c>
      <c r="AO30" s="171">
        <v>0.5</v>
      </c>
      <c r="AP30" s="150" t="s">
        <v>26</v>
      </c>
      <c r="AQ30" s="150"/>
      <c r="AR30" s="150"/>
      <c r="AS30" s="150"/>
      <c r="AT30" s="150"/>
      <c r="AU30" s="150"/>
      <c r="AV30" s="150"/>
      <c r="AW30" s="150"/>
      <c r="AX30" s="150"/>
      <c r="AY30" s="150"/>
      <c r="AZ30" s="150"/>
      <c r="BA30" s="150"/>
      <c r="BB30" s="150"/>
      <c r="BC30" s="203"/>
      <c r="BD30" s="203"/>
      <c r="BE30" s="203"/>
      <c r="BF30" s="203"/>
      <c r="BG30" s="203"/>
      <c r="BH30" s="203"/>
      <c r="BI30" s="203"/>
      <c r="BJ30" s="203"/>
      <c r="BK30" s="203"/>
      <c r="BL30" s="203"/>
      <c r="BM30" s="203"/>
      <c r="BN30" s="203"/>
      <c r="BO30" s="203"/>
      <c r="BP30" s="203"/>
      <c r="BQ30" s="203"/>
      <c r="BR30" s="203"/>
      <c r="BS30" s="203"/>
      <c r="BT30" s="203"/>
      <c r="BU30" s="203"/>
      <c r="BV30" s="203"/>
      <c r="BW30" s="203"/>
      <c r="BX30" s="203"/>
      <c r="BY30" s="203"/>
    </row>
    <row r="31" spans="1:77" ht="15" customHeight="1">
      <c r="A31" s="91" t="s">
        <v>45</v>
      </c>
      <c r="B31" s="171">
        <v>8.4</v>
      </c>
      <c r="C31" s="171" t="s">
        <v>95</v>
      </c>
      <c r="D31" s="171"/>
      <c r="E31" s="150">
        <v>7.2</v>
      </c>
      <c r="F31" s="150" t="s">
        <v>95</v>
      </c>
      <c r="G31" s="211"/>
      <c r="H31" s="171">
        <v>5.9</v>
      </c>
      <c r="I31" s="171" t="s">
        <v>95</v>
      </c>
      <c r="J31" s="171"/>
      <c r="K31" s="171">
        <v>5.4</v>
      </c>
      <c r="L31" s="171" t="s">
        <v>95</v>
      </c>
      <c r="M31" s="211"/>
      <c r="N31" s="171">
        <v>0.7</v>
      </c>
      <c r="O31" s="171" t="s">
        <v>95</v>
      </c>
      <c r="P31" s="171"/>
      <c r="Q31" s="171">
        <v>0.6</v>
      </c>
      <c r="R31" s="171" t="s">
        <v>95</v>
      </c>
      <c r="S31" s="211"/>
      <c r="T31" s="171">
        <v>1.8</v>
      </c>
      <c r="U31" s="171" t="s">
        <v>95</v>
      </c>
      <c r="V31" s="171"/>
      <c r="W31" s="171">
        <v>1.4</v>
      </c>
      <c r="X31" s="171" t="s">
        <v>95</v>
      </c>
      <c r="Y31" s="171">
        <v>0</v>
      </c>
      <c r="Z31" s="171">
        <v>0.5</v>
      </c>
      <c r="AA31" s="171" t="s">
        <v>95</v>
      </c>
      <c r="AB31" s="171"/>
      <c r="AC31" s="171">
        <v>0.4</v>
      </c>
      <c r="AD31" s="171" t="s">
        <v>95</v>
      </c>
      <c r="AE31" s="211"/>
      <c r="AF31" s="171">
        <v>1.1000000000000001</v>
      </c>
      <c r="AG31" s="171" t="s">
        <v>95</v>
      </c>
      <c r="AH31" s="171"/>
      <c r="AI31" s="171">
        <v>1</v>
      </c>
      <c r="AJ31" s="171" t="s">
        <v>95</v>
      </c>
      <c r="AK31" s="211"/>
      <c r="AL31" s="171">
        <v>0.4</v>
      </c>
      <c r="AM31" s="171" t="s">
        <v>95</v>
      </c>
      <c r="AN31" s="171" t="s">
        <v>95</v>
      </c>
      <c r="AO31" s="171">
        <v>0.4</v>
      </c>
      <c r="AP31" s="171" t="s">
        <v>95</v>
      </c>
      <c r="AQ31" s="150"/>
      <c r="AR31" s="150"/>
      <c r="AS31" s="150"/>
      <c r="AT31" s="150"/>
      <c r="AU31" s="150"/>
      <c r="AV31" s="150"/>
      <c r="AW31" s="150"/>
      <c r="AX31" s="150"/>
      <c r="AY31" s="150"/>
      <c r="AZ31" s="150"/>
      <c r="BA31" s="150"/>
      <c r="BB31" s="150"/>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row>
    <row r="32" spans="1:77" ht="15" customHeight="1">
      <c r="A32" s="91" t="s">
        <v>46</v>
      </c>
      <c r="B32" s="171">
        <v>10.7</v>
      </c>
      <c r="C32" s="171" t="s">
        <v>95</v>
      </c>
      <c r="D32" s="171"/>
      <c r="E32" s="150">
        <v>10.8</v>
      </c>
      <c r="F32" s="150" t="s">
        <v>95</v>
      </c>
      <c r="G32" s="211"/>
      <c r="H32" s="171">
        <v>10.3</v>
      </c>
      <c r="I32" s="171" t="s">
        <v>95</v>
      </c>
      <c r="J32" s="171"/>
      <c r="K32" s="171">
        <v>9.1999999999999993</v>
      </c>
      <c r="L32" s="171" t="s">
        <v>95</v>
      </c>
      <c r="M32" s="211"/>
      <c r="N32" s="171">
        <v>2.2999999999999998</v>
      </c>
      <c r="O32" s="171" t="s">
        <v>95</v>
      </c>
      <c r="P32" s="171"/>
      <c r="Q32" s="171">
        <v>2.6</v>
      </c>
      <c r="R32" s="171" t="s">
        <v>95</v>
      </c>
      <c r="S32" s="211"/>
      <c r="T32" s="171">
        <v>1.2</v>
      </c>
      <c r="U32" s="171" t="s">
        <v>95</v>
      </c>
      <c r="V32" s="171"/>
      <c r="W32" s="171">
        <v>1.1000000000000001</v>
      </c>
      <c r="X32" s="171" t="s">
        <v>95</v>
      </c>
      <c r="Y32" s="171">
        <v>0</v>
      </c>
      <c r="Z32" s="171">
        <v>1.4</v>
      </c>
      <c r="AA32" s="171" t="s">
        <v>95</v>
      </c>
      <c r="AB32" s="171"/>
      <c r="AC32" s="171">
        <v>1.3</v>
      </c>
      <c r="AD32" s="171" t="s">
        <v>95</v>
      </c>
      <c r="AE32" s="211"/>
      <c r="AF32" s="171">
        <v>1</v>
      </c>
      <c r="AG32" s="171" t="s">
        <v>95</v>
      </c>
      <c r="AH32" s="171"/>
      <c r="AI32" s="171">
        <v>1.1000000000000001</v>
      </c>
      <c r="AJ32" s="171" t="s">
        <v>95</v>
      </c>
      <c r="AK32" s="211"/>
      <c r="AL32" s="171">
        <v>1.7999999999999998</v>
      </c>
      <c r="AM32" s="171" t="s">
        <v>95</v>
      </c>
      <c r="AN32" s="171" t="s">
        <v>95</v>
      </c>
      <c r="AO32" s="171">
        <v>1.8</v>
      </c>
      <c r="AP32" s="171" t="s">
        <v>95</v>
      </c>
      <c r="AQ32" s="150"/>
      <c r="AR32" s="150"/>
      <c r="AS32" s="150"/>
      <c r="AT32" s="150"/>
      <c r="AU32" s="150"/>
      <c r="AV32" s="150"/>
      <c r="AW32" s="150"/>
      <c r="AX32" s="150"/>
      <c r="AY32" s="150"/>
      <c r="AZ32" s="150"/>
      <c r="BA32" s="150"/>
      <c r="BB32" s="150"/>
    </row>
    <row r="33" spans="1:54" ht="15" customHeight="1">
      <c r="A33" s="91" t="s">
        <v>47</v>
      </c>
      <c r="B33" s="171">
        <v>12.4</v>
      </c>
      <c r="C33" s="171" t="s">
        <v>95</v>
      </c>
      <c r="D33" s="171"/>
      <c r="E33" s="150">
        <v>12.8</v>
      </c>
      <c r="F33" s="150" t="s">
        <v>95</v>
      </c>
      <c r="G33" s="211"/>
      <c r="H33" s="171">
        <v>7.3</v>
      </c>
      <c r="I33" s="171" t="s">
        <v>95</v>
      </c>
      <c r="J33" s="171"/>
      <c r="K33" s="171">
        <v>7.4</v>
      </c>
      <c r="L33" s="171" t="s">
        <v>95</v>
      </c>
      <c r="M33" s="211"/>
      <c r="N33" s="171">
        <v>2.1</v>
      </c>
      <c r="O33" s="171" t="s">
        <v>95</v>
      </c>
      <c r="P33" s="171"/>
      <c r="Q33" s="171">
        <v>1.8</v>
      </c>
      <c r="R33" s="171" t="s">
        <v>95</v>
      </c>
      <c r="S33" s="211"/>
      <c r="T33" s="171">
        <v>1.8</v>
      </c>
      <c r="U33" s="171" t="s">
        <v>95</v>
      </c>
      <c r="V33" s="171"/>
      <c r="W33" s="171">
        <v>1.7</v>
      </c>
      <c r="X33" s="171" t="s">
        <v>95</v>
      </c>
      <c r="Y33" s="171">
        <v>0</v>
      </c>
      <c r="Z33" s="171">
        <v>1.5</v>
      </c>
      <c r="AA33" s="171" t="s">
        <v>95</v>
      </c>
      <c r="AB33" s="171"/>
      <c r="AC33" s="171">
        <v>1.7</v>
      </c>
      <c r="AD33" s="171" t="s">
        <v>95</v>
      </c>
      <c r="AE33" s="211"/>
      <c r="AF33" s="171">
        <v>2.8</v>
      </c>
      <c r="AG33" s="171" t="s">
        <v>95</v>
      </c>
      <c r="AH33" s="171"/>
      <c r="AI33" s="171">
        <v>2.8</v>
      </c>
      <c r="AJ33" s="171" t="s">
        <v>95</v>
      </c>
      <c r="AK33" s="211"/>
      <c r="AL33" s="171">
        <v>0.5</v>
      </c>
      <c r="AM33" s="171" t="s">
        <v>95</v>
      </c>
      <c r="AN33" s="171" t="s">
        <v>95</v>
      </c>
      <c r="AO33" s="171">
        <v>0.9</v>
      </c>
      <c r="AP33" s="171" t="s">
        <v>95</v>
      </c>
      <c r="AQ33" s="150"/>
      <c r="AR33" s="150"/>
      <c r="AS33" s="150"/>
      <c r="AT33" s="150"/>
      <c r="AU33" s="150"/>
      <c r="AV33" s="150"/>
      <c r="AW33" s="150"/>
      <c r="AX33" s="150"/>
      <c r="AY33" s="150"/>
      <c r="AZ33" s="150"/>
      <c r="BA33" s="150"/>
      <c r="BB33" s="150"/>
    </row>
    <row r="34" spans="1:54" ht="15" customHeight="1">
      <c r="A34" s="91" t="s">
        <v>48</v>
      </c>
      <c r="B34" s="171">
        <v>9</v>
      </c>
      <c r="C34" s="171" t="s">
        <v>95</v>
      </c>
      <c r="D34" s="171"/>
      <c r="E34" s="150">
        <v>9.1999999999999993</v>
      </c>
      <c r="F34" s="150" t="s">
        <v>95</v>
      </c>
      <c r="G34" s="211"/>
      <c r="H34" s="171">
        <v>4.0999999999999996</v>
      </c>
      <c r="I34" s="171" t="s">
        <v>95</v>
      </c>
      <c r="J34" s="171"/>
      <c r="K34" s="171">
        <v>4.5999999999999996</v>
      </c>
      <c r="L34" s="171" t="s">
        <v>95</v>
      </c>
      <c r="M34" s="211"/>
      <c r="N34" s="171">
        <v>1.6</v>
      </c>
      <c r="O34" s="171" t="s">
        <v>95</v>
      </c>
      <c r="P34" s="171"/>
      <c r="Q34" s="171">
        <v>1.3</v>
      </c>
      <c r="R34" s="171" t="s">
        <v>95</v>
      </c>
      <c r="S34" s="211"/>
      <c r="T34" s="171">
        <v>1.9</v>
      </c>
      <c r="U34" s="171" t="s">
        <v>95</v>
      </c>
      <c r="V34" s="171"/>
      <c r="W34" s="171">
        <v>1.8</v>
      </c>
      <c r="X34" s="171" t="s">
        <v>95</v>
      </c>
      <c r="Y34" s="171">
        <v>0</v>
      </c>
      <c r="Z34" s="171">
        <v>0.3</v>
      </c>
      <c r="AA34" s="171" t="s">
        <v>95</v>
      </c>
      <c r="AB34" s="171"/>
      <c r="AC34" s="171">
        <v>0.2</v>
      </c>
      <c r="AD34" s="171" t="s">
        <v>95</v>
      </c>
      <c r="AE34" s="211"/>
      <c r="AF34" s="171">
        <v>1.3</v>
      </c>
      <c r="AG34" s="171" t="s">
        <v>95</v>
      </c>
      <c r="AH34" s="171"/>
      <c r="AI34" s="171">
        <v>2.5</v>
      </c>
      <c r="AJ34" s="171" t="s">
        <v>95</v>
      </c>
      <c r="AK34" s="211"/>
      <c r="AL34" s="171">
        <v>0.2</v>
      </c>
      <c r="AM34" s="171" t="s">
        <v>95</v>
      </c>
      <c r="AN34" s="171" t="s">
        <v>95</v>
      </c>
      <c r="AO34" s="171">
        <v>0.1</v>
      </c>
      <c r="AP34" s="171" t="s">
        <v>95</v>
      </c>
      <c r="AQ34" s="150"/>
      <c r="AR34" s="150"/>
      <c r="AS34" s="150"/>
      <c r="AT34" s="150"/>
      <c r="AU34" s="150"/>
      <c r="AV34" s="150"/>
      <c r="AW34" s="150"/>
      <c r="AX34" s="150"/>
      <c r="AY34" s="150"/>
      <c r="AZ34" s="150"/>
      <c r="BA34" s="150"/>
      <c r="BB34" s="150"/>
    </row>
    <row r="35" spans="1:54" ht="15" customHeight="1">
      <c r="A35" s="91" t="s">
        <v>49</v>
      </c>
      <c r="B35" s="171">
        <v>11.8</v>
      </c>
      <c r="C35" s="171" t="s">
        <v>95</v>
      </c>
      <c r="D35" s="171"/>
      <c r="E35" s="150">
        <v>12</v>
      </c>
      <c r="F35" s="150" t="s">
        <v>95</v>
      </c>
      <c r="G35" s="211"/>
      <c r="H35" s="171">
        <v>6.2</v>
      </c>
      <c r="I35" s="171" t="s">
        <v>95</v>
      </c>
      <c r="J35" s="171"/>
      <c r="K35" s="171">
        <v>6</v>
      </c>
      <c r="L35" s="171" t="s">
        <v>95</v>
      </c>
      <c r="M35" s="211"/>
      <c r="N35" s="171">
        <v>1.8</v>
      </c>
      <c r="O35" s="171" t="s">
        <v>95</v>
      </c>
      <c r="P35" s="171"/>
      <c r="Q35" s="171">
        <v>1.7</v>
      </c>
      <c r="R35" s="171" t="s">
        <v>95</v>
      </c>
      <c r="S35" s="211"/>
      <c r="T35" s="171">
        <v>1.9</v>
      </c>
      <c r="U35" s="171" t="s">
        <v>95</v>
      </c>
      <c r="V35" s="171"/>
      <c r="W35" s="171">
        <v>1.8</v>
      </c>
      <c r="X35" s="171" t="s">
        <v>95</v>
      </c>
      <c r="Y35" s="171">
        <v>0</v>
      </c>
      <c r="Z35" s="171">
        <v>1.7</v>
      </c>
      <c r="AA35" s="171" t="s">
        <v>95</v>
      </c>
      <c r="AB35" s="171"/>
      <c r="AC35" s="171">
        <v>0.9</v>
      </c>
      <c r="AD35" s="171" t="s">
        <v>95</v>
      </c>
      <c r="AE35" s="211"/>
      <c r="AF35" s="171">
        <v>1.2</v>
      </c>
      <c r="AG35" s="171" t="s">
        <v>95</v>
      </c>
      <c r="AH35" s="171"/>
      <c r="AI35" s="171">
        <v>1.2</v>
      </c>
      <c r="AJ35" s="171" t="s">
        <v>95</v>
      </c>
      <c r="AK35" s="211"/>
      <c r="AL35" s="171">
        <v>0.3</v>
      </c>
      <c r="AM35" s="171" t="s">
        <v>95</v>
      </c>
      <c r="AN35" s="171" t="s">
        <v>95</v>
      </c>
      <c r="AO35" s="171">
        <v>0.2</v>
      </c>
      <c r="AP35" s="171" t="s">
        <v>95</v>
      </c>
      <c r="AQ35" s="150"/>
      <c r="AR35" s="150"/>
      <c r="AS35" s="150"/>
      <c r="AT35" s="150"/>
      <c r="AU35" s="150"/>
      <c r="AV35" s="150"/>
      <c r="AW35" s="150"/>
      <c r="AX35" s="150"/>
      <c r="AY35" s="150"/>
      <c r="AZ35" s="150"/>
      <c r="BA35" s="150"/>
      <c r="BB35" s="150"/>
    </row>
    <row r="36" spans="1:54" ht="15" customHeight="1">
      <c r="A36" s="91" t="s">
        <v>50</v>
      </c>
      <c r="B36" s="171">
        <v>7.5</v>
      </c>
      <c r="C36" s="171" t="s">
        <v>95</v>
      </c>
      <c r="D36" s="171"/>
      <c r="E36" s="150">
        <v>7.2</v>
      </c>
      <c r="F36" s="150" t="s">
        <v>95</v>
      </c>
      <c r="G36" s="211"/>
      <c r="H36" s="171">
        <v>4</v>
      </c>
      <c r="I36" s="171" t="s">
        <v>95</v>
      </c>
      <c r="J36" s="171"/>
      <c r="K36" s="171">
        <v>3.9</v>
      </c>
      <c r="L36" s="171" t="s">
        <v>95</v>
      </c>
      <c r="M36" s="211"/>
      <c r="N36" s="171">
        <v>1.2</v>
      </c>
      <c r="O36" s="171" t="s">
        <v>95</v>
      </c>
      <c r="P36" s="171"/>
      <c r="Q36" s="171">
        <v>1</v>
      </c>
      <c r="R36" s="171" t="s">
        <v>95</v>
      </c>
      <c r="S36" s="211"/>
      <c r="T36" s="171">
        <v>0.7</v>
      </c>
      <c r="U36" s="171" t="s">
        <v>95</v>
      </c>
      <c r="V36" s="171"/>
      <c r="W36" s="171">
        <v>0.6</v>
      </c>
      <c r="X36" s="171" t="s">
        <v>95</v>
      </c>
      <c r="Y36" s="171">
        <v>0</v>
      </c>
      <c r="Z36" s="171">
        <v>0.2</v>
      </c>
      <c r="AA36" s="171" t="s">
        <v>95</v>
      </c>
      <c r="AB36" s="171"/>
      <c r="AC36" s="171">
        <v>0.1</v>
      </c>
      <c r="AD36" s="171" t="s">
        <v>95</v>
      </c>
      <c r="AE36" s="211"/>
      <c r="AF36" s="171">
        <v>1.3</v>
      </c>
      <c r="AG36" s="171" t="s">
        <v>95</v>
      </c>
      <c r="AH36" s="171"/>
      <c r="AI36" s="171">
        <v>1.4</v>
      </c>
      <c r="AJ36" s="171" t="s">
        <v>95</v>
      </c>
      <c r="AK36" s="211"/>
      <c r="AL36" s="171">
        <v>0.2</v>
      </c>
      <c r="AM36" s="171" t="s">
        <v>95</v>
      </c>
      <c r="AN36" s="171" t="s">
        <v>95</v>
      </c>
      <c r="AO36" s="171">
        <v>0.2</v>
      </c>
      <c r="AP36" s="171" t="s">
        <v>95</v>
      </c>
      <c r="AQ36" s="150"/>
      <c r="AR36" s="150"/>
      <c r="AS36" s="150"/>
      <c r="AT36" s="150"/>
      <c r="AU36" s="150"/>
      <c r="AV36" s="150"/>
      <c r="AW36" s="150"/>
      <c r="AX36" s="150"/>
      <c r="AY36" s="150"/>
      <c r="AZ36" s="150"/>
      <c r="BA36" s="150"/>
      <c r="BB36" s="150"/>
    </row>
    <row r="37" spans="1:54" ht="15" customHeight="1">
      <c r="A37" s="91" t="s">
        <v>51</v>
      </c>
      <c r="B37" s="171">
        <v>9.9</v>
      </c>
      <c r="C37" s="171" t="s">
        <v>95</v>
      </c>
      <c r="D37" s="171"/>
      <c r="E37" s="150">
        <v>9.6</v>
      </c>
      <c r="F37" s="150" t="s">
        <v>26</v>
      </c>
      <c r="G37" s="211"/>
      <c r="H37" s="171">
        <v>7.9</v>
      </c>
      <c r="I37" s="171" t="s">
        <v>95</v>
      </c>
      <c r="J37" s="171"/>
      <c r="K37" s="171">
        <v>7.6</v>
      </c>
      <c r="L37" s="150" t="s">
        <v>26</v>
      </c>
      <c r="M37" s="211"/>
      <c r="N37" s="171">
        <v>1.6</v>
      </c>
      <c r="O37" s="171" t="s">
        <v>95</v>
      </c>
      <c r="P37" s="171"/>
      <c r="Q37" s="171">
        <v>1.2</v>
      </c>
      <c r="R37" s="150" t="s">
        <v>26</v>
      </c>
      <c r="S37" s="211"/>
      <c r="T37" s="171">
        <v>1.6</v>
      </c>
      <c r="U37" s="171" t="s">
        <v>95</v>
      </c>
      <c r="V37" s="171"/>
      <c r="W37" s="171">
        <v>1.4</v>
      </c>
      <c r="X37" s="150" t="s">
        <v>26</v>
      </c>
      <c r="Y37" s="171">
        <v>0</v>
      </c>
      <c r="Z37" s="171">
        <v>0.7</v>
      </c>
      <c r="AA37" s="171" t="s">
        <v>95</v>
      </c>
      <c r="AB37" s="171"/>
      <c r="AC37" s="171">
        <v>0.6</v>
      </c>
      <c r="AD37" s="150" t="s">
        <v>26</v>
      </c>
      <c r="AE37" s="211"/>
      <c r="AF37" s="171">
        <v>2.1</v>
      </c>
      <c r="AG37" s="171" t="s">
        <v>95</v>
      </c>
      <c r="AH37" s="171"/>
      <c r="AI37" s="171">
        <v>1.7</v>
      </c>
      <c r="AJ37" s="150" t="s">
        <v>26</v>
      </c>
      <c r="AK37" s="211"/>
      <c r="AL37" s="171">
        <v>0.6</v>
      </c>
      <c r="AM37" s="171" t="s">
        <v>95</v>
      </c>
      <c r="AN37" s="171" t="s">
        <v>95</v>
      </c>
      <c r="AO37" s="171">
        <v>0.7</v>
      </c>
      <c r="AP37" s="150" t="s">
        <v>26</v>
      </c>
      <c r="AQ37" s="150"/>
      <c r="AR37" s="150"/>
      <c r="AS37" s="150"/>
      <c r="AT37" s="150"/>
      <c r="AU37" s="150"/>
      <c r="AV37" s="150"/>
      <c r="AW37" s="150"/>
      <c r="AX37" s="150"/>
      <c r="AY37" s="150"/>
      <c r="AZ37" s="150"/>
      <c r="BA37" s="150"/>
      <c r="BB37" s="150"/>
    </row>
    <row r="38" spans="1:54" ht="15" customHeight="1">
      <c r="A38" s="91" t="s">
        <v>52</v>
      </c>
      <c r="B38" s="171">
        <v>6.8</v>
      </c>
      <c r="C38" s="171" t="s">
        <v>95</v>
      </c>
      <c r="D38" s="171"/>
      <c r="E38" s="150">
        <v>7.2</v>
      </c>
      <c r="F38" s="150" t="s">
        <v>26</v>
      </c>
      <c r="G38" s="211"/>
      <c r="H38" s="171">
        <v>5.3</v>
      </c>
      <c r="I38" s="171" t="s">
        <v>95</v>
      </c>
      <c r="J38" s="171"/>
      <c r="K38" s="171">
        <v>5.8</v>
      </c>
      <c r="L38" s="150" t="s">
        <v>26</v>
      </c>
      <c r="M38" s="211"/>
      <c r="N38" s="171">
        <v>1.6</v>
      </c>
      <c r="O38" s="171" t="s">
        <v>95</v>
      </c>
      <c r="P38" s="171"/>
      <c r="Q38" s="171">
        <v>1.6</v>
      </c>
      <c r="R38" s="150" t="s">
        <v>26</v>
      </c>
      <c r="S38" s="211"/>
      <c r="T38" s="171">
        <v>0.9</v>
      </c>
      <c r="U38" s="171" t="s">
        <v>95</v>
      </c>
      <c r="V38" s="171"/>
      <c r="W38" s="171">
        <v>0.9</v>
      </c>
      <c r="X38" s="150" t="s">
        <v>26</v>
      </c>
      <c r="Y38" s="171">
        <v>0</v>
      </c>
      <c r="Z38" s="171">
        <v>0.7</v>
      </c>
      <c r="AA38" s="171" t="s">
        <v>95</v>
      </c>
      <c r="AB38" s="171"/>
      <c r="AC38" s="171">
        <v>0.5</v>
      </c>
      <c r="AD38" s="150" t="s">
        <v>26</v>
      </c>
      <c r="AE38" s="211"/>
      <c r="AF38" s="171">
        <v>1.7</v>
      </c>
      <c r="AG38" s="171" t="s">
        <v>95</v>
      </c>
      <c r="AH38" s="171"/>
      <c r="AI38" s="171">
        <v>1.6</v>
      </c>
      <c r="AJ38" s="150" t="s">
        <v>26</v>
      </c>
      <c r="AK38" s="211"/>
      <c r="AL38" s="171">
        <v>0.4</v>
      </c>
      <c r="AM38" s="171" t="s">
        <v>95</v>
      </c>
      <c r="AN38" s="171" t="s">
        <v>95</v>
      </c>
      <c r="AO38" s="171">
        <v>0.3</v>
      </c>
      <c r="AP38" s="150" t="s">
        <v>26</v>
      </c>
      <c r="AQ38" s="150"/>
      <c r="AR38" s="150"/>
      <c r="AS38" s="150"/>
      <c r="AT38" s="150"/>
      <c r="AU38" s="150"/>
      <c r="AV38" s="150"/>
      <c r="AW38" s="150"/>
      <c r="AX38" s="150"/>
      <c r="AY38" s="150"/>
      <c r="AZ38" s="150"/>
      <c r="BA38" s="150"/>
      <c r="BB38" s="150"/>
    </row>
    <row r="39" spans="1:54" ht="15" customHeight="1">
      <c r="A39" s="91" t="s">
        <v>53</v>
      </c>
      <c r="B39" s="171">
        <v>11</v>
      </c>
      <c r="C39" s="171" t="s">
        <v>95</v>
      </c>
      <c r="D39" s="171"/>
      <c r="E39" s="150">
        <v>12.8</v>
      </c>
      <c r="F39" s="150" t="s">
        <v>95</v>
      </c>
      <c r="G39" s="211"/>
      <c r="H39" s="171">
        <v>7.4</v>
      </c>
      <c r="I39" s="171" t="s">
        <v>95</v>
      </c>
      <c r="J39" s="171"/>
      <c r="K39" s="171">
        <v>7.1</v>
      </c>
      <c r="L39" s="171" t="s">
        <v>95</v>
      </c>
      <c r="M39" s="211"/>
      <c r="N39" s="171">
        <v>3.4</v>
      </c>
      <c r="O39" s="171" t="s">
        <v>95</v>
      </c>
      <c r="P39" s="171"/>
      <c r="Q39" s="171">
        <v>3.1</v>
      </c>
      <c r="R39" s="171" t="s">
        <v>95</v>
      </c>
      <c r="S39" s="211"/>
      <c r="T39" s="171">
        <v>0.9</v>
      </c>
      <c r="U39" s="171" t="s">
        <v>95</v>
      </c>
      <c r="V39" s="171"/>
      <c r="W39" s="171">
        <v>0.8</v>
      </c>
      <c r="X39" s="171" t="s">
        <v>95</v>
      </c>
      <c r="Y39" s="171">
        <v>0</v>
      </c>
      <c r="Z39" s="171">
        <v>2</v>
      </c>
      <c r="AA39" s="171" t="s">
        <v>95</v>
      </c>
      <c r="AB39" s="171"/>
      <c r="AC39" s="171">
        <v>2.6</v>
      </c>
      <c r="AD39" s="171" t="s">
        <v>95</v>
      </c>
      <c r="AE39" s="211"/>
      <c r="AF39" s="171">
        <v>3.2</v>
      </c>
      <c r="AG39" s="171" t="s">
        <v>95</v>
      </c>
      <c r="AH39" s="171"/>
      <c r="AI39" s="171">
        <v>3.1</v>
      </c>
      <c r="AJ39" s="171" t="s">
        <v>95</v>
      </c>
      <c r="AK39" s="211"/>
      <c r="AL39" s="171">
        <v>1.4</v>
      </c>
      <c r="AM39" s="171" t="s">
        <v>95</v>
      </c>
      <c r="AN39" s="171" t="s">
        <v>95</v>
      </c>
      <c r="AO39" s="171">
        <v>1.9000000000000001</v>
      </c>
      <c r="AP39" s="171" t="s">
        <v>95</v>
      </c>
      <c r="AQ39" s="150"/>
      <c r="AR39" s="150"/>
      <c r="AS39" s="150"/>
      <c r="AT39" s="150"/>
      <c r="AU39" s="150"/>
      <c r="AV39" s="150"/>
      <c r="AW39" s="150"/>
      <c r="AX39" s="150"/>
      <c r="AY39" s="150"/>
      <c r="AZ39" s="150"/>
      <c r="BA39" s="150"/>
      <c r="BB39" s="150"/>
    </row>
    <row r="40" spans="1:54" ht="15" customHeight="1">
      <c r="A40" s="91" t="s">
        <v>54</v>
      </c>
      <c r="B40" s="171">
        <v>12.2</v>
      </c>
      <c r="C40" s="171" t="s">
        <v>95</v>
      </c>
      <c r="D40" s="171"/>
      <c r="E40" s="150">
        <v>12.2</v>
      </c>
      <c r="F40" s="150" t="s">
        <v>26</v>
      </c>
      <c r="G40" s="211"/>
      <c r="H40" s="171">
        <v>7.3</v>
      </c>
      <c r="I40" s="171" t="s">
        <v>95</v>
      </c>
      <c r="J40" s="171"/>
      <c r="K40" s="171">
        <v>7.5</v>
      </c>
      <c r="L40" s="150" t="s">
        <v>26</v>
      </c>
      <c r="M40" s="211"/>
      <c r="N40" s="171">
        <v>3.6</v>
      </c>
      <c r="O40" s="171" t="s">
        <v>95</v>
      </c>
      <c r="P40" s="171"/>
      <c r="Q40" s="171">
        <v>3.2</v>
      </c>
      <c r="R40" s="150" t="s">
        <v>26</v>
      </c>
      <c r="S40" s="211"/>
      <c r="T40" s="171">
        <v>0.4</v>
      </c>
      <c r="U40" s="171" t="s">
        <v>95</v>
      </c>
      <c r="V40" s="171"/>
      <c r="W40" s="171">
        <v>0.3</v>
      </c>
      <c r="X40" s="150" t="s">
        <v>26</v>
      </c>
      <c r="Y40" s="171">
        <v>0</v>
      </c>
      <c r="Z40" s="171">
        <v>1.2</v>
      </c>
      <c r="AA40" s="171" t="s">
        <v>95</v>
      </c>
      <c r="AB40" s="171"/>
      <c r="AC40" s="171">
        <v>1</v>
      </c>
      <c r="AD40" s="150" t="s">
        <v>26</v>
      </c>
      <c r="AE40" s="211"/>
      <c r="AF40" s="171">
        <v>3</v>
      </c>
      <c r="AG40" s="171" t="s">
        <v>95</v>
      </c>
      <c r="AH40" s="171"/>
      <c r="AI40" s="171">
        <v>3</v>
      </c>
      <c r="AJ40" s="150" t="s">
        <v>26</v>
      </c>
      <c r="AK40" s="211"/>
      <c r="AL40" s="171">
        <v>1.2</v>
      </c>
      <c r="AM40" s="171" t="s">
        <v>95</v>
      </c>
      <c r="AN40" s="171" t="s">
        <v>95</v>
      </c>
      <c r="AO40" s="171">
        <v>1.7999999999999998</v>
      </c>
      <c r="AP40" s="150" t="s">
        <v>26</v>
      </c>
      <c r="AQ40" s="150"/>
      <c r="AR40" s="150"/>
      <c r="AS40" s="150"/>
      <c r="AT40" s="150"/>
      <c r="AU40" s="150"/>
      <c r="AV40" s="150"/>
      <c r="AW40" s="150"/>
      <c r="AX40" s="150"/>
      <c r="AY40" s="150"/>
      <c r="AZ40" s="150"/>
      <c r="BA40" s="150"/>
      <c r="BB40" s="150"/>
    </row>
    <row r="41" spans="1:54" ht="15" customHeight="1">
      <c r="A41" s="91" t="s">
        <v>55</v>
      </c>
      <c r="B41" s="171">
        <v>12</v>
      </c>
      <c r="C41" s="171" t="s">
        <v>95</v>
      </c>
      <c r="D41" s="171"/>
      <c r="E41" s="150">
        <v>10.9</v>
      </c>
      <c r="F41" s="150" t="s">
        <v>26</v>
      </c>
      <c r="G41" s="211"/>
      <c r="H41" s="171">
        <v>8.6999999999999993</v>
      </c>
      <c r="I41" s="171" t="s">
        <v>95</v>
      </c>
      <c r="J41" s="171"/>
      <c r="K41" s="171">
        <v>8.5</v>
      </c>
      <c r="L41" s="150" t="s">
        <v>26</v>
      </c>
      <c r="M41" s="211"/>
      <c r="N41" s="171">
        <v>1.8</v>
      </c>
      <c r="O41" s="171" t="s">
        <v>95</v>
      </c>
      <c r="P41" s="171"/>
      <c r="Q41" s="171">
        <v>1.7</v>
      </c>
      <c r="R41" s="150" t="s">
        <v>26</v>
      </c>
      <c r="S41" s="211"/>
      <c r="T41" s="171">
        <v>0.1</v>
      </c>
      <c r="U41" s="171" t="s">
        <v>95</v>
      </c>
      <c r="V41" s="171"/>
      <c r="W41" s="171">
        <v>0.1</v>
      </c>
      <c r="X41" s="150" t="s">
        <v>26</v>
      </c>
      <c r="Y41" s="171">
        <v>0</v>
      </c>
      <c r="Z41" s="171">
        <v>0.7</v>
      </c>
      <c r="AA41" s="171" t="s">
        <v>95</v>
      </c>
      <c r="AB41" s="171"/>
      <c r="AC41" s="171">
        <v>0.4</v>
      </c>
      <c r="AD41" s="150" t="s">
        <v>26</v>
      </c>
      <c r="AE41" s="211"/>
      <c r="AF41" s="171">
        <v>3.1</v>
      </c>
      <c r="AG41" s="171" t="s">
        <v>95</v>
      </c>
      <c r="AH41" s="171"/>
      <c r="AI41" s="171">
        <v>2.6</v>
      </c>
      <c r="AJ41" s="150" t="s">
        <v>26</v>
      </c>
      <c r="AK41" s="211"/>
      <c r="AL41" s="171">
        <v>2.2999999999999998</v>
      </c>
      <c r="AM41" s="171" t="s">
        <v>95</v>
      </c>
      <c r="AN41" s="171" t="s">
        <v>95</v>
      </c>
      <c r="AO41" s="171">
        <v>1.9</v>
      </c>
      <c r="AP41" s="150" t="s">
        <v>26</v>
      </c>
      <c r="AQ41" s="150"/>
      <c r="AR41" s="150"/>
      <c r="AS41" s="150"/>
      <c r="AT41" s="150"/>
      <c r="AU41" s="150"/>
      <c r="AV41" s="150"/>
      <c r="AW41" s="150"/>
      <c r="AX41" s="150"/>
      <c r="AY41" s="150"/>
      <c r="AZ41" s="150"/>
      <c r="BA41" s="150"/>
      <c r="BB41" s="150"/>
    </row>
    <row r="42" spans="1:54">
      <c r="A42" s="91"/>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213"/>
    </row>
    <row r="43" spans="1:54" s="129" customFormat="1" ht="15.75" customHeight="1">
      <c r="A43" s="518" t="s">
        <v>58</v>
      </c>
      <c r="B43" s="518"/>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row>
    <row r="44" spans="1:54" s="61" customFormat="1" ht="11.25" customHeight="1">
      <c r="A44" s="92" t="s">
        <v>73</v>
      </c>
      <c r="B44" s="92"/>
      <c r="C44" s="93"/>
      <c r="D44" s="93"/>
      <c r="E44" s="93"/>
      <c r="F44" s="93"/>
      <c r="G44" s="93"/>
      <c r="H44" s="93"/>
      <c r="I44" s="93"/>
      <c r="J44" s="93"/>
      <c r="K44" s="93"/>
      <c r="L44" s="93"/>
      <c r="M44" s="93"/>
      <c r="N44" s="93"/>
      <c r="O44" s="93"/>
    </row>
    <row r="45" spans="1:54" s="398" customFormat="1" ht="18" customHeight="1">
      <c r="A45" s="92" t="s">
        <v>160</v>
      </c>
      <c r="B45" s="397"/>
    </row>
    <row r="46" spans="1:54" s="401" customFormat="1" ht="11.25">
      <c r="A46" s="431" t="s">
        <v>59</v>
      </c>
      <c r="B46" s="432"/>
      <c r="C46" s="432"/>
      <c r="D46" s="432"/>
      <c r="E46" s="432"/>
      <c r="F46" s="432"/>
      <c r="G46" s="432"/>
      <c r="H46" s="432"/>
      <c r="I46" s="432"/>
      <c r="J46" s="432"/>
      <c r="K46" s="432"/>
      <c r="L46" s="432"/>
      <c r="M46" s="432"/>
      <c r="N46" s="432"/>
      <c r="O46" s="432"/>
    </row>
  </sheetData>
  <mergeCells count="24">
    <mergeCell ref="A1:I1"/>
    <mergeCell ref="AL10:AM10"/>
    <mergeCell ref="AO10:AP10"/>
    <mergeCell ref="A43:AH43"/>
    <mergeCell ref="T10:U10"/>
    <mergeCell ref="W10:X10"/>
    <mergeCell ref="Z10:AA10"/>
    <mergeCell ref="AC10:AD10"/>
    <mergeCell ref="AF10:AG10"/>
    <mergeCell ref="AI10:AJ10"/>
    <mergeCell ref="B10:C10"/>
    <mergeCell ref="E10:F10"/>
    <mergeCell ref="H10:I10"/>
    <mergeCell ref="K10:L10"/>
    <mergeCell ref="N10:O10"/>
    <mergeCell ref="Q10:R10"/>
    <mergeCell ref="Z2:AP4"/>
    <mergeCell ref="B9:F9"/>
    <mergeCell ref="H9:L9"/>
    <mergeCell ref="N9:R9"/>
    <mergeCell ref="T9:X9"/>
    <mergeCell ref="Z9:AD9"/>
    <mergeCell ref="AF9:AJ9"/>
    <mergeCell ref="AL9:AP9"/>
  </mergeCells>
  <hyperlinks>
    <hyperlink ref="A46" r:id="rId1" display="http://ec.europa.eu/eurostat/web/social-protection/data/database"/>
  </hyperlinks>
  <pageMargins left="0.19685039370078741" right="0" top="0.19685039370078741" bottom="0" header="0" footer="0"/>
  <pageSetup paperSize="9" scale="77" orientation="portrait" r:id="rId2"/>
  <headerFooter alignWithMargins="0"/>
  <ignoredErrors>
    <ignoredError sqref="AM2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6"/>
  <sheetViews>
    <sheetView zoomScaleNormal="100" workbookViewId="0">
      <selection sqref="A1:H1"/>
    </sheetView>
  </sheetViews>
  <sheetFormatPr baseColWidth="10" defaultRowHeight="12.75"/>
  <cols>
    <col min="1" max="1" width="21.42578125" style="61" customWidth="1"/>
    <col min="2" max="2" width="5.7109375" style="61" bestFit="1" customWidth="1"/>
    <col min="3" max="3" width="2.7109375" style="61" bestFit="1" customWidth="1"/>
    <col min="4" max="4" width="1.28515625" style="61" customWidth="1"/>
    <col min="5" max="5" width="5.7109375" style="61" bestFit="1" customWidth="1"/>
    <col min="6" max="6" width="2.28515625" style="61" customWidth="1"/>
    <col min="7" max="7" width="1.42578125" style="61" customWidth="1"/>
    <col min="8" max="8" width="5.7109375" style="61" bestFit="1" customWidth="1"/>
    <col min="9" max="9" width="2.7109375" style="61" bestFit="1" customWidth="1"/>
    <col min="10" max="10" width="1.28515625" style="61" customWidth="1"/>
    <col min="11" max="11" width="5.7109375" style="61" bestFit="1" customWidth="1"/>
    <col min="12" max="12" width="2.7109375" style="61" bestFit="1" customWidth="1"/>
    <col min="13" max="13" width="1.28515625" style="61" customWidth="1"/>
    <col min="14" max="14" width="6" style="61" customWidth="1"/>
    <col min="15" max="15" width="2.7109375" style="61" bestFit="1" customWidth="1"/>
    <col min="16" max="17" width="1.28515625" style="61" customWidth="1"/>
    <col min="18" max="18" width="4.42578125" style="61" customWidth="1"/>
    <col min="19" max="19" width="2.7109375" style="61" bestFit="1" customWidth="1"/>
    <col min="20" max="20" width="1.28515625" style="61" customWidth="1"/>
    <col min="21" max="21" width="4.42578125" style="61" customWidth="1"/>
    <col min="22" max="22" width="2.7109375" style="61" customWidth="1"/>
    <col min="23" max="23" width="1.28515625" style="61" customWidth="1"/>
    <col min="24" max="24" width="3.85546875" style="61" customWidth="1"/>
    <col min="25" max="25" width="2.28515625" style="61" customWidth="1"/>
    <col min="26" max="26" width="1.28515625" style="61" customWidth="1"/>
    <col min="27" max="27" width="4.7109375" style="61" customWidth="1"/>
    <col min="28" max="28" width="2.140625" style="61" customWidth="1"/>
    <col min="29" max="29" width="3" style="61" customWidth="1"/>
    <col min="30" max="16384" width="11.42578125" style="61"/>
  </cols>
  <sheetData>
    <row r="1" spans="1:28" ht="15" customHeight="1">
      <c r="A1" s="559" t="s">
        <v>21</v>
      </c>
      <c r="B1" s="559"/>
      <c r="C1" s="559"/>
      <c r="D1" s="559"/>
      <c r="E1" s="559"/>
      <c r="F1" s="559"/>
      <c r="G1" s="559"/>
      <c r="H1" s="559"/>
      <c r="I1" s="342"/>
      <c r="J1" s="342"/>
      <c r="K1" s="193"/>
      <c r="L1" s="193"/>
      <c r="M1" s="193"/>
      <c r="N1" s="58"/>
      <c r="O1" s="220" t="s">
        <v>2</v>
      </c>
      <c r="S1" s="334"/>
      <c r="T1" s="334"/>
      <c r="U1" s="334"/>
      <c r="V1" s="334"/>
      <c r="W1" s="334"/>
      <c r="X1" s="334"/>
      <c r="Y1" s="334"/>
      <c r="Z1" s="334"/>
      <c r="AA1" s="334"/>
      <c r="AB1" s="334"/>
    </row>
    <row r="2" spans="1:28" ht="15" customHeight="1">
      <c r="A2" s="64"/>
      <c r="B2" s="64"/>
      <c r="C2" s="64"/>
      <c r="D2" s="64"/>
      <c r="E2" s="64"/>
      <c r="F2" s="64"/>
      <c r="G2" s="64"/>
      <c r="H2" s="221"/>
      <c r="I2" s="193"/>
      <c r="J2" s="193"/>
      <c r="K2" s="193"/>
      <c r="L2" s="193"/>
      <c r="M2" s="193"/>
      <c r="N2" s="58"/>
      <c r="O2" s="608" t="s">
        <v>141</v>
      </c>
      <c r="P2" s="608"/>
      <c r="Q2" s="608"/>
      <c r="R2" s="608"/>
      <c r="S2" s="608"/>
      <c r="T2" s="608"/>
      <c r="U2" s="608"/>
      <c r="V2" s="608"/>
      <c r="W2" s="608"/>
      <c r="X2" s="608"/>
      <c r="Y2" s="608"/>
      <c r="Z2" s="608"/>
      <c r="AA2" s="608"/>
      <c r="AB2" s="608"/>
    </row>
    <row r="3" spans="1:28">
      <c r="A3" s="64"/>
      <c r="B3" s="64"/>
      <c r="C3" s="64"/>
      <c r="D3" s="64"/>
      <c r="E3" s="64"/>
      <c r="F3" s="64"/>
      <c r="G3" s="64"/>
      <c r="H3" s="221"/>
      <c r="I3" s="193"/>
      <c r="J3" s="193"/>
      <c r="K3" s="193"/>
      <c r="L3" s="193"/>
      <c r="M3" s="193"/>
      <c r="N3" s="58"/>
      <c r="O3" s="608"/>
      <c r="P3" s="608"/>
      <c r="Q3" s="608"/>
      <c r="R3" s="608"/>
      <c r="S3" s="608"/>
      <c r="T3" s="608"/>
      <c r="U3" s="608"/>
      <c r="V3" s="608"/>
      <c r="W3" s="608"/>
      <c r="X3" s="608"/>
      <c r="Y3" s="608"/>
      <c r="Z3" s="608"/>
      <c r="AA3" s="608"/>
      <c r="AB3" s="608"/>
    </row>
    <row r="4" spans="1:28">
      <c r="A4" s="64"/>
      <c r="B4" s="64"/>
      <c r="C4" s="64"/>
      <c r="D4" s="64"/>
      <c r="E4" s="64"/>
      <c r="F4" s="64"/>
      <c r="G4" s="64"/>
      <c r="H4" s="154"/>
      <c r="I4" s="193"/>
      <c r="J4" s="193"/>
      <c r="K4" s="193"/>
      <c r="L4" s="193"/>
      <c r="M4" s="193"/>
      <c r="N4" s="58"/>
      <c r="O4" s="608"/>
      <c r="P4" s="608"/>
      <c r="Q4" s="608"/>
      <c r="R4" s="608"/>
      <c r="S4" s="608"/>
      <c r="T4" s="608"/>
      <c r="U4" s="608"/>
      <c r="V4" s="608"/>
      <c r="W4" s="608"/>
      <c r="X4" s="608"/>
      <c r="Y4" s="608"/>
      <c r="Z4" s="608"/>
      <c r="AA4" s="608"/>
      <c r="AB4" s="608"/>
    </row>
    <row r="5" spans="1:28" ht="21" customHeight="1">
      <c r="A5" s="64"/>
      <c r="B5" s="611"/>
      <c r="C5" s="611"/>
      <c r="D5" s="611"/>
      <c r="E5" s="611"/>
      <c r="F5" s="611"/>
      <c r="G5" s="611"/>
      <c r="H5" s="611"/>
      <c r="I5" s="611"/>
      <c r="J5" s="611"/>
      <c r="K5" s="611"/>
      <c r="L5" s="611"/>
      <c r="M5" s="611"/>
      <c r="N5" s="611"/>
      <c r="O5" s="611"/>
      <c r="P5" s="64"/>
      <c r="Q5" s="64"/>
      <c r="R5" s="58"/>
      <c r="S5" s="58"/>
      <c r="T5" s="58"/>
      <c r="U5" s="58"/>
      <c r="V5" s="58"/>
      <c r="W5" s="58"/>
      <c r="X5" s="58"/>
      <c r="Y5" s="58"/>
      <c r="Z5" s="58"/>
      <c r="AA5" s="58"/>
      <c r="AB5" s="58"/>
    </row>
    <row r="6" spans="1:28" ht="21" customHeight="1">
      <c r="A6" s="162"/>
      <c r="B6" s="222"/>
      <c r="C6" s="222"/>
      <c r="D6" s="222"/>
      <c r="E6" s="222"/>
      <c r="F6" s="222"/>
      <c r="G6" s="222"/>
      <c r="H6" s="222"/>
      <c r="I6" s="222"/>
      <c r="J6" s="222"/>
      <c r="K6" s="222"/>
      <c r="L6" s="222"/>
      <c r="M6" s="222"/>
      <c r="N6" s="222"/>
      <c r="O6" s="222"/>
      <c r="P6" s="162"/>
      <c r="Q6" s="162"/>
      <c r="R6" s="223"/>
      <c r="S6" s="58"/>
      <c r="T6" s="58"/>
      <c r="U6" s="58"/>
      <c r="V6" s="58"/>
      <c r="W6" s="58"/>
      <c r="X6" s="58"/>
      <c r="Y6" s="58"/>
      <c r="Z6" s="58"/>
      <c r="AA6" s="58"/>
      <c r="AB6" s="58"/>
    </row>
    <row r="7" spans="1:28" ht="21" customHeight="1" thickBot="1">
      <c r="A7" s="162"/>
      <c r="B7" s="222"/>
      <c r="C7" s="222"/>
      <c r="D7" s="222"/>
      <c r="E7" s="222"/>
      <c r="F7" s="222"/>
      <c r="G7" s="222"/>
      <c r="H7" s="222"/>
      <c r="I7" s="222"/>
      <c r="J7" s="222"/>
      <c r="K7" s="222"/>
      <c r="L7" s="222"/>
      <c r="M7" s="222"/>
      <c r="N7" s="222"/>
      <c r="O7" s="222"/>
      <c r="P7" s="162"/>
      <c r="Q7" s="162"/>
      <c r="R7" s="223"/>
      <c r="S7" s="58"/>
      <c r="T7" s="58"/>
      <c r="U7" s="58"/>
      <c r="V7" s="58"/>
      <c r="W7" s="58"/>
      <c r="X7" s="58"/>
      <c r="Y7" s="58"/>
      <c r="Z7" s="58"/>
      <c r="AA7" s="58"/>
      <c r="AB7" s="58"/>
    </row>
    <row r="8" spans="1:28" ht="15" customHeight="1" thickBot="1">
      <c r="A8" s="526"/>
      <c r="B8" s="585" t="s">
        <v>84</v>
      </c>
      <c r="C8" s="585"/>
      <c r="D8" s="585"/>
      <c r="E8" s="612"/>
      <c r="F8" s="612"/>
      <c r="G8" s="612"/>
      <c r="H8" s="612"/>
      <c r="I8" s="612"/>
      <c r="J8" s="612"/>
      <c r="K8" s="612"/>
      <c r="L8" s="612"/>
      <c r="M8" s="612"/>
      <c r="N8" s="612"/>
      <c r="O8" s="612"/>
      <c r="P8" s="224"/>
      <c r="Q8" s="224"/>
      <c r="R8" s="585" t="s">
        <v>108</v>
      </c>
      <c r="S8" s="612"/>
      <c r="T8" s="612"/>
      <c r="U8" s="612"/>
      <c r="V8" s="612"/>
      <c r="W8" s="612"/>
      <c r="X8" s="612"/>
      <c r="Y8" s="612"/>
      <c r="Z8" s="612"/>
      <c r="AA8" s="612"/>
      <c r="AB8" s="612"/>
    </row>
    <row r="9" spans="1:28" ht="15" customHeight="1">
      <c r="A9" s="526"/>
      <c r="B9" s="580" t="s">
        <v>144</v>
      </c>
      <c r="C9" s="580"/>
      <c r="D9" s="580"/>
      <c r="E9" s="609"/>
      <c r="F9" s="609"/>
      <c r="G9" s="609"/>
      <c r="H9" s="609"/>
      <c r="I9" s="609"/>
      <c r="J9" s="609"/>
      <c r="K9" s="609"/>
      <c r="L9" s="609"/>
      <c r="M9" s="609"/>
      <c r="N9" s="609"/>
      <c r="O9" s="609"/>
      <c r="P9" s="63"/>
      <c r="Q9" s="63"/>
      <c r="R9" s="580" t="s">
        <v>61</v>
      </c>
      <c r="S9" s="609"/>
      <c r="T9" s="609"/>
      <c r="U9" s="609"/>
      <c r="V9" s="609"/>
      <c r="W9" s="609"/>
      <c r="X9" s="609"/>
      <c r="Y9" s="609"/>
      <c r="Z9" s="609"/>
      <c r="AA9" s="609"/>
      <c r="AB9" s="609"/>
    </row>
    <row r="10" spans="1:28" ht="18" customHeight="1">
      <c r="A10" s="526"/>
      <c r="B10" s="381">
        <v>2012</v>
      </c>
      <c r="C10" s="381"/>
      <c r="D10" s="321"/>
      <c r="E10" s="385">
        <v>2013</v>
      </c>
      <c r="F10" s="385"/>
      <c r="G10" s="69"/>
      <c r="H10" s="139">
        <v>2014</v>
      </c>
      <c r="I10" s="139"/>
      <c r="J10" s="69"/>
      <c r="K10" s="569">
        <v>2015</v>
      </c>
      <c r="L10" s="569"/>
      <c r="M10" s="69"/>
      <c r="N10" s="569">
        <v>2016</v>
      </c>
      <c r="O10" s="569"/>
      <c r="P10" s="63"/>
      <c r="Q10" s="63"/>
      <c r="R10" s="381">
        <v>2013</v>
      </c>
      <c r="S10" s="381"/>
      <c r="T10" s="69"/>
      <c r="U10" s="385">
        <v>2014</v>
      </c>
      <c r="V10" s="385"/>
      <c r="W10" s="321"/>
      <c r="X10" s="610">
        <v>2015</v>
      </c>
      <c r="Y10" s="610"/>
      <c r="Z10" s="321"/>
      <c r="AA10" s="610">
        <v>2016</v>
      </c>
      <c r="AB10" s="610"/>
    </row>
    <row r="11" spans="1:28" ht="18.75" customHeight="1">
      <c r="A11" s="64"/>
      <c r="B11" s="69"/>
      <c r="C11" s="69"/>
      <c r="D11" s="69"/>
      <c r="E11" s="69"/>
      <c r="F11" s="69"/>
      <c r="G11" s="69"/>
      <c r="H11" s="69"/>
      <c r="I11" s="69"/>
      <c r="J11" s="69"/>
      <c r="K11" s="69"/>
      <c r="L11" s="69"/>
      <c r="M11" s="69"/>
      <c r="N11" s="69"/>
      <c r="O11" s="69"/>
      <c r="P11" s="63"/>
      <c r="Q11" s="63"/>
      <c r="R11" s="69"/>
      <c r="S11" s="69"/>
      <c r="T11" s="69"/>
      <c r="U11" s="69"/>
      <c r="V11" s="69"/>
      <c r="W11" s="69"/>
      <c r="X11" s="69"/>
      <c r="Y11" s="69"/>
      <c r="Z11" s="69"/>
      <c r="AA11" s="69"/>
      <c r="AB11" s="69"/>
    </row>
    <row r="12" spans="1:28" ht="18" customHeight="1">
      <c r="A12" s="71" t="s">
        <v>25</v>
      </c>
      <c r="B12" s="74">
        <v>7007.25</v>
      </c>
      <c r="C12" s="73" t="s">
        <v>26</v>
      </c>
      <c r="D12" s="225"/>
      <c r="E12" s="74">
        <v>7072.2</v>
      </c>
      <c r="F12" s="73" t="s">
        <v>26</v>
      </c>
      <c r="G12" s="225"/>
      <c r="H12" s="74">
        <v>7133.18</v>
      </c>
      <c r="I12" s="73" t="s">
        <v>26</v>
      </c>
      <c r="J12" s="225"/>
      <c r="K12" s="74">
        <v>7272.96</v>
      </c>
      <c r="L12" s="73" t="s">
        <v>26</v>
      </c>
      <c r="M12" s="225"/>
      <c r="N12" s="74">
        <v>7377.26</v>
      </c>
      <c r="O12" s="73" t="s">
        <v>26</v>
      </c>
      <c r="P12" s="226"/>
      <c r="Q12" s="226"/>
      <c r="R12" s="142">
        <v>0.93</v>
      </c>
      <c r="S12" s="73" t="s">
        <v>26</v>
      </c>
      <c r="T12" s="172"/>
      <c r="U12" s="172">
        <v>0.86</v>
      </c>
      <c r="V12" s="73" t="s">
        <v>26</v>
      </c>
      <c r="W12" s="74"/>
      <c r="X12" s="172">
        <v>1.96</v>
      </c>
      <c r="Y12" s="73" t="s">
        <v>26</v>
      </c>
      <c r="Z12" s="74"/>
      <c r="AA12" s="172">
        <v>1.43</v>
      </c>
      <c r="AB12" s="73" t="s">
        <v>26</v>
      </c>
    </row>
    <row r="13" spans="1:28" ht="18" customHeight="1">
      <c r="A13" s="71" t="s">
        <v>27</v>
      </c>
      <c r="B13" s="163" t="s">
        <v>155</v>
      </c>
      <c r="C13" s="74"/>
      <c r="D13" s="225"/>
      <c r="E13" s="163" t="s">
        <v>155</v>
      </c>
      <c r="F13" s="74"/>
      <c r="G13" s="225"/>
      <c r="H13" s="163" t="s">
        <v>155</v>
      </c>
      <c r="I13" s="74"/>
      <c r="J13" s="225"/>
      <c r="K13" s="163" t="s">
        <v>155</v>
      </c>
      <c r="L13" s="74"/>
      <c r="M13" s="225"/>
      <c r="N13" s="163" t="s">
        <v>155</v>
      </c>
      <c r="O13" s="74"/>
      <c r="P13" s="226"/>
      <c r="Q13" s="226"/>
      <c r="R13" s="163" t="s">
        <v>155</v>
      </c>
      <c r="S13" s="172"/>
      <c r="T13" s="172"/>
      <c r="U13" s="163" t="s">
        <v>155</v>
      </c>
      <c r="V13" s="74"/>
      <c r="W13" s="74"/>
      <c r="X13" s="163" t="s">
        <v>155</v>
      </c>
      <c r="Y13" s="74"/>
      <c r="Z13" s="74"/>
      <c r="AA13" s="163" t="s">
        <v>155</v>
      </c>
      <c r="AB13" s="74"/>
    </row>
    <row r="14" spans="1:28" ht="18" customHeight="1">
      <c r="A14" s="76" t="s">
        <v>28</v>
      </c>
      <c r="B14" s="80">
        <v>9361.9</v>
      </c>
      <c r="C14" s="80" t="s">
        <v>95</v>
      </c>
      <c r="D14" s="80"/>
      <c r="E14" s="80">
        <v>9529.11</v>
      </c>
      <c r="F14" s="80" t="s">
        <v>95</v>
      </c>
      <c r="G14" s="80"/>
      <c r="H14" s="80">
        <v>9673.59</v>
      </c>
      <c r="I14" s="80" t="s">
        <v>95</v>
      </c>
      <c r="J14" s="80"/>
      <c r="K14" s="80">
        <v>9828.02</v>
      </c>
      <c r="L14" s="80" t="s">
        <v>95</v>
      </c>
      <c r="M14" s="80"/>
      <c r="N14" s="80">
        <v>9634.5499999999993</v>
      </c>
      <c r="O14" s="80" t="s">
        <v>95</v>
      </c>
      <c r="P14" s="227"/>
      <c r="Q14" s="227"/>
      <c r="R14" s="145">
        <v>1.79</v>
      </c>
      <c r="S14" s="171" t="s">
        <v>95</v>
      </c>
      <c r="T14" s="171"/>
      <c r="U14" s="171">
        <v>1.52</v>
      </c>
      <c r="V14" s="80" t="s">
        <v>95</v>
      </c>
      <c r="W14" s="80"/>
      <c r="X14" s="171">
        <v>1.6</v>
      </c>
      <c r="Y14" s="80" t="s">
        <v>95</v>
      </c>
      <c r="Z14" s="80"/>
      <c r="AA14" s="171">
        <v>-1.97</v>
      </c>
      <c r="AB14" s="80" t="s">
        <v>95</v>
      </c>
    </row>
    <row r="15" spans="1:28" ht="18" customHeight="1">
      <c r="A15" s="76" t="s">
        <v>29</v>
      </c>
      <c r="B15" s="80">
        <v>862.88</v>
      </c>
      <c r="C15" s="80" t="s">
        <v>95</v>
      </c>
      <c r="D15" s="80"/>
      <c r="E15" s="80">
        <v>932.35</v>
      </c>
      <c r="F15" s="80" t="s">
        <v>95</v>
      </c>
      <c r="G15" s="80"/>
      <c r="H15" s="80">
        <v>1003.9</v>
      </c>
      <c r="I15" s="80" t="s">
        <v>95</v>
      </c>
      <c r="J15" s="80"/>
      <c r="K15" s="80">
        <v>1024.23</v>
      </c>
      <c r="L15" s="80" t="s">
        <v>95</v>
      </c>
      <c r="M15" s="80"/>
      <c r="N15" s="80">
        <v>1075.5</v>
      </c>
      <c r="O15" s="80" t="s">
        <v>95</v>
      </c>
      <c r="P15" s="227"/>
      <c r="Q15" s="227"/>
      <c r="R15" s="145">
        <v>8.0500000000000007</v>
      </c>
      <c r="S15" s="171" t="s">
        <v>95</v>
      </c>
      <c r="T15" s="171"/>
      <c r="U15" s="171">
        <v>7.67</v>
      </c>
      <c r="V15" s="80" t="s">
        <v>95</v>
      </c>
      <c r="W15" s="80"/>
      <c r="X15" s="171">
        <v>2.0299999999999998</v>
      </c>
      <c r="Y15" s="80" t="s">
        <v>95</v>
      </c>
      <c r="Z15" s="80"/>
      <c r="AA15" s="171">
        <v>5.01</v>
      </c>
      <c r="AB15" s="80" t="s">
        <v>95</v>
      </c>
    </row>
    <row r="16" spans="1:28" ht="18" customHeight="1">
      <c r="A16" s="76" t="s">
        <v>57</v>
      </c>
      <c r="B16" s="80">
        <v>2902.85</v>
      </c>
      <c r="C16" s="80" t="s">
        <v>95</v>
      </c>
      <c r="D16" s="80"/>
      <c r="E16" s="80">
        <v>2872.57</v>
      </c>
      <c r="F16" s="80" t="s">
        <v>95</v>
      </c>
      <c r="G16" s="80"/>
      <c r="H16" s="80">
        <v>2922.38</v>
      </c>
      <c r="I16" s="80" t="s">
        <v>95</v>
      </c>
      <c r="J16" s="80"/>
      <c r="K16" s="80">
        <v>2983.75</v>
      </c>
      <c r="L16" s="80" t="s">
        <v>95</v>
      </c>
      <c r="M16" s="80"/>
      <c r="N16" s="80">
        <v>3053.52</v>
      </c>
      <c r="O16" s="80" t="s">
        <v>95</v>
      </c>
      <c r="P16" s="227"/>
      <c r="Q16" s="227"/>
      <c r="R16" s="145">
        <v>-1.04</v>
      </c>
      <c r="S16" s="171" t="s">
        <v>95</v>
      </c>
      <c r="T16" s="171"/>
      <c r="U16" s="171">
        <v>1.73</v>
      </c>
      <c r="V16" s="80" t="s">
        <v>95</v>
      </c>
      <c r="W16" s="80"/>
      <c r="X16" s="171">
        <v>2.1</v>
      </c>
      <c r="Y16" s="80" t="s">
        <v>95</v>
      </c>
      <c r="Z16" s="80"/>
      <c r="AA16" s="171">
        <v>2.34</v>
      </c>
      <c r="AB16" s="80" t="s">
        <v>95</v>
      </c>
    </row>
    <row r="17" spans="1:32" ht="18" customHeight="1">
      <c r="A17" s="76" t="s">
        <v>31</v>
      </c>
      <c r="B17" s="80">
        <v>13561.43</v>
      </c>
      <c r="C17" s="80" t="s">
        <v>95</v>
      </c>
      <c r="D17" s="80"/>
      <c r="E17" s="80">
        <v>13872.62</v>
      </c>
      <c r="F17" s="80" t="s">
        <v>95</v>
      </c>
      <c r="G17" s="80"/>
      <c r="H17" s="80">
        <v>14248.89</v>
      </c>
      <c r="I17" s="80" t="s">
        <v>95</v>
      </c>
      <c r="J17" s="80"/>
      <c r="K17" s="80">
        <v>14242.79</v>
      </c>
      <c r="L17" s="80" t="s">
        <v>95</v>
      </c>
      <c r="M17" s="80"/>
      <c r="N17" s="80">
        <v>13960.19</v>
      </c>
      <c r="O17" s="80" t="s">
        <v>95</v>
      </c>
      <c r="P17" s="227"/>
      <c r="Q17" s="227"/>
      <c r="R17" s="145">
        <v>2.29</v>
      </c>
      <c r="S17" s="171" t="s">
        <v>95</v>
      </c>
      <c r="T17" s="171"/>
      <c r="U17" s="171">
        <v>2.71</v>
      </c>
      <c r="V17" s="80" t="s">
        <v>95</v>
      </c>
      <c r="W17" s="80"/>
      <c r="X17" s="171">
        <v>-0.04</v>
      </c>
      <c r="Y17" s="80" t="s">
        <v>95</v>
      </c>
      <c r="Z17" s="80"/>
      <c r="AA17" s="171">
        <v>-1.98</v>
      </c>
      <c r="AB17" s="80" t="s">
        <v>95</v>
      </c>
    </row>
    <row r="18" spans="1:32" ht="18" customHeight="1">
      <c r="A18" s="76" t="s">
        <v>32</v>
      </c>
      <c r="B18" s="80">
        <v>9140.24</v>
      </c>
      <c r="C18" s="80" t="s">
        <v>95</v>
      </c>
      <c r="D18" s="80"/>
      <c r="E18" s="80">
        <v>9302.7900000000009</v>
      </c>
      <c r="F18" s="80" t="s">
        <v>95</v>
      </c>
      <c r="G18" s="80"/>
      <c r="H18" s="80">
        <v>9478.74</v>
      </c>
      <c r="I18" s="80" t="s">
        <v>95</v>
      </c>
      <c r="J18" s="80"/>
      <c r="K18" s="80">
        <v>9750.9</v>
      </c>
      <c r="L18" s="80" t="s">
        <v>26</v>
      </c>
      <c r="M18" s="80"/>
      <c r="N18" s="80">
        <v>10033.450000000001</v>
      </c>
      <c r="O18" s="80" t="s">
        <v>26</v>
      </c>
      <c r="P18" s="228"/>
      <c r="Q18" s="228"/>
      <c r="R18" s="145">
        <v>1.78</v>
      </c>
      <c r="S18" s="171" t="s">
        <v>95</v>
      </c>
      <c r="T18" s="171"/>
      <c r="U18" s="171">
        <v>1.89</v>
      </c>
      <c r="V18" s="80" t="s">
        <v>95</v>
      </c>
      <c r="W18" s="80"/>
      <c r="X18" s="171">
        <v>2.87</v>
      </c>
      <c r="Y18" s="80" t="s">
        <v>26</v>
      </c>
      <c r="Z18" s="80"/>
      <c r="AA18" s="171">
        <v>2.9</v>
      </c>
      <c r="AB18" s="80" t="s">
        <v>26</v>
      </c>
      <c r="AF18" s="163"/>
    </row>
    <row r="19" spans="1:32" ht="18" customHeight="1">
      <c r="A19" s="76" t="s">
        <v>33</v>
      </c>
      <c r="B19" s="80">
        <v>1841.8</v>
      </c>
      <c r="C19" s="80" t="s">
        <v>95</v>
      </c>
      <c r="D19" s="80"/>
      <c r="E19" s="80">
        <v>1866.23</v>
      </c>
      <c r="F19" s="80" t="s">
        <v>95</v>
      </c>
      <c r="G19" s="80"/>
      <c r="H19" s="80">
        <v>1952.38</v>
      </c>
      <c r="I19" s="80" t="s">
        <v>95</v>
      </c>
      <c r="J19" s="80"/>
      <c r="K19" s="80">
        <v>2155.4699999999998</v>
      </c>
      <c r="L19" s="80" t="s">
        <v>95</v>
      </c>
      <c r="M19" s="80"/>
      <c r="N19" s="80">
        <v>2294.3200000000002</v>
      </c>
      <c r="O19" s="80" t="s">
        <v>95</v>
      </c>
      <c r="P19" s="228"/>
      <c r="Q19" s="228"/>
      <c r="R19" s="145">
        <v>1.33</v>
      </c>
      <c r="S19" s="171" t="s">
        <v>95</v>
      </c>
      <c r="T19" s="171"/>
      <c r="U19" s="171">
        <v>4.62</v>
      </c>
      <c r="V19" s="80" t="s">
        <v>95</v>
      </c>
      <c r="W19" s="80"/>
      <c r="X19" s="171">
        <v>10.4</v>
      </c>
      <c r="Y19" s="80" t="s">
        <v>95</v>
      </c>
      <c r="Z19" s="80"/>
      <c r="AA19" s="171">
        <v>6.44</v>
      </c>
      <c r="AB19" s="80" t="s">
        <v>95</v>
      </c>
    </row>
    <row r="20" spans="1:32" ht="18" customHeight="1">
      <c r="A20" s="76" t="s">
        <v>34</v>
      </c>
      <c r="B20" s="80">
        <v>8421.7199999999993</v>
      </c>
      <c r="C20" s="80" t="s">
        <v>95</v>
      </c>
      <c r="D20" s="80"/>
      <c r="E20" s="80">
        <v>8092.46</v>
      </c>
      <c r="F20" s="80" t="s">
        <v>95</v>
      </c>
      <c r="G20" s="80"/>
      <c r="H20" s="80">
        <v>7870.33</v>
      </c>
      <c r="I20" s="80" t="s">
        <v>95</v>
      </c>
      <c r="J20" s="80"/>
      <c r="K20" s="80">
        <v>7945.19</v>
      </c>
      <c r="L20" s="80" t="s">
        <v>95</v>
      </c>
      <c r="M20" s="80"/>
      <c r="N20" s="80">
        <v>8122.49</v>
      </c>
      <c r="O20" s="80" t="s">
        <v>95</v>
      </c>
      <c r="P20" s="227"/>
      <c r="Q20" s="227"/>
      <c r="R20" s="145">
        <v>-3.91</v>
      </c>
      <c r="S20" s="171" t="s">
        <v>95</v>
      </c>
      <c r="T20" s="171"/>
      <c r="U20" s="171">
        <v>-2.74</v>
      </c>
      <c r="V20" s="80" t="s">
        <v>95</v>
      </c>
      <c r="W20" s="80"/>
      <c r="X20" s="171">
        <v>0.95</v>
      </c>
      <c r="Y20" s="80" t="s">
        <v>95</v>
      </c>
      <c r="Z20" s="80"/>
      <c r="AA20" s="171">
        <v>2.23</v>
      </c>
      <c r="AB20" s="80" t="s">
        <v>95</v>
      </c>
    </row>
    <row r="21" spans="1:32" ht="18" customHeight="1">
      <c r="A21" s="76" t="s">
        <v>35</v>
      </c>
      <c r="B21" s="80">
        <v>4693.01</v>
      </c>
      <c r="C21" s="78" t="s">
        <v>95</v>
      </c>
      <c r="D21" s="188"/>
      <c r="E21" s="80">
        <v>4275.47</v>
      </c>
      <c r="F21" s="78" t="s">
        <v>95</v>
      </c>
      <c r="G21" s="188"/>
      <c r="H21" s="80">
        <v>4315.93</v>
      </c>
      <c r="I21" s="78" t="s">
        <v>95</v>
      </c>
      <c r="J21" s="188"/>
      <c r="K21" s="80">
        <v>4423.88</v>
      </c>
      <c r="L21" s="78" t="s">
        <v>95</v>
      </c>
      <c r="M21" s="188"/>
      <c r="N21" s="80">
        <v>4482.79</v>
      </c>
      <c r="O21" s="80" t="s">
        <v>26</v>
      </c>
      <c r="P21" s="227"/>
      <c r="Q21" s="227"/>
      <c r="R21" s="145">
        <v>-8.9</v>
      </c>
      <c r="S21" s="78" t="s">
        <v>95</v>
      </c>
      <c r="T21" s="171"/>
      <c r="U21" s="171">
        <v>0.95</v>
      </c>
      <c r="V21" s="78" t="s">
        <v>95</v>
      </c>
      <c r="W21" s="80"/>
      <c r="X21" s="171">
        <v>2.5</v>
      </c>
      <c r="Y21" s="78" t="s">
        <v>95</v>
      </c>
      <c r="Z21" s="80"/>
      <c r="AA21" s="171">
        <v>1.33</v>
      </c>
      <c r="AB21" s="80" t="s">
        <v>26</v>
      </c>
    </row>
    <row r="22" spans="1:32" ht="18" customHeight="1">
      <c r="A22" s="76" t="s">
        <v>36</v>
      </c>
      <c r="B22" s="80">
        <v>5297.2</v>
      </c>
      <c r="C22" s="80" t="s">
        <v>95</v>
      </c>
      <c r="D22" s="80"/>
      <c r="E22" s="80">
        <v>5257.76</v>
      </c>
      <c r="F22" s="80" t="s">
        <v>95</v>
      </c>
      <c r="G22" s="80"/>
      <c r="H22" s="80">
        <v>5243.19</v>
      </c>
      <c r="I22" s="80" t="s">
        <v>95</v>
      </c>
      <c r="J22" s="188"/>
      <c r="K22" s="80">
        <v>5312.62</v>
      </c>
      <c r="L22" s="80" t="s">
        <v>26</v>
      </c>
      <c r="M22" s="188"/>
      <c r="N22" s="80">
        <v>5429.51</v>
      </c>
      <c r="O22" s="80" t="s">
        <v>26</v>
      </c>
      <c r="P22" s="227"/>
      <c r="Q22" s="227"/>
      <c r="R22" s="145">
        <v>-0.74</v>
      </c>
      <c r="S22" s="171" t="s">
        <v>95</v>
      </c>
      <c r="T22" s="171"/>
      <c r="U22" s="171">
        <v>-0.28000000000000003</v>
      </c>
      <c r="V22" s="80" t="s">
        <v>95</v>
      </c>
      <c r="W22" s="80"/>
      <c r="X22" s="171">
        <v>1.32</v>
      </c>
      <c r="Y22" s="80" t="s">
        <v>26</v>
      </c>
      <c r="Z22" s="80"/>
      <c r="AA22" s="171">
        <v>2.2000000000000002</v>
      </c>
      <c r="AB22" s="80" t="s">
        <v>26</v>
      </c>
    </row>
    <row r="23" spans="1:32" ht="18" customHeight="1">
      <c r="A23" s="76" t="s">
        <v>37</v>
      </c>
      <c r="B23" s="80">
        <v>9768.3799999999992</v>
      </c>
      <c r="C23" s="80" t="s">
        <v>95</v>
      </c>
      <c r="D23" s="80"/>
      <c r="E23" s="80">
        <v>9921.91</v>
      </c>
      <c r="F23" s="80" t="s">
        <v>95</v>
      </c>
      <c r="G23" s="24"/>
      <c r="H23" s="80">
        <v>10047.08</v>
      </c>
      <c r="I23" s="80" t="s">
        <v>95</v>
      </c>
      <c r="J23" s="80"/>
      <c r="K23" s="80">
        <v>10160.91</v>
      </c>
      <c r="L23" s="80" t="s">
        <v>95</v>
      </c>
      <c r="M23" s="80"/>
      <c r="N23" s="80">
        <v>10331.549999999999</v>
      </c>
      <c r="O23" s="80" t="s">
        <v>95</v>
      </c>
      <c r="P23" s="227"/>
      <c r="Q23" s="227"/>
      <c r="R23" s="145">
        <v>1.57</v>
      </c>
      <c r="S23" s="171" t="s">
        <v>95</v>
      </c>
      <c r="T23" s="24"/>
      <c r="U23" s="171">
        <v>1.26</v>
      </c>
      <c r="V23" s="80" t="s">
        <v>95</v>
      </c>
      <c r="W23" s="80"/>
      <c r="X23" s="171">
        <v>1.1299999999999999</v>
      </c>
      <c r="Y23" s="80" t="s">
        <v>95</v>
      </c>
      <c r="Z23" s="80"/>
      <c r="AA23" s="171">
        <v>1.68</v>
      </c>
      <c r="AB23" s="80" t="s">
        <v>95</v>
      </c>
    </row>
    <row r="24" spans="1:32" ht="18" customHeight="1">
      <c r="A24" s="76" t="s">
        <v>38</v>
      </c>
      <c r="B24" s="80">
        <v>2138.25</v>
      </c>
      <c r="C24" s="80" t="s">
        <v>95</v>
      </c>
      <c r="D24" s="80"/>
      <c r="E24" s="80">
        <v>2099.38</v>
      </c>
      <c r="F24" s="80" t="s">
        <v>95</v>
      </c>
      <c r="G24" s="80"/>
      <c r="H24" s="80">
        <v>2165.2600000000002</v>
      </c>
      <c r="I24" s="80" t="s">
        <v>95</v>
      </c>
      <c r="J24" s="80"/>
      <c r="K24" s="80">
        <v>2242.08</v>
      </c>
      <c r="L24" s="80" t="s">
        <v>95</v>
      </c>
      <c r="M24" s="80"/>
      <c r="N24" s="80">
        <v>2302.88</v>
      </c>
      <c r="O24" s="80" t="s">
        <v>95</v>
      </c>
      <c r="P24" s="227"/>
      <c r="Q24" s="227"/>
      <c r="R24" s="145">
        <v>-1.82</v>
      </c>
      <c r="S24" s="171" t="s">
        <v>95</v>
      </c>
      <c r="T24" s="171"/>
      <c r="U24" s="171">
        <v>3.14</v>
      </c>
      <c r="V24" s="80" t="s">
        <v>95</v>
      </c>
      <c r="W24" s="80"/>
      <c r="X24" s="171">
        <v>3.55</v>
      </c>
      <c r="Y24" s="80" t="s">
        <v>95</v>
      </c>
      <c r="Z24" s="80"/>
      <c r="AA24" s="171">
        <v>2.71</v>
      </c>
      <c r="AB24" s="80" t="s">
        <v>95</v>
      </c>
    </row>
    <row r="25" spans="1:32" ht="18" customHeight="1">
      <c r="A25" s="76" t="s">
        <v>39</v>
      </c>
      <c r="B25" s="80">
        <v>7279.55</v>
      </c>
      <c r="C25" s="80" t="s">
        <v>95</v>
      </c>
      <c r="D25" s="80"/>
      <c r="E25" s="80">
        <v>7241.48</v>
      </c>
      <c r="F25" s="80" t="s">
        <v>95</v>
      </c>
      <c r="G25" s="80"/>
      <c r="H25" s="80">
        <v>7274.31</v>
      </c>
      <c r="I25" s="80" t="s">
        <v>26</v>
      </c>
      <c r="J25" s="80"/>
      <c r="K25" s="80">
        <v>7416.11</v>
      </c>
      <c r="L25" s="80" t="s">
        <v>26</v>
      </c>
      <c r="M25" s="80"/>
      <c r="N25" s="80">
        <v>7462.9</v>
      </c>
      <c r="O25" s="80" t="s">
        <v>26</v>
      </c>
      <c r="P25" s="227"/>
      <c r="Q25" s="227"/>
      <c r="R25" s="145">
        <v>-0.52</v>
      </c>
      <c r="S25" s="171" t="s">
        <v>95</v>
      </c>
      <c r="T25" s="171"/>
      <c r="U25" s="171">
        <v>0.45</v>
      </c>
      <c r="V25" s="80" t="s">
        <v>26</v>
      </c>
      <c r="W25" s="80"/>
      <c r="X25" s="171">
        <v>1.95</v>
      </c>
      <c r="Y25" s="80" t="s">
        <v>26</v>
      </c>
      <c r="Z25" s="80"/>
      <c r="AA25" s="171">
        <v>0.63</v>
      </c>
      <c r="AB25" s="80" t="s">
        <v>26</v>
      </c>
    </row>
    <row r="26" spans="1:32" ht="18" customHeight="1">
      <c r="A26" s="76" t="s">
        <v>40</v>
      </c>
      <c r="B26" s="80">
        <v>4261.12</v>
      </c>
      <c r="C26" s="80" t="s">
        <v>95</v>
      </c>
      <c r="D26" s="80"/>
      <c r="E26" s="80">
        <v>4196.13</v>
      </c>
      <c r="F26" s="80" t="s">
        <v>95</v>
      </c>
      <c r="G26" s="80"/>
      <c r="H26" s="80">
        <v>3930.07</v>
      </c>
      <c r="I26" s="80" t="s">
        <v>95</v>
      </c>
      <c r="J26" s="80"/>
      <c r="K26" s="80">
        <v>4015.8</v>
      </c>
      <c r="L26" s="80" t="s">
        <v>95</v>
      </c>
      <c r="M26" s="80"/>
      <c r="N26" s="80">
        <v>4060.32</v>
      </c>
      <c r="O26" s="80" t="s">
        <v>95</v>
      </c>
      <c r="P26" s="227"/>
      <c r="Q26" s="227"/>
      <c r="R26" s="145">
        <v>-1.53</v>
      </c>
      <c r="S26" s="171" t="s">
        <v>95</v>
      </c>
      <c r="T26" s="171"/>
      <c r="U26" s="171">
        <v>-6.34</v>
      </c>
      <c r="V26" s="80" t="s">
        <v>95</v>
      </c>
      <c r="W26" s="80"/>
      <c r="X26" s="171">
        <v>2.1800000000000002</v>
      </c>
      <c r="Y26" s="80" t="s">
        <v>95</v>
      </c>
      <c r="Z26" s="80"/>
      <c r="AA26" s="171">
        <v>1.1100000000000001</v>
      </c>
      <c r="AB26" s="80" t="s">
        <v>95</v>
      </c>
    </row>
    <row r="27" spans="1:32" ht="18" customHeight="1">
      <c r="A27" s="76" t="s">
        <v>41</v>
      </c>
      <c r="B27" s="80">
        <v>1384.28</v>
      </c>
      <c r="C27" s="80" t="s">
        <v>95</v>
      </c>
      <c r="D27" s="80"/>
      <c r="E27" s="80">
        <v>1470.29</v>
      </c>
      <c r="F27" s="80" t="s">
        <v>95</v>
      </c>
      <c r="G27" s="80"/>
      <c r="H27" s="80">
        <v>1505.14</v>
      </c>
      <c r="I27" s="80" t="s">
        <v>95</v>
      </c>
      <c r="J27" s="80"/>
      <c r="K27" s="80">
        <v>1617.57</v>
      </c>
      <c r="L27" s="80" t="s">
        <v>26</v>
      </c>
      <c r="M27" s="80"/>
      <c r="N27" s="80">
        <v>1683.19</v>
      </c>
      <c r="O27" s="80" t="s">
        <v>26</v>
      </c>
      <c r="P27" s="227"/>
      <c r="Q27" s="227"/>
      <c r="R27" s="145">
        <v>6.21</v>
      </c>
      <c r="S27" s="171" t="s">
        <v>95</v>
      </c>
      <c r="T27" s="171"/>
      <c r="U27" s="171">
        <v>2.37</v>
      </c>
      <c r="V27" s="80" t="s">
        <v>95</v>
      </c>
      <c r="W27" s="80"/>
      <c r="X27" s="171">
        <v>7.47</v>
      </c>
      <c r="Y27" s="80" t="s">
        <v>26</v>
      </c>
      <c r="Z27" s="80"/>
      <c r="AA27" s="171">
        <v>4.0599999999999996</v>
      </c>
      <c r="AB27" s="80" t="s">
        <v>26</v>
      </c>
    </row>
    <row r="28" spans="1:32" ht="18" customHeight="1">
      <c r="A28" s="76" t="s">
        <v>42</v>
      </c>
      <c r="B28" s="80">
        <v>1617.31</v>
      </c>
      <c r="C28" s="80" t="s">
        <v>95</v>
      </c>
      <c r="D28" s="80"/>
      <c r="E28" s="80">
        <v>1589.28</v>
      </c>
      <c r="F28" s="80" t="s">
        <v>95</v>
      </c>
      <c r="G28" s="80"/>
      <c r="H28" s="80">
        <v>1665.69</v>
      </c>
      <c r="I28" s="80" t="s">
        <v>95</v>
      </c>
      <c r="J28" s="80"/>
      <c r="K28" s="80">
        <v>1753.26</v>
      </c>
      <c r="L28" s="80" t="s">
        <v>95</v>
      </c>
      <c r="M28" s="80"/>
      <c r="N28" s="80">
        <v>1791.25</v>
      </c>
      <c r="O28" s="80" t="s">
        <v>26</v>
      </c>
      <c r="P28" s="227"/>
      <c r="Q28" s="227"/>
      <c r="R28" s="145">
        <v>-1.73</v>
      </c>
      <c r="S28" s="171" t="s">
        <v>95</v>
      </c>
      <c r="T28" s="171"/>
      <c r="U28" s="171">
        <v>4.8099999999999996</v>
      </c>
      <c r="V28" s="80" t="s">
        <v>95</v>
      </c>
      <c r="W28" s="80"/>
      <c r="X28" s="171">
        <v>5.26</v>
      </c>
      <c r="Y28" s="80" t="s">
        <v>95</v>
      </c>
      <c r="Z28" s="80"/>
      <c r="AA28" s="171">
        <v>2.17</v>
      </c>
      <c r="AB28" s="80" t="s">
        <v>26</v>
      </c>
    </row>
    <row r="29" spans="1:32" ht="18" customHeight="1">
      <c r="A29" s="76" t="s">
        <v>43</v>
      </c>
      <c r="B29" s="80">
        <v>17482.32</v>
      </c>
      <c r="C29" s="80" t="s">
        <v>95</v>
      </c>
      <c r="D29" s="80"/>
      <c r="E29" s="80">
        <v>18067.59</v>
      </c>
      <c r="F29" s="80" t="s">
        <v>95</v>
      </c>
      <c r="G29" s="80"/>
      <c r="H29" s="80">
        <v>18260.02</v>
      </c>
      <c r="I29" s="80" t="s">
        <v>95</v>
      </c>
      <c r="J29" s="80"/>
      <c r="K29" s="80">
        <v>18285.759999999998</v>
      </c>
      <c r="L29" s="80" t="s">
        <v>95</v>
      </c>
      <c r="M29" s="80"/>
      <c r="N29" s="80">
        <v>18052.61</v>
      </c>
      <c r="O29" s="80" t="s">
        <v>95</v>
      </c>
      <c r="P29" s="227"/>
      <c r="Q29" s="227"/>
      <c r="R29" s="145">
        <v>3.35</v>
      </c>
      <c r="S29" s="171" t="s">
        <v>95</v>
      </c>
      <c r="T29" s="171"/>
      <c r="U29" s="171">
        <v>1.07</v>
      </c>
      <c r="V29" s="80" t="s">
        <v>95</v>
      </c>
      <c r="W29" s="80"/>
      <c r="X29" s="171">
        <v>0.14000000000000001</v>
      </c>
      <c r="Y29" s="80" t="s">
        <v>95</v>
      </c>
      <c r="Z29" s="80"/>
      <c r="AA29" s="171">
        <v>-1.28</v>
      </c>
      <c r="AB29" s="80" t="s">
        <v>95</v>
      </c>
    </row>
    <row r="30" spans="1:32" ht="18" customHeight="1">
      <c r="A30" s="76" t="s">
        <v>44</v>
      </c>
      <c r="B30" s="80">
        <v>2046.57</v>
      </c>
      <c r="C30" s="80" t="s">
        <v>95</v>
      </c>
      <c r="D30" s="80"/>
      <c r="E30" s="80">
        <v>2072.48</v>
      </c>
      <c r="F30" s="80" t="s">
        <v>95</v>
      </c>
      <c r="G30" s="80"/>
      <c r="H30" s="80">
        <v>2094.13</v>
      </c>
      <c r="I30" s="80" t="s">
        <v>95</v>
      </c>
      <c r="J30" s="80"/>
      <c r="K30" s="80">
        <v>2139.23</v>
      </c>
      <c r="L30" s="370" t="s">
        <v>72</v>
      </c>
      <c r="M30" s="80"/>
      <c r="N30" s="80">
        <v>2181.96</v>
      </c>
      <c r="O30" s="80" t="s">
        <v>26</v>
      </c>
      <c r="P30" s="227"/>
      <c r="Q30" s="227"/>
      <c r="R30" s="145">
        <v>1.27</v>
      </c>
      <c r="S30" s="171" t="s">
        <v>95</v>
      </c>
      <c r="T30" s="171"/>
      <c r="U30" s="171">
        <v>1.04</v>
      </c>
      <c r="V30" s="80" t="s">
        <v>95</v>
      </c>
      <c r="W30" s="80"/>
      <c r="X30" s="171">
        <v>2.15</v>
      </c>
      <c r="Y30" s="370" t="s">
        <v>72</v>
      </c>
      <c r="Z30" s="80"/>
      <c r="AA30" s="171">
        <v>2</v>
      </c>
      <c r="AB30" s="80" t="s">
        <v>26</v>
      </c>
    </row>
    <row r="31" spans="1:32" ht="18" customHeight="1">
      <c r="A31" s="76" t="s">
        <v>45</v>
      </c>
      <c r="B31" s="80">
        <v>3094.6</v>
      </c>
      <c r="C31" s="80" t="s">
        <v>95</v>
      </c>
      <c r="D31" s="80"/>
      <c r="E31" s="80">
        <v>3176.25</v>
      </c>
      <c r="F31" s="80" t="s">
        <v>95</v>
      </c>
      <c r="G31" s="80"/>
      <c r="H31" s="80">
        <v>3307.27</v>
      </c>
      <c r="I31" s="80" t="s">
        <v>95</v>
      </c>
      <c r="J31" s="80"/>
      <c r="K31" s="80">
        <v>3335.78</v>
      </c>
      <c r="L31" s="80" t="s">
        <v>95</v>
      </c>
      <c r="M31" s="80"/>
      <c r="N31" s="80">
        <v>3378.8</v>
      </c>
      <c r="O31" s="80" t="s">
        <v>95</v>
      </c>
      <c r="P31" s="227"/>
      <c r="Q31" s="227"/>
      <c r="R31" s="145">
        <v>2.64</v>
      </c>
      <c r="S31" s="171" t="s">
        <v>95</v>
      </c>
      <c r="T31" s="171"/>
      <c r="U31" s="171">
        <v>4.12</v>
      </c>
      <c r="V31" s="80" t="s">
        <v>95</v>
      </c>
      <c r="W31" s="80"/>
      <c r="X31" s="171">
        <v>0.86</v>
      </c>
      <c r="Y31" s="80" t="s">
        <v>95</v>
      </c>
      <c r="Z31" s="80"/>
      <c r="AA31" s="171">
        <v>1.29</v>
      </c>
      <c r="AB31" s="80" t="s">
        <v>95</v>
      </c>
    </row>
    <row r="32" spans="1:32" ht="18" customHeight="1">
      <c r="A32" s="76" t="s">
        <v>46</v>
      </c>
      <c r="B32" s="80">
        <v>10779.74</v>
      </c>
      <c r="C32" s="80" t="s">
        <v>95</v>
      </c>
      <c r="D32" s="80"/>
      <c r="E32" s="80">
        <v>10821.43</v>
      </c>
      <c r="F32" s="80" t="s">
        <v>95</v>
      </c>
      <c r="G32" s="80"/>
      <c r="H32" s="80">
        <v>10769.35</v>
      </c>
      <c r="I32" s="80" t="s">
        <v>95</v>
      </c>
      <c r="J32" s="80"/>
      <c r="K32" s="80">
        <v>10848.35</v>
      </c>
      <c r="L32" s="80" t="s">
        <v>95</v>
      </c>
      <c r="M32" s="80"/>
      <c r="N32" s="80">
        <v>10999.93</v>
      </c>
      <c r="O32" s="80" t="s">
        <v>95</v>
      </c>
      <c r="P32" s="227"/>
      <c r="Q32" s="227"/>
      <c r="R32" s="145">
        <v>0.39</v>
      </c>
      <c r="S32" s="171" t="s">
        <v>95</v>
      </c>
      <c r="T32" s="171"/>
      <c r="U32" s="171">
        <v>-0.48</v>
      </c>
      <c r="V32" s="80" t="s">
        <v>95</v>
      </c>
      <c r="W32" s="80"/>
      <c r="X32" s="171">
        <v>0.73</v>
      </c>
      <c r="Y32" s="80" t="s">
        <v>95</v>
      </c>
      <c r="Z32" s="80"/>
      <c r="AA32" s="171">
        <v>1.4</v>
      </c>
      <c r="AB32" s="80" t="s">
        <v>95</v>
      </c>
    </row>
    <row r="33" spans="1:80" ht="18" customHeight="1">
      <c r="A33" s="76" t="s">
        <v>47</v>
      </c>
      <c r="B33" s="80">
        <v>10170.66</v>
      </c>
      <c r="C33" s="80" t="s">
        <v>95</v>
      </c>
      <c r="D33" s="80"/>
      <c r="E33" s="80">
        <v>10242.11</v>
      </c>
      <c r="F33" s="80" t="s">
        <v>95</v>
      </c>
      <c r="G33" s="80"/>
      <c r="H33" s="80">
        <v>10321.93</v>
      </c>
      <c r="I33" s="80" t="s">
        <v>95</v>
      </c>
      <c r="J33" s="80"/>
      <c r="K33" s="80">
        <v>10382.200000000001</v>
      </c>
      <c r="L33" s="80" t="s">
        <v>95</v>
      </c>
      <c r="M33" s="80"/>
      <c r="N33" s="80">
        <v>10487.15</v>
      </c>
      <c r="O33" s="80" t="s">
        <v>95</v>
      </c>
      <c r="P33" s="227"/>
      <c r="Q33" s="227"/>
      <c r="R33" s="145">
        <v>0.7</v>
      </c>
      <c r="S33" s="171" t="s">
        <v>95</v>
      </c>
      <c r="T33" s="171"/>
      <c r="U33" s="171">
        <v>0.78</v>
      </c>
      <c r="V33" s="80" t="s">
        <v>95</v>
      </c>
      <c r="W33" s="80"/>
      <c r="X33" s="171">
        <v>0.57999999999999996</v>
      </c>
      <c r="Y33" s="80" t="s">
        <v>95</v>
      </c>
      <c r="Z33" s="80"/>
      <c r="AA33" s="171">
        <v>1.01</v>
      </c>
      <c r="AB33" s="80" t="s">
        <v>95</v>
      </c>
    </row>
    <row r="34" spans="1:80" ht="18" customHeight="1">
      <c r="A34" s="76" t="s">
        <v>48</v>
      </c>
      <c r="B34" s="80">
        <v>1820.6</v>
      </c>
      <c r="C34" s="80" t="s">
        <v>95</v>
      </c>
      <c r="D34" s="80"/>
      <c r="E34" s="80">
        <v>1917.78</v>
      </c>
      <c r="F34" s="80" t="s">
        <v>95</v>
      </c>
      <c r="G34" s="80"/>
      <c r="H34" s="80">
        <v>1968.55</v>
      </c>
      <c r="I34" s="80" t="s">
        <v>95</v>
      </c>
      <c r="J34" s="80"/>
      <c r="K34" s="80">
        <v>2088.92</v>
      </c>
      <c r="L34" s="80" t="s">
        <v>95</v>
      </c>
      <c r="M34" s="80"/>
      <c r="N34" s="80">
        <v>2272.1799999999998</v>
      </c>
      <c r="O34" s="80" t="s">
        <v>95</v>
      </c>
      <c r="P34" s="227"/>
      <c r="Q34" s="227"/>
      <c r="R34" s="145">
        <v>5.34</v>
      </c>
      <c r="S34" s="80" t="s">
        <v>26</v>
      </c>
      <c r="T34" s="171"/>
      <c r="U34" s="171">
        <v>2.65</v>
      </c>
      <c r="V34" s="80" t="s">
        <v>95</v>
      </c>
      <c r="W34" s="80"/>
      <c r="X34" s="171">
        <v>6.11</v>
      </c>
      <c r="Y34" s="80" t="s">
        <v>95</v>
      </c>
      <c r="Z34" s="80"/>
      <c r="AA34" s="171">
        <v>8.77</v>
      </c>
      <c r="AB34" s="80" t="s">
        <v>95</v>
      </c>
    </row>
    <row r="35" spans="1:80" ht="18" customHeight="1">
      <c r="A35" s="76" t="s">
        <v>49</v>
      </c>
      <c r="B35" s="80">
        <v>3944</v>
      </c>
      <c r="C35" s="80" t="s">
        <v>95</v>
      </c>
      <c r="D35" s="80"/>
      <c r="E35" s="80">
        <v>4142.74</v>
      </c>
      <c r="F35" s="80" t="s">
        <v>95</v>
      </c>
      <c r="G35" s="80"/>
      <c r="H35" s="80">
        <v>4116.3900000000003</v>
      </c>
      <c r="I35" s="80" t="s">
        <v>95</v>
      </c>
      <c r="J35" s="80"/>
      <c r="K35" s="80">
        <v>4132.5</v>
      </c>
      <c r="L35" s="80" t="s">
        <v>95</v>
      </c>
      <c r="M35" s="80"/>
      <c r="N35" s="80">
        <v>4125.01</v>
      </c>
      <c r="O35" s="80" t="s">
        <v>95</v>
      </c>
      <c r="P35" s="227"/>
      <c r="Q35" s="227"/>
      <c r="R35" s="145">
        <v>5.04</v>
      </c>
      <c r="S35" s="171" t="s">
        <v>95</v>
      </c>
      <c r="T35" s="171"/>
      <c r="U35" s="171">
        <v>-0.64</v>
      </c>
      <c r="V35" s="80" t="s">
        <v>95</v>
      </c>
      <c r="W35" s="80"/>
      <c r="X35" s="171">
        <v>0.39</v>
      </c>
      <c r="Y35" s="80" t="s">
        <v>95</v>
      </c>
      <c r="Z35" s="80"/>
      <c r="AA35" s="171">
        <v>-0.18</v>
      </c>
      <c r="AB35" s="80" t="s">
        <v>95</v>
      </c>
    </row>
    <row r="36" spans="1:80" ht="18" customHeight="1">
      <c r="A36" s="76" t="s">
        <v>50</v>
      </c>
      <c r="B36" s="80">
        <v>992.9</v>
      </c>
      <c r="C36" s="80" t="s">
        <v>95</v>
      </c>
      <c r="D36" s="80"/>
      <c r="E36" s="80">
        <v>990.99</v>
      </c>
      <c r="F36" s="80" t="s">
        <v>95</v>
      </c>
      <c r="G36" s="80"/>
      <c r="H36" s="80">
        <v>1020.8</v>
      </c>
      <c r="I36" s="80" t="s">
        <v>95</v>
      </c>
      <c r="J36" s="80"/>
      <c r="K36" s="80">
        <v>1066.74</v>
      </c>
      <c r="L36" s="80" t="s">
        <v>95</v>
      </c>
      <c r="M36" s="80"/>
      <c r="N36" s="80">
        <v>1130.58</v>
      </c>
      <c r="O36" s="80" t="s">
        <v>95</v>
      </c>
      <c r="P36" s="227"/>
      <c r="Q36" s="227"/>
      <c r="R36" s="145">
        <v>-0.19</v>
      </c>
      <c r="S36" s="171" t="s">
        <v>95</v>
      </c>
      <c r="T36" s="171"/>
      <c r="U36" s="171">
        <v>3.01</v>
      </c>
      <c r="V36" s="80" t="s">
        <v>95</v>
      </c>
      <c r="W36" s="80"/>
      <c r="X36" s="171">
        <v>4.5</v>
      </c>
      <c r="Y36" s="80" t="s">
        <v>95</v>
      </c>
      <c r="Z36" s="80"/>
      <c r="AA36" s="171">
        <v>5.98</v>
      </c>
      <c r="AB36" s="80" t="s">
        <v>95</v>
      </c>
    </row>
    <row r="37" spans="1:80" ht="18" customHeight="1">
      <c r="A37" s="76" t="s">
        <v>51</v>
      </c>
      <c r="B37" s="80">
        <v>4161.38</v>
      </c>
      <c r="C37" s="80" t="s">
        <v>95</v>
      </c>
      <c r="D37" s="80"/>
      <c r="E37" s="80">
        <v>4096.93</v>
      </c>
      <c r="F37" s="80" t="s">
        <v>95</v>
      </c>
      <c r="G37" s="80"/>
      <c r="H37" s="80">
        <v>4108.49</v>
      </c>
      <c r="I37" s="80" t="s">
        <v>95</v>
      </c>
      <c r="J37" s="80"/>
      <c r="K37" s="80">
        <v>4230.93</v>
      </c>
      <c r="L37" s="80" t="s">
        <v>95</v>
      </c>
      <c r="M37" s="80"/>
      <c r="N37" s="80">
        <v>4309.1499999999996</v>
      </c>
      <c r="O37" s="80" t="s">
        <v>26</v>
      </c>
      <c r="P37" s="227"/>
      <c r="Q37" s="227"/>
      <c r="R37" s="145">
        <v>-1.55</v>
      </c>
      <c r="S37" s="171" t="s">
        <v>95</v>
      </c>
      <c r="T37" s="171"/>
      <c r="U37" s="171">
        <v>0.28000000000000003</v>
      </c>
      <c r="V37" s="80" t="s">
        <v>95</v>
      </c>
      <c r="W37" s="80"/>
      <c r="X37" s="171">
        <v>2.98</v>
      </c>
      <c r="Y37" s="80" t="s">
        <v>95</v>
      </c>
      <c r="Z37" s="80"/>
      <c r="AA37" s="171">
        <v>1.85</v>
      </c>
      <c r="AB37" s="80" t="s">
        <v>26</v>
      </c>
    </row>
    <row r="38" spans="1:80" ht="18" customHeight="1">
      <c r="A38" s="76" t="s">
        <v>52</v>
      </c>
      <c r="B38" s="80">
        <v>2194.91</v>
      </c>
      <c r="C38" s="80" t="s">
        <v>95</v>
      </c>
      <c r="D38" s="80"/>
      <c r="E38" s="80">
        <v>2242.8200000000002</v>
      </c>
      <c r="F38" s="80" t="s">
        <v>95</v>
      </c>
      <c r="G38" s="80"/>
      <c r="H38" s="80">
        <v>2320.44</v>
      </c>
      <c r="I38" s="80" t="s">
        <v>95</v>
      </c>
      <c r="J38" s="80"/>
      <c r="K38" s="80">
        <v>2372.59</v>
      </c>
      <c r="L38" s="80" t="s">
        <v>95</v>
      </c>
      <c r="M38" s="80"/>
      <c r="N38" s="80">
        <v>2457.5100000000002</v>
      </c>
      <c r="O38" s="80" t="s">
        <v>26</v>
      </c>
      <c r="P38" s="227"/>
      <c r="Q38" s="227"/>
      <c r="R38" s="145">
        <v>2.1800000000000002</v>
      </c>
      <c r="S38" s="171" t="s">
        <v>95</v>
      </c>
      <c r="T38" s="171"/>
      <c r="U38" s="171">
        <v>3.46</v>
      </c>
      <c r="V38" s="80" t="s">
        <v>95</v>
      </c>
      <c r="W38" s="80"/>
      <c r="X38" s="171">
        <v>2.25</v>
      </c>
      <c r="Y38" s="80" t="s">
        <v>95</v>
      </c>
      <c r="Z38" s="80"/>
      <c r="AA38" s="171">
        <v>3.58</v>
      </c>
      <c r="AB38" s="80" t="s">
        <v>26</v>
      </c>
    </row>
    <row r="39" spans="1:80" ht="18" customHeight="1">
      <c r="A39" s="76" t="s">
        <v>53</v>
      </c>
      <c r="B39" s="80">
        <v>10138.040000000001</v>
      </c>
      <c r="C39" s="80" t="s">
        <v>95</v>
      </c>
      <c r="D39" s="80"/>
      <c r="E39" s="80">
        <v>10367.07</v>
      </c>
      <c r="F39" s="80" t="s">
        <v>95</v>
      </c>
      <c r="G39" s="80"/>
      <c r="H39" s="80">
        <v>10554.73</v>
      </c>
      <c r="I39" s="80" t="s">
        <v>95</v>
      </c>
      <c r="J39" s="80"/>
      <c r="K39" s="80">
        <v>10802.78</v>
      </c>
      <c r="L39" s="80" t="s">
        <v>95</v>
      </c>
      <c r="M39" s="80"/>
      <c r="N39" s="80">
        <v>11043.2</v>
      </c>
      <c r="O39" s="80" t="s">
        <v>95</v>
      </c>
      <c r="P39" s="227"/>
      <c r="Q39" s="227"/>
      <c r="R39" s="145">
        <v>2.2599999999999998</v>
      </c>
      <c r="S39" s="171" t="s">
        <v>95</v>
      </c>
      <c r="T39" s="171"/>
      <c r="U39" s="171">
        <v>1.81</v>
      </c>
      <c r="V39" s="80" t="s">
        <v>95</v>
      </c>
      <c r="W39" s="80"/>
      <c r="X39" s="171">
        <v>2.35</v>
      </c>
      <c r="Y39" s="80" t="s">
        <v>95</v>
      </c>
      <c r="Z39" s="80"/>
      <c r="AA39" s="171">
        <v>2.23</v>
      </c>
      <c r="AB39" s="80" t="s">
        <v>95</v>
      </c>
    </row>
    <row r="40" spans="1:80" ht="18" customHeight="1">
      <c r="A40" s="76" t="s">
        <v>54</v>
      </c>
      <c r="B40" s="80">
        <v>11368.74</v>
      </c>
      <c r="C40" s="80" t="s">
        <v>95</v>
      </c>
      <c r="D40" s="80"/>
      <c r="E40" s="80">
        <v>11674.75</v>
      </c>
      <c r="F40" s="80" t="s">
        <v>95</v>
      </c>
      <c r="G40" s="80"/>
      <c r="H40" s="80">
        <v>11691.12</v>
      </c>
      <c r="I40" s="80" t="s">
        <v>95</v>
      </c>
      <c r="J40" s="80"/>
      <c r="K40" s="80">
        <v>11986.9</v>
      </c>
      <c r="L40" s="80" t="s">
        <v>95</v>
      </c>
      <c r="M40" s="80"/>
      <c r="N40" s="80">
        <v>12265.77</v>
      </c>
      <c r="O40" s="80" t="s">
        <v>26</v>
      </c>
      <c r="P40" s="227"/>
      <c r="Q40" s="227"/>
      <c r="R40" s="145">
        <v>2.69</v>
      </c>
      <c r="S40" s="171" t="s">
        <v>95</v>
      </c>
      <c r="T40" s="171"/>
      <c r="U40" s="171">
        <v>0.14000000000000001</v>
      </c>
      <c r="V40" s="80" t="s">
        <v>95</v>
      </c>
      <c r="W40" s="80"/>
      <c r="X40" s="171">
        <v>2.5299999999999998</v>
      </c>
      <c r="Y40" s="80" t="s">
        <v>95</v>
      </c>
      <c r="Z40" s="80"/>
      <c r="AA40" s="171">
        <v>2.33</v>
      </c>
      <c r="AB40" s="80" t="s">
        <v>26</v>
      </c>
    </row>
    <row r="41" spans="1:80" ht="18" customHeight="1">
      <c r="A41" s="76" t="s">
        <v>55</v>
      </c>
      <c r="B41" s="80">
        <v>8443.09</v>
      </c>
      <c r="C41" s="80" t="s">
        <v>95</v>
      </c>
      <c r="D41" s="80"/>
      <c r="E41" s="80">
        <v>8379.7800000000007</v>
      </c>
      <c r="F41" s="80" t="s">
        <v>95</v>
      </c>
      <c r="G41" s="80"/>
      <c r="H41" s="80">
        <v>8325.4</v>
      </c>
      <c r="I41" s="80" t="s">
        <v>95</v>
      </c>
      <c r="J41" s="80"/>
      <c r="K41" s="80">
        <v>8522.2800000000007</v>
      </c>
      <c r="L41" s="80" t="s">
        <v>95</v>
      </c>
      <c r="M41" s="188"/>
      <c r="N41" s="80">
        <v>8214.7800000000007</v>
      </c>
      <c r="O41" s="80" t="s">
        <v>26</v>
      </c>
      <c r="P41" s="227"/>
      <c r="Q41" s="227"/>
      <c r="R41" s="145">
        <v>-0.75</v>
      </c>
      <c r="S41" s="171" t="s">
        <v>95</v>
      </c>
      <c r="T41" s="171"/>
      <c r="U41" s="171">
        <v>-0.65</v>
      </c>
      <c r="V41" s="80" t="s">
        <v>95</v>
      </c>
      <c r="W41" s="80"/>
      <c r="X41" s="171">
        <v>2.36</v>
      </c>
      <c r="Y41" s="80" t="s">
        <v>95</v>
      </c>
      <c r="Z41" s="80"/>
      <c r="AA41" s="171">
        <v>-3.61</v>
      </c>
      <c r="AB41" s="80" t="s">
        <v>26</v>
      </c>
    </row>
    <row r="42" spans="1:80">
      <c r="A42" s="76"/>
      <c r="B42" s="229"/>
      <c r="C42" s="229"/>
      <c r="D42" s="229"/>
      <c r="E42" s="229"/>
      <c r="F42" s="229"/>
      <c r="G42" s="229"/>
      <c r="H42" s="229"/>
      <c r="I42" s="483"/>
      <c r="J42" s="483"/>
      <c r="K42" s="229"/>
      <c r="L42" s="153"/>
      <c r="M42" s="153"/>
      <c r="N42" s="229"/>
      <c r="O42" s="187"/>
      <c r="P42" s="227"/>
      <c r="Q42" s="227"/>
      <c r="R42" s="150"/>
      <c r="S42" s="150"/>
      <c r="T42" s="150"/>
      <c r="U42" s="150"/>
      <c r="V42" s="150"/>
      <c r="W42" s="150"/>
      <c r="X42" s="147"/>
      <c r="Y42" s="153"/>
      <c r="Z42" s="153"/>
      <c r="AA42" s="147"/>
      <c r="AB42" s="187"/>
    </row>
    <row r="43" spans="1:80" s="132" customFormat="1">
      <c r="A43" s="386" t="s">
        <v>58</v>
      </c>
      <c r="B43" s="386"/>
      <c r="C43" s="387"/>
      <c r="D43" s="387"/>
      <c r="E43" s="387"/>
      <c r="F43" s="388"/>
      <c r="G43" s="388"/>
      <c r="H43" s="387"/>
      <c r="I43" s="387"/>
      <c r="J43" s="387"/>
      <c r="K43" s="388"/>
      <c r="L43" s="387"/>
      <c r="M43" s="387"/>
      <c r="N43" s="387"/>
      <c r="O43" s="3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315"/>
      <c r="AV43" s="315"/>
      <c r="AW43" s="315"/>
      <c r="AX43" s="315"/>
      <c r="AY43" s="315"/>
      <c r="AZ43" s="315"/>
      <c r="BA43" s="315"/>
      <c r="BB43" s="315"/>
      <c r="BC43" s="315"/>
      <c r="BD43" s="315"/>
      <c r="BE43" s="315"/>
      <c r="BF43" s="315"/>
      <c r="BG43" s="315"/>
      <c r="BH43" s="315"/>
      <c r="BI43" s="315"/>
      <c r="BJ43" s="315"/>
      <c r="BK43" s="315"/>
      <c r="BL43" s="315"/>
      <c r="BM43" s="315"/>
      <c r="BN43" s="315"/>
      <c r="BO43" s="315"/>
      <c r="BP43" s="315"/>
      <c r="BQ43" s="315"/>
      <c r="BR43" s="315"/>
      <c r="BS43" s="315"/>
      <c r="BT43" s="315"/>
      <c r="BU43" s="315"/>
      <c r="BV43" s="315"/>
      <c r="BW43" s="315"/>
      <c r="BX43" s="315"/>
      <c r="BY43" s="315"/>
      <c r="BZ43" s="315"/>
      <c r="CA43" s="315"/>
      <c r="CB43" s="315"/>
    </row>
    <row r="44" spans="1:80" s="398" customFormat="1" ht="13.5" customHeight="1">
      <c r="A44" s="386" t="s">
        <v>161</v>
      </c>
      <c r="B44" s="397"/>
    </row>
    <row r="45" spans="1:80" s="401" customFormat="1" ht="16.5" customHeight="1">
      <c r="A45" s="397" t="s">
        <v>160</v>
      </c>
      <c r="B45" s="434"/>
      <c r="C45" s="434"/>
      <c r="D45" s="434"/>
      <c r="E45" s="434"/>
      <c r="F45" s="434"/>
      <c r="G45" s="434"/>
      <c r="H45" s="434"/>
      <c r="I45" s="434"/>
      <c r="J45" s="434"/>
      <c r="K45" s="434"/>
      <c r="L45" s="434"/>
      <c r="M45" s="434"/>
      <c r="N45" s="434"/>
      <c r="O45" s="434"/>
      <c r="P45" s="434"/>
      <c r="Q45" s="434"/>
      <c r="R45" s="434"/>
      <c r="S45" s="434"/>
      <c r="T45" s="434"/>
      <c r="U45" s="434"/>
    </row>
    <row r="46" spans="1:80">
      <c r="A46" s="433" t="s">
        <v>59</v>
      </c>
    </row>
  </sheetData>
  <mergeCells count="12">
    <mergeCell ref="A1:H1"/>
    <mergeCell ref="O2:AB4"/>
    <mergeCell ref="B5:O5"/>
    <mergeCell ref="A8:A10"/>
    <mergeCell ref="B8:O8"/>
    <mergeCell ref="R8:AB8"/>
    <mergeCell ref="B9:O9"/>
    <mergeCell ref="R9:AB9"/>
    <mergeCell ref="K10:L10"/>
    <mergeCell ref="N10:O10"/>
    <mergeCell ref="X10:Y10"/>
    <mergeCell ref="AA10:AB10"/>
  </mergeCells>
  <hyperlinks>
    <hyperlink ref="A46" r:id="rId1" display="http://ec.europa.eu/eurostat/web/social-protection/data/database"/>
  </hyperlinks>
  <pageMargins left="0.39370078740157483" right="0" top="0.19685039370078741" bottom="0" header="0" footer="0"/>
  <pageSetup paperSize="9" scale="90" orientation="portrait" r:id="rId2"/>
  <headerFooter alignWithMargins="0"/>
  <ignoredErrors>
    <ignoredError sqref="L30 Y3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8"/>
  <sheetViews>
    <sheetView zoomScaleNormal="100" workbookViewId="0">
      <selection sqref="A1:G1"/>
    </sheetView>
  </sheetViews>
  <sheetFormatPr baseColWidth="10" defaultRowHeight="12.75"/>
  <cols>
    <col min="1" max="1" width="21.42578125" style="132" customWidth="1"/>
    <col min="2" max="2" width="7.85546875" style="193" bestFit="1" customWidth="1"/>
    <col min="3" max="3" width="2.7109375" style="193" bestFit="1" customWidth="1"/>
    <col min="4" max="4" width="1.28515625" style="193" customWidth="1"/>
    <col min="5" max="5" width="7.85546875" style="193" bestFit="1" customWidth="1"/>
    <col min="6" max="6" width="2.7109375" style="193" bestFit="1" customWidth="1"/>
    <col min="7" max="7" width="1.28515625" style="193" customWidth="1"/>
    <col min="8" max="8" width="7.85546875" style="193" bestFit="1" customWidth="1"/>
    <col min="9" max="9" width="3" style="193" bestFit="1" customWidth="1"/>
    <col min="10" max="10" width="1.28515625" style="193" customWidth="1"/>
    <col min="11" max="11" width="7.85546875" style="193" bestFit="1" customWidth="1"/>
    <col min="12" max="12" width="3" style="193" bestFit="1" customWidth="1"/>
    <col min="13" max="13" width="1.28515625" style="193" customWidth="1"/>
    <col min="14" max="14" width="6.5703125" style="193" bestFit="1" customWidth="1"/>
    <col min="15" max="15" width="3" style="193" customWidth="1"/>
    <col min="16" max="16" width="1.28515625" style="193" customWidth="1"/>
    <col min="17" max="17" width="7.85546875" style="193" bestFit="1" customWidth="1"/>
    <col min="18" max="18" width="3" style="193" bestFit="1" customWidth="1"/>
    <col min="19" max="19" width="1.28515625" style="193" customWidth="1"/>
    <col min="20" max="20" width="6.5703125" style="193" bestFit="1" customWidth="1"/>
    <col min="21" max="21" width="2.28515625" style="193" customWidth="1"/>
    <col min="22" max="22" width="1.28515625" style="193" customWidth="1"/>
    <col min="23" max="23" width="6.5703125" style="193" bestFit="1" customWidth="1"/>
    <col min="24" max="24" width="2.7109375" style="193" bestFit="1" customWidth="1"/>
    <col min="25" max="25" width="0.140625" style="193" customWidth="1"/>
    <col min="26" max="26" width="1.42578125" style="61" customWidth="1"/>
    <col min="27" max="27" width="11.42578125" style="61" hidden="1" customWidth="1"/>
    <col min="28" max="16384" width="11.42578125" style="61"/>
  </cols>
  <sheetData>
    <row r="1" spans="1:37" ht="15" customHeight="1">
      <c r="A1" s="559" t="s">
        <v>21</v>
      </c>
      <c r="B1" s="559"/>
      <c r="C1" s="559"/>
      <c r="D1" s="559"/>
      <c r="E1" s="559"/>
      <c r="F1" s="559"/>
      <c r="G1" s="559"/>
      <c r="H1" s="337"/>
      <c r="N1" s="59" t="s">
        <v>3</v>
      </c>
      <c r="O1" s="357"/>
      <c r="P1" s="357"/>
      <c r="Q1" s="334"/>
      <c r="R1" s="334"/>
      <c r="S1" s="334"/>
      <c r="T1" s="334"/>
      <c r="U1" s="334"/>
      <c r="V1" s="334"/>
      <c r="W1" s="334"/>
      <c r="X1" s="334"/>
      <c r="Y1" s="60"/>
    </row>
    <row r="2" spans="1:37" ht="15" customHeight="1">
      <c r="A2" s="191"/>
      <c r="N2" s="608" t="s">
        <v>17</v>
      </c>
      <c r="O2" s="614"/>
      <c r="P2" s="614"/>
      <c r="Q2" s="614"/>
      <c r="R2" s="614"/>
      <c r="S2" s="614"/>
      <c r="T2" s="614"/>
      <c r="U2" s="614"/>
      <c r="V2" s="614"/>
      <c r="W2" s="614"/>
      <c r="X2" s="614"/>
      <c r="Y2" s="61"/>
    </row>
    <row r="3" spans="1:37" ht="14.25" customHeight="1">
      <c r="A3" s="191"/>
      <c r="N3" s="614"/>
      <c r="O3" s="614"/>
      <c r="P3" s="614"/>
      <c r="Q3" s="614"/>
      <c r="R3" s="614"/>
      <c r="S3" s="614"/>
      <c r="T3" s="614"/>
      <c r="U3" s="614"/>
      <c r="V3" s="614"/>
      <c r="W3" s="614"/>
      <c r="X3" s="614"/>
      <c r="Y3" s="61"/>
    </row>
    <row r="4" spans="1:37" ht="15" customHeight="1">
      <c r="A4" s="191"/>
      <c r="Q4" s="324"/>
      <c r="R4" s="324"/>
      <c r="S4" s="324"/>
      <c r="T4" s="324"/>
      <c r="U4" s="324"/>
      <c r="V4" s="324"/>
      <c r="W4" s="324"/>
      <c r="X4" s="324"/>
      <c r="Y4" s="61"/>
    </row>
    <row r="5" spans="1:37">
      <c r="A5" s="191"/>
      <c r="R5" s="192"/>
      <c r="S5" s="192"/>
      <c r="Z5" s="193"/>
    </row>
    <row r="6" spans="1:37">
      <c r="A6" s="191"/>
      <c r="R6" s="192"/>
      <c r="S6" s="192"/>
      <c r="Z6" s="193"/>
    </row>
    <row r="7" spans="1:37">
      <c r="A7" s="191"/>
      <c r="R7" s="192"/>
      <c r="S7" s="192"/>
      <c r="Z7" s="193"/>
    </row>
    <row r="8" spans="1:37">
      <c r="A8" s="191"/>
      <c r="R8" s="192"/>
      <c r="S8" s="192"/>
      <c r="Z8" s="193"/>
    </row>
    <row r="9" spans="1:37" ht="13.5" customHeight="1" thickBot="1">
      <c r="A9" s="595"/>
      <c r="B9" s="615" t="s">
        <v>23</v>
      </c>
      <c r="C9" s="615"/>
      <c r="D9" s="615"/>
      <c r="E9" s="615"/>
      <c r="F9" s="615"/>
      <c r="G9" s="615"/>
      <c r="H9" s="615"/>
      <c r="I9" s="615"/>
      <c r="J9" s="615"/>
      <c r="K9" s="615"/>
      <c r="L9" s="615"/>
      <c r="M9" s="615"/>
      <c r="N9" s="615"/>
      <c r="O9" s="615"/>
      <c r="P9" s="615"/>
      <c r="Q9" s="615"/>
      <c r="R9" s="615"/>
      <c r="S9" s="615"/>
      <c r="T9" s="615"/>
      <c r="U9" s="615"/>
      <c r="V9" s="615"/>
      <c r="W9" s="615"/>
      <c r="X9" s="615"/>
      <c r="Y9" s="231"/>
    </row>
    <row r="10" spans="1:37" ht="18" customHeight="1" thickBot="1">
      <c r="A10" s="595"/>
      <c r="B10" s="585" t="s">
        <v>109</v>
      </c>
      <c r="C10" s="585"/>
      <c r="D10" s="585"/>
      <c r="E10" s="585"/>
      <c r="F10" s="585"/>
      <c r="G10" s="317"/>
      <c r="H10" s="585" t="s">
        <v>110</v>
      </c>
      <c r="I10" s="585"/>
      <c r="J10" s="585"/>
      <c r="K10" s="585"/>
      <c r="L10" s="585"/>
      <c r="M10" s="317"/>
      <c r="N10" s="585" t="s">
        <v>111</v>
      </c>
      <c r="O10" s="585"/>
      <c r="P10" s="585"/>
      <c r="Q10" s="585"/>
      <c r="R10" s="585"/>
      <c r="S10" s="317"/>
      <c r="T10" s="585" t="s">
        <v>99</v>
      </c>
      <c r="U10" s="585"/>
      <c r="V10" s="585"/>
      <c r="W10" s="585"/>
      <c r="X10" s="585"/>
      <c r="Y10" s="232"/>
    </row>
    <row r="11" spans="1:37" ht="18" customHeight="1">
      <c r="A11" s="595"/>
      <c r="B11" s="580">
        <v>2012</v>
      </c>
      <c r="C11" s="580"/>
      <c r="D11" s="177"/>
      <c r="E11" s="580">
        <v>2016</v>
      </c>
      <c r="F11" s="580"/>
      <c r="G11" s="69"/>
      <c r="H11" s="580">
        <v>2012</v>
      </c>
      <c r="I11" s="580"/>
      <c r="J11" s="177"/>
      <c r="K11" s="580">
        <v>2016</v>
      </c>
      <c r="L11" s="580"/>
      <c r="M11" s="69"/>
      <c r="N11" s="580">
        <v>2012</v>
      </c>
      <c r="O11" s="580"/>
      <c r="P11" s="177"/>
      <c r="Q11" s="580">
        <v>2016</v>
      </c>
      <c r="R11" s="580"/>
      <c r="S11" s="69"/>
      <c r="T11" s="580">
        <v>2012</v>
      </c>
      <c r="U11" s="580"/>
      <c r="V11" s="177"/>
      <c r="W11" s="580">
        <v>2016</v>
      </c>
      <c r="X11" s="580"/>
      <c r="Y11" s="68"/>
    </row>
    <row r="12" spans="1:37" ht="9" customHeight="1">
      <c r="A12" s="195"/>
      <c r="B12" s="69"/>
      <c r="C12" s="69"/>
      <c r="D12" s="69"/>
      <c r="E12" s="69"/>
      <c r="F12" s="69"/>
      <c r="G12" s="69"/>
      <c r="H12" s="69"/>
      <c r="I12" s="69"/>
      <c r="J12" s="69"/>
      <c r="K12" s="69"/>
      <c r="L12" s="69"/>
      <c r="M12" s="69"/>
      <c r="N12" s="69"/>
      <c r="O12" s="69"/>
      <c r="P12" s="69"/>
      <c r="Q12" s="69"/>
      <c r="R12" s="69"/>
      <c r="S12" s="69"/>
      <c r="T12" s="69"/>
      <c r="U12" s="69"/>
      <c r="V12" s="69"/>
      <c r="W12" s="69"/>
      <c r="X12" s="69"/>
      <c r="Y12" s="69"/>
    </row>
    <row r="13" spans="1:37" ht="18" customHeight="1">
      <c r="A13" s="71" t="s">
        <v>25</v>
      </c>
      <c r="B13" s="74">
        <v>1729725.79</v>
      </c>
      <c r="C13" s="73" t="s">
        <v>26</v>
      </c>
      <c r="D13" s="182"/>
      <c r="E13" s="74">
        <v>1887537.87</v>
      </c>
      <c r="F13" s="73" t="s">
        <v>26</v>
      </c>
      <c r="G13" s="182"/>
      <c r="H13" s="74">
        <v>1365890.9999999998</v>
      </c>
      <c r="I13" s="73" t="s">
        <v>26</v>
      </c>
      <c r="J13" s="182"/>
      <c r="K13" s="74">
        <v>1504552.3299999998</v>
      </c>
      <c r="L13" s="73" t="s">
        <v>26</v>
      </c>
      <c r="M13" s="182"/>
      <c r="N13" s="74">
        <v>151856.35999999999</v>
      </c>
      <c r="O13" s="73" t="s">
        <v>26</v>
      </c>
      <c r="P13" s="182"/>
      <c r="Q13" s="74">
        <v>162431.78</v>
      </c>
      <c r="R13" s="73" t="s">
        <v>26</v>
      </c>
      <c r="S13" s="182"/>
      <c r="T13" s="74">
        <v>211978.43</v>
      </c>
      <c r="U13" s="73" t="s">
        <v>26</v>
      </c>
      <c r="V13" s="182"/>
      <c r="W13" s="74">
        <v>220553.76</v>
      </c>
      <c r="X13" s="73" t="s">
        <v>26</v>
      </c>
      <c r="Y13" s="183"/>
      <c r="Z13" s="74">
        <v>7621.01</v>
      </c>
      <c r="AA13" s="74"/>
      <c r="AB13" s="74"/>
      <c r="AC13" s="74"/>
      <c r="AD13" s="74"/>
    </row>
    <row r="14" spans="1:37" ht="18" customHeight="1">
      <c r="A14" s="71" t="s">
        <v>27</v>
      </c>
      <c r="B14" s="74">
        <v>1725075.89</v>
      </c>
      <c r="C14" s="73" t="s">
        <v>26</v>
      </c>
      <c r="D14" s="182"/>
      <c r="E14" s="74">
        <v>1882676.54</v>
      </c>
      <c r="F14" s="73" t="s">
        <v>26</v>
      </c>
      <c r="G14" s="182"/>
      <c r="H14" s="74">
        <v>1363010.51</v>
      </c>
      <c r="I14" s="73" t="s">
        <v>26</v>
      </c>
      <c r="J14" s="182"/>
      <c r="K14" s="74">
        <v>1501297.49</v>
      </c>
      <c r="L14" s="73" t="s">
        <v>26</v>
      </c>
      <c r="M14" s="182"/>
      <c r="N14" s="74">
        <v>150945.31</v>
      </c>
      <c r="O14" s="73" t="s">
        <v>26</v>
      </c>
      <c r="P14" s="182"/>
      <c r="Q14" s="74">
        <v>161667.24</v>
      </c>
      <c r="R14" s="73" t="s">
        <v>26</v>
      </c>
      <c r="S14" s="182"/>
      <c r="T14" s="74">
        <v>211120.05</v>
      </c>
      <c r="U14" s="73" t="s">
        <v>26</v>
      </c>
      <c r="V14" s="182"/>
      <c r="W14" s="74">
        <v>219711.81</v>
      </c>
      <c r="X14" s="73" t="s">
        <v>26</v>
      </c>
      <c r="Y14" s="183"/>
      <c r="Z14" s="74"/>
      <c r="AA14" s="74"/>
      <c r="AB14" s="74"/>
      <c r="AC14" s="74"/>
      <c r="AD14" s="74"/>
    </row>
    <row r="15" spans="1:37" ht="18" customHeight="1">
      <c r="A15" s="76" t="s">
        <v>28</v>
      </c>
      <c r="B15" s="80">
        <v>46081.39</v>
      </c>
      <c r="C15" s="80" t="s">
        <v>95</v>
      </c>
      <c r="D15" s="80"/>
      <c r="E15" s="80">
        <v>53064.84</v>
      </c>
      <c r="F15" s="80" t="s">
        <v>95</v>
      </c>
      <c r="G15" s="80"/>
      <c r="H15" s="80">
        <v>31238.75</v>
      </c>
      <c r="I15" s="80" t="s">
        <v>95</v>
      </c>
      <c r="J15" s="80"/>
      <c r="K15" s="80">
        <v>36902.410000000003</v>
      </c>
      <c r="L15" s="80" t="s">
        <v>95</v>
      </c>
      <c r="M15" s="80"/>
      <c r="N15" s="80">
        <v>5856.82</v>
      </c>
      <c r="O15" s="80" t="s">
        <v>95</v>
      </c>
      <c r="P15" s="80"/>
      <c r="Q15" s="80">
        <v>7341.19</v>
      </c>
      <c r="R15" s="80" t="s">
        <v>95</v>
      </c>
      <c r="S15" s="80"/>
      <c r="T15" s="80">
        <v>8985.82</v>
      </c>
      <c r="U15" s="80" t="s">
        <v>95</v>
      </c>
      <c r="V15" s="80"/>
      <c r="W15" s="80">
        <v>8821.24</v>
      </c>
      <c r="X15" s="80" t="s">
        <v>95</v>
      </c>
      <c r="Y15" s="183"/>
      <c r="Z15" s="80">
        <v>1385.34</v>
      </c>
      <c r="AA15" s="183"/>
      <c r="AB15" s="183"/>
      <c r="AC15" s="80"/>
      <c r="AD15" s="183"/>
    </row>
    <row r="16" spans="1:37" ht="18" customHeight="1">
      <c r="A16" s="76" t="s">
        <v>29</v>
      </c>
      <c r="B16" s="80">
        <v>3387.43</v>
      </c>
      <c r="C16" s="80" t="s">
        <v>95</v>
      </c>
      <c r="D16" s="80"/>
      <c r="E16" s="80">
        <v>4051.42</v>
      </c>
      <c r="F16" s="80" t="s">
        <v>95</v>
      </c>
      <c r="G16" s="80"/>
      <c r="H16" s="80">
        <v>2946.56</v>
      </c>
      <c r="I16" s="80" t="s">
        <v>95</v>
      </c>
      <c r="J16" s="80"/>
      <c r="K16" s="80">
        <v>3556.31</v>
      </c>
      <c r="L16" s="80" t="s">
        <v>95</v>
      </c>
      <c r="M16" s="80"/>
      <c r="N16" s="80">
        <v>306.99</v>
      </c>
      <c r="O16" s="80" t="s">
        <v>95</v>
      </c>
      <c r="P16" s="80"/>
      <c r="Q16" s="80">
        <v>354.52</v>
      </c>
      <c r="R16" s="80" t="s">
        <v>95</v>
      </c>
      <c r="S16" s="80"/>
      <c r="T16" s="80">
        <v>133.88</v>
      </c>
      <c r="U16" s="80" t="s">
        <v>95</v>
      </c>
      <c r="V16" s="80"/>
      <c r="W16" s="80">
        <v>140.58000000000001</v>
      </c>
      <c r="X16" s="80" t="s">
        <v>95</v>
      </c>
      <c r="Y16" s="183"/>
      <c r="Z16" s="183">
        <v>0</v>
      </c>
      <c r="AA16" s="183"/>
      <c r="AB16" s="183"/>
      <c r="AC16" s="183"/>
      <c r="AD16" s="183"/>
      <c r="AE16" s="199"/>
      <c r="AF16" s="199"/>
      <c r="AG16" s="199"/>
      <c r="AH16" s="199"/>
      <c r="AI16" s="199"/>
      <c r="AJ16" s="199"/>
      <c r="AK16" s="199"/>
    </row>
    <row r="17" spans="1:30" ht="18" customHeight="1">
      <c r="A17" s="76" t="s">
        <v>57</v>
      </c>
      <c r="B17" s="80">
        <v>15069.12</v>
      </c>
      <c r="C17" s="80" t="s">
        <v>95</v>
      </c>
      <c r="D17" s="80"/>
      <c r="E17" s="80">
        <v>14897.35</v>
      </c>
      <c r="F17" s="80" t="s">
        <v>95</v>
      </c>
      <c r="G17" s="80"/>
      <c r="H17" s="80">
        <v>12283.66</v>
      </c>
      <c r="I17" s="80" t="s">
        <v>95</v>
      </c>
      <c r="J17" s="80"/>
      <c r="K17" s="80">
        <v>12376.460000000001</v>
      </c>
      <c r="L17" s="80" t="s">
        <v>95</v>
      </c>
      <c r="M17" s="80"/>
      <c r="N17" s="80">
        <v>1664.33</v>
      </c>
      <c r="O17" s="80" t="s">
        <v>95</v>
      </c>
      <c r="P17" s="80"/>
      <c r="Q17" s="80">
        <v>1481.25</v>
      </c>
      <c r="R17" s="80" t="s">
        <v>95</v>
      </c>
      <c r="S17" s="80"/>
      <c r="T17" s="80">
        <v>1121.1199999999999</v>
      </c>
      <c r="U17" s="80" t="s">
        <v>95</v>
      </c>
      <c r="V17" s="80"/>
      <c r="W17" s="80">
        <v>1039.6400000000001</v>
      </c>
      <c r="X17" s="80" t="s">
        <v>95</v>
      </c>
      <c r="Y17" s="183"/>
      <c r="Z17" s="80">
        <v>0</v>
      </c>
      <c r="AA17" s="183"/>
      <c r="AB17" s="183"/>
      <c r="AC17" s="80"/>
      <c r="AD17" s="183"/>
    </row>
    <row r="18" spans="1:30" ht="18" customHeight="1">
      <c r="A18" s="76" t="s">
        <v>31</v>
      </c>
      <c r="B18" s="80">
        <v>32417.66</v>
      </c>
      <c r="C18" s="80" t="s">
        <v>95</v>
      </c>
      <c r="D18" s="80"/>
      <c r="E18" s="80">
        <v>35631.730000000003</v>
      </c>
      <c r="F18" s="80" t="s">
        <v>95</v>
      </c>
      <c r="G18" s="80"/>
      <c r="H18" s="80">
        <v>23414.21</v>
      </c>
      <c r="I18" s="80" t="s">
        <v>95</v>
      </c>
      <c r="J18" s="80"/>
      <c r="K18" s="80">
        <v>25531.760000000002</v>
      </c>
      <c r="L18" s="80" t="s">
        <v>95</v>
      </c>
      <c r="M18" s="80"/>
      <c r="N18" s="80">
        <v>5679.46</v>
      </c>
      <c r="O18" s="80" t="s">
        <v>95</v>
      </c>
      <c r="P18" s="80"/>
      <c r="Q18" s="80">
        <v>5441.3799999999992</v>
      </c>
      <c r="R18" s="80" t="s">
        <v>95</v>
      </c>
      <c r="S18" s="80"/>
      <c r="T18" s="80">
        <v>3323.98</v>
      </c>
      <c r="U18" s="80" t="s">
        <v>95</v>
      </c>
      <c r="V18" s="80"/>
      <c r="W18" s="80">
        <v>4658.6000000000004</v>
      </c>
      <c r="X18" s="80" t="s">
        <v>95</v>
      </c>
      <c r="Y18" s="183"/>
      <c r="Z18" s="80"/>
      <c r="AA18" s="183"/>
      <c r="AB18" s="183"/>
      <c r="AC18" s="80"/>
      <c r="AD18" s="183"/>
    </row>
    <row r="19" spans="1:30" ht="18" customHeight="1">
      <c r="A19" s="76" t="s">
        <v>32</v>
      </c>
      <c r="B19" s="80">
        <v>329499.28000000003</v>
      </c>
      <c r="C19" s="80" t="s">
        <v>95</v>
      </c>
      <c r="D19" s="80"/>
      <c r="E19" s="80">
        <v>371314.28</v>
      </c>
      <c r="F19" s="78" t="s">
        <v>26</v>
      </c>
      <c r="G19" s="185"/>
      <c r="H19" s="80">
        <v>250049.22</v>
      </c>
      <c r="I19" s="80" t="s">
        <v>95</v>
      </c>
      <c r="J19" s="80"/>
      <c r="K19" s="80">
        <v>285788.62</v>
      </c>
      <c r="L19" s="78" t="s">
        <v>26</v>
      </c>
      <c r="M19" s="185"/>
      <c r="N19" s="80">
        <v>24980.530000000002</v>
      </c>
      <c r="O19" s="80" t="s">
        <v>95</v>
      </c>
      <c r="P19" s="80"/>
      <c r="Q19" s="80">
        <v>28636.27</v>
      </c>
      <c r="R19" s="78" t="s">
        <v>26</v>
      </c>
      <c r="S19" s="185"/>
      <c r="T19" s="80">
        <v>54469.53</v>
      </c>
      <c r="U19" s="80" t="s">
        <v>95</v>
      </c>
      <c r="V19" s="80"/>
      <c r="W19" s="80">
        <v>56889.38</v>
      </c>
      <c r="X19" s="78" t="s">
        <v>26</v>
      </c>
      <c r="Y19" s="183"/>
      <c r="Z19" s="80">
        <v>1564.4</v>
      </c>
      <c r="AA19" s="183"/>
      <c r="AB19" s="183"/>
      <c r="AC19" s="80"/>
      <c r="AD19" s="183"/>
    </row>
    <row r="20" spans="1:30" ht="18" customHeight="1">
      <c r="A20" s="76" t="s">
        <v>33</v>
      </c>
      <c r="B20" s="80">
        <v>1361.25</v>
      </c>
      <c r="C20" s="80" t="s">
        <v>95</v>
      </c>
      <c r="D20" s="80"/>
      <c r="E20" s="80">
        <v>1719.49</v>
      </c>
      <c r="F20" s="80" t="s">
        <v>95</v>
      </c>
      <c r="G20" s="80"/>
      <c r="H20" s="80">
        <v>1144.97</v>
      </c>
      <c r="I20" s="80" t="s">
        <v>95</v>
      </c>
      <c r="J20" s="80"/>
      <c r="K20" s="80">
        <v>1445.15</v>
      </c>
      <c r="L20" s="80" t="s">
        <v>95</v>
      </c>
      <c r="M20" s="80"/>
      <c r="N20" s="80">
        <v>203</v>
      </c>
      <c r="O20" s="80" t="s">
        <v>95</v>
      </c>
      <c r="P20" s="80"/>
      <c r="Q20" s="80">
        <v>262.05</v>
      </c>
      <c r="R20" s="80" t="s">
        <v>95</v>
      </c>
      <c r="S20" s="80"/>
      <c r="T20" s="80">
        <v>13.28</v>
      </c>
      <c r="U20" s="80" t="s">
        <v>95</v>
      </c>
      <c r="V20" s="80"/>
      <c r="W20" s="80">
        <v>12.29</v>
      </c>
      <c r="X20" s="80" t="s">
        <v>95</v>
      </c>
      <c r="Y20" s="183"/>
      <c r="Z20" s="80"/>
      <c r="AA20" s="183"/>
      <c r="AB20" s="183"/>
      <c r="AC20" s="80"/>
      <c r="AD20" s="183"/>
    </row>
    <row r="21" spans="1:30" ht="18" customHeight="1">
      <c r="A21" s="76" t="s">
        <v>34</v>
      </c>
      <c r="B21" s="80">
        <v>13463.82</v>
      </c>
      <c r="C21" s="80" t="s">
        <v>95</v>
      </c>
      <c r="D21" s="80"/>
      <c r="E21" s="80">
        <v>15639.84</v>
      </c>
      <c r="F21" s="80" t="s">
        <v>95</v>
      </c>
      <c r="G21" s="185"/>
      <c r="H21" s="80">
        <v>10845.74</v>
      </c>
      <c r="I21" s="80" t="s">
        <v>95</v>
      </c>
      <c r="J21" s="80"/>
      <c r="K21" s="80">
        <v>12686.14</v>
      </c>
      <c r="L21" s="80" t="s">
        <v>95</v>
      </c>
      <c r="M21" s="185"/>
      <c r="N21" s="80">
        <v>1783.43</v>
      </c>
      <c r="O21" s="80" t="s">
        <v>95</v>
      </c>
      <c r="P21" s="80"/>
      <c r="Q21" s="80">
        <v>2091.37</v>
      </c>
      <c r="R21" s="80" t="s">
        <v>95</v>
      </c>
      <c r="S21" s="185"/>
      <c r="T21" s="80">
        <v>788.56</v>
      </c>
      <c r="U21" s="80" t="s">
        <v>95</v>
      </c>
      <c r="V21" s="80"/>
      <c r="W21" s="80">
        <v>853.73</v>
      </c>
      <c r="X21" s="80" t="s">
        <v>95</v>
      </c>
      <c r="Y21" s="183"/>
      <c r="Z21" s="80"/>
      <c r="AA21" s="183"/>
      <c r="AB21" s="183"/>
      <c r="AC21" s="80"/>
      <c r="AD21" s="183"/>
    </row>
    <row r="22" spans="1:30" ht="18" customHeight="1">
      <c r="A22" s="76" t="s">
        <v>35</v>
      </c>
      <c r="B22" s="80">
        <v>33783.32</v>
      </c>
      <c r="C22" s="78" t="s">
        <v>95</v>
      </c>
      <c r="D22" s="185"/>
      <c r="E22" s="80">
        <v>30914.42</v>
      </c>
      <c r="F22" s="78" t="s">
        <v>26</v>
      </c>
      <c r="G22" s="185"/>
      <c r="H22" s="80">
        <v>26183.35</v>
      </c>
      <c r="I22" s="78" t="s">
        <v>95</v>
      </c>
      <c r="J22" s="185"/>
      <c r="K22" s="80">
        <v>24300.080000000002</v>
      </c>
      <c r="L22" s="78" t="s">
        <v>26</v>
      </c>
      <c r="M22" s="185"/>
      <c r="N22" s="80">
        <v>2550.34</v>
      </c>
      <c r="O22" s="78" t="s">
        <v>95</v>
      </c>
      <c r="P22" s="185"/>
      <c r="Q22" s="80">
        <v>1998.46</v>
      </c>
      <c r="R22" s="78" t="s">
        <v>26</v>
      </c>
      <c r="S22" s="78"/>
      <c r="T22" s="80">
        <v>5049.63</v>
      </c>
      <c r="U22" s="78" t="s">
        <v>95</v>
      </c>
      <c r="V22" s="185"/>
      <c r="W22" s="80">
        <v>4615.8799999999992</v>
      </c>
      <c r="X22" s="78" t="s">
        <v>26</v>
      </c>
      <c r="Y22" s="183"/>
      <c r="Z22" s="80">
        <v>26.34</v>
      </c>
      <c r="AA22" s="183"/>
      <c r="AB22" s="183"/>
      <c r="AC22" s="80"/>
      <c r="AD22" s="183"/>
    </row>
    <row r="23" spans="1:30" ht="18" customHeight="1">
      <c r="A23" s="76" t="s">
        <v>36</v>
      </c>
      <c r="B23" s="80">
        <v>122562.96</v>
      </c>
      <c r="C23" s="80" t="s">
        <v>95</v>
      </c>
      <c r="D23" s="80"/>
      <c r="E23" s="80">
        <v>140608.37</v>
      </c>
      <c r="F23" s="78" t="s">
        <v>26</v>
      </c>
      <c r="G23" s="185"/>
      <c r="H23" s="80">
        <v>84185.56</v>
      </c>
      <c r="I23" s="80" t="s">
        <v>95</v>
      </c>
      <c r="J23" s="80"/>
      <c r="K23" s="80">
        <v>99868.96</v>
      </c>
      <c r="L23" s="78" t="s">
        <v>26</v>
      </c>
      <c r="M23" s="185"/>
      <c r="N23" s="80">
        <v>14129.63</v>
      </c>
      <c r="O23" s="80" t="s">
        <v>95</v>
      </c>
      <c r="P23" s="80"/>
      <c r="Q23" s="80">
        <v>14842.25</v>
      </c>
      <c r="R23" s="78" t="s">
        <v>26</v>
      </c>
      <c r="S23" s="185"/>
      <c r="T23" s="80">
        <v>24247.769999999997</v>
      </c>
      <c r="U23" s="80" t="s">
        <v>95</v>
      </c>
      <c r="V23" s="80"/>
      <c r="W23" s="80">
        <v>25897.16</v>
      </c>
      <c r="X23" s="78" t="s">
        <v>26</v>
      </c>
      <c r="Y23" s="183"/>
      <c r="Z23" s="80">
        <v>196.98</v>
      </c>
      <c r="AA23" s="183"/>
      <c r="AB23" s="183"/>
      <c r="AC23" s="80"/>
      <c r="AD23" s="183"/>
    </row>
    <row r="24" spans="1:30" ht="18" customHeight="1">
      <c r="A24" s="76" t="s">
        <v>37</v>
      </c>
      <c r="B24" s="80">
        <v>309127.09000000003</v>
      </c>
      <c r="C24" s="80" t="s">
        <v>95</v>
      </c>
      <c r="D24" s="80"/>
      <c r="E24" s="80">
        <v>336632.1</v>
      </c>
      <c r="F24" s="80" t="s">
        <v>95</v>
      </c>
      <c r="G24" s="185"/>
      <c r="H24" s="80">
        <v>250629.87</v>
      </c>
      <c r="I24" s="80" t="s">
        <v>95</v>
      </c>
      <c r="J24" s="80"/>
      <c r="K24" s="80">
        <v>275132.87</v>
      </c>
      <c r="L24" s="80" t="s">
        <v>95</v>
      </c>
      <c r="M24" s="185"/>
      <c r="N24" s="80">
        <v>22621.26</v>
      </c>
      <c r="O24" s="80" t="s">
        <v>95</v>
      </c>
      <c r="P24" s="80"/>
      <c r="Q24" s="80">
        <v>24428.140000000003</v>
      </c>
      <c r="R24" s="80" t="s">
        <v>95</v>
      </c>
      <c r="S24" s="185"/>
      <c r="T24" s="80">
        <v>35875.96</v>
      </c>
      <c r="U24" s="80" t="s">
        <v>95</v>
      </c>
      <c r="V24" s="80"/>
      <c r="W24" s="80">
        <v>37071.090000000004</v>
      </c>
      <c r="X24" s="80" t="s">
        <v>95</v>
      </c>
      <c r="Y24" s="183"/>
      <c r="Z24" s="80">
        <v>1504.45</v>
      </c>
      <c r="AA24" s="183"/>
      <c r="AB24" s="183"/>
      <c r="AC24" s="80"/>
      <c r="AD24" s="183"/>
    </row>
    <row r="25" spans="1:30" ht="18" customHeight="1">
      <c r="A25" s="76" t="s">
        <v>38</v>
      </c>
      <c r="B25" s="80">
        <v>4649.8999999999996</v>
      </c>
      <c r="C25" s="80" t="s">
        <v>95</v>
      </c>
      <c r="D25" s="80"/>
      <c r="E25" s="80">
        <v>4861.32</v>
      </c>
      <c r="F25" s="80" t="s">
        <v>95</v>
      </c>
      <c r="G25" s="80"/>
      <c r="H25" s="80">
        <v>2880.48</v>
      </c>
      <c r="I25" s="80" t="s">
        <v>95</v>
      </c>
      <c r="J25" s="80"/>
      <c r="K25" s="80">
        <v>3254.8399999999997</v>
      </c>
      <c r="L25" s="80" t="s">
        <v>95</v>
      </c>
      <c r="M25" s="80"/>
      <c r="N25" s="80">
        <v>911.05</v>
      </c>
      <c r="O25" s="80" t="s">
        <v>95</v>
      </c>
      <c r="P25" s="80"/>
      <c r="Q25" s="80">
        <v>764.54</v>
      </c>
      <c r="R25" s="80" t="s">
        <v>95</v>
      </c>
      <c r="S25" s="80"/>
      <c r="T25" s="80">
        <v>858.37</v>
      </c>
      <c r="U25" s="80" t="s">
        <v>95</v>
      </c>
      <c r="V25" s="80"/>
      <c r="W25" s="80">
        <v>841.94</v>
      </c>
      <c r="X25" s="80" t="s">
        <v>95</v>
      </c>
      <c r="Y25" s="183"/>
      <c r="Z25" s="80"/>
      <c r="AA25" s="183"/>
      <c r="AB25" s="183"/>
      <c r="AC25" s="80"/>
      <c r="AD25" s="183"/>
    </row>
    <row r="26" spans="1:30" ht="18" customHeight="1">
      <c r="A26" s="76" t="s">
        <v>39</v>
      </c>
      <c r="B26" s="80">
        <v>259934</v>
      </c>
      <c r="C26" s="80" t="s">
        <v>95</v>
      </c>
      <c r="D26" s="80"/>
      <c r="E26" s="80">
        <v>271689</v>
      </c>
      <c r="F26" s="78" t="s">
        <v>26</v>
      </c>
      <c r="G26" s="185"/>
      <c r="H26" s="80">
        <v>205648</v>
      </c>
      <c r="I26" s="80" t="s">
        <v>95</v>
      </c>
      <c r="J26" s="80"/>
      <c r="K26" s="80">
        <v>214769</v>
      </c>
      <c r="L26" s="78" t="s">
        <v>26</v>
      </c>
      <c r="M26" s="185"/>
      <c r="N26" s="80">
        <v>11203</v>
      </c>
      <c r="O26" s="80" t="s">
        <v>95</v>
      </c>
      <c r="P26" s="80"/>
      <c r="Q26" s="80">
        <v>11649</v>
      </c>
      <c r="R26" s="78" t="s">
        <v>26</v>
      </c>
      <c r="S26" s="185"/>
      <c r="T26" s="80">
        <v>43083</v>
      </c>
      <c r="U26" s="80" t="s">
        <v>95</v>
      </c>
      <c r="V26" s="80"/>
      <c r="W26" s="80">
        <v>45271</v>
      </c>
      <c r="X26" s="78" t="s">
        <v>26</v>
      </c>
      <c r="Y26" s="183"/>
      <c r="Z26" s="80">
        <v>1351</v>
      </c>
      <c r="AA26" s="183"/>
      <c r="AB26" s="183"/>
      <c r="AC26" s="80"/>
      <c r="AD26" s="183"/>
    </row>
    <row r="27" spans="1:30" ht="18" customHeight="1">
      <c r="A27" s="76" t="s">
        <v>40</v>
      </c>
      <c r="B27" s="80">
        <v>1587.26</v>
      </c>
      <c r="C27" s="80" t="s">
        <v>95</v>
      </c>
      <c r="D27" s="80"/>
      <c r="E27" s="80">
        <v>1848.14</v>
      </c>
      <c r="F27" s="80" t="s">
        <v>95</v>
      </c>
      <c r="G27" s="80"/>
      <c r="H27" s="80">
        <v>1294.8</v>
      </c>
      <c r="I27" s="80" t="s">
        <v>95</v>
      </c>
      <c r="J27" s="80"/>
      <c r="K27" s="80">
        <v>1524.13</v>
      </c>
      <c r="L27" s="80" t="s">
        <v>95</v>
      </c>
      <c r="M27" s="80"/>
      <c r="N27" s="80">
        <v>64.41</v>
      </c>
      <c r="O27" s="80" t="s">
        <v>95</v>
      </c>
      <c r="P27" s="80"/>
      <c r="Q27" s="80">
        <v>69.179999999999993</v>
      </c>
      <c r="R27" s="80" t="s">
        <v>95</v>
      </c>
      <c r="S27" s="80"/>
      <c r="T27" s="80">
        <v>228.06</v>
      </c>
      <c r="U27" s="80" t="s">
        <v>95</v>
      </c>
      <c r="V27" s="80"/>
      <c r="W27" s="80">
        <v>254.84</v>
      </c>
      <c r="X27" s="80" t="s">
        <v>95</v>
      </c>
      <c r="Y27" s="183"/>
      <c r="Z27" s="80">
        <v>0</v>
      </c>
      <c r="AA27" s="183"/>
      <c r="AB27" s="183"/>
      <c r="AC27" s="80"/>
      <c r="AD27" s="183"/>
    </row>
    <row r="28" spans="1:30" ht="18" customHeight="1">
      <c r="A28" s="76" t="s">
        <v>41</v>
      </c>
      <c r="B28" s="80">
        <v>1818.36</v>
      </c>
      <c r="C28" s="80" t="s">
        <v>95</v>
      </c>
      <c r="D28" s="80"/>
      <c r="E28" s="80">
        <v>1914.8</v>
      </c>
      <c r="F28" s="78" t="s">
        <v>26</v>
      </c>
      <c r="G28" s="185"/>
      <c r="H28" s="80">
        <v>1613.94</v>
      </c>
      <c r="I28" s="80" t="s">
        <v>95</v>
      </c>
      <c r="J28" s="80"/>
      <c r="K28" s="80">
        <v>1697.81</v>
      </c>
      <c r="L28" s="78" t="s">
        <v>26</v>
      </c>
      <c r="M28" s="185"/>
      <c r="N28" s="80">
        <v>169.71</v>
      </c>
      <c r="O28" s="80" t="s">
        <v>95</v>
      </c>
      <c r="P28" s="80"/>
      <c r="Q28" s="80">
        <v>189.13</v>
      </c>
      <c r="R28" s="78" t="s">
        <v>26</v>
      </c>
      <c r="S28" s="185"/>
      <c r="T28" s="80">
        <v>34.72</v>
      </c>
      <c r="U28" s="80" t="s">
        <v>95</v>
      </c>
      <c r="V28" s="80"/>
      <c r="W28" s="80">
        <v>27.86</v>
      </c>
      <c r="X28" s="78" t="s">
        <v>26</v>
      </c>
      <c r="Y28" s="183"/>
      <c r="Z28" s="183">
        <v>0</v>
      </c>
      <c r="AA28" s="183"/>
      <c r="AB28" s="183"/>
      <c r="AC28" s="183"/>
      <c r="AD28" s="183"/>
    </row>
    <row r="29" spans="1:30" ht="18" customHeight="1">
      <c r="A29" s="76" t="s">
        <v>42</v>
      </c>
      <c r="B29" s="80">
        <v>2525.87</v>
      </c>
      <c r="C29" s="80" t="s">
        <v>95</v>
      </c>
      <c r="D29" s="80"/>
      <c r="E29" s="80">
        <v>2646.18</v>
      </c>
      <c r="F29" s="78" t="s">
        <v>26</v>
      </c>
      <c r="G29" s="185"/>
      <c r="H29" s="80">
        <v>2053.4</v>
      </c>
      <c r="I29" s="80" t="s">
        <v>95</v>
      </c>
      <c r="J29" s="80"/>
      <c r="K29" s="80">
        <v>2188.0500000000002</v>
      </c>
      <c r="L29" s="78" t="s">
        <v>26</v>
      </c>
      <c r="M29" s="185"/>
      <c r="N29" s="80">
        <v>346.88</v>
      </c>
      <c r="O29" s="80" t="s">
        <v>95</v>
      </c>
      <c r="P29" s="80"/>
      <c r="Q29" s="80">
        <v>336.26</v>
      </c>
      <c r="R29" s="78" t="s">
        <v>26</v>
      </c>
      <c r="S29" s="185"/>
      <c r="T29" s="80">
        <v>125.6</v>
      </c>
      <c r="U29" s="80" t="s">
        <v>95</v>
      </c>
      <c r="V29" s="80"/>
      <c r="W29" s="80">
        <v>121.88</v>
      </c>
      <c r="X29" s="78" t="s">
        <v>26</v>
      </c>
      <c r="Y29" s="183"/>
      <c r="Z29" s="80">
        <v>13.2</v>
      </c>
      <c r="AA29" s="183"/>
      <c r="AB29" s="183"/>
      <c r="AC29" s="80"/>
      <c r="AD29" s="183"/>
    </row>
    <row r="30" spans="1:30" ht="18" customHeight="1">
      <c r="A30" s="76" t="s">
        <v>43</v>
      </c>
      <c r="B30" s="80">
        <v>4220.7299999999996</v>
      </c>
      <c r="C30" s="80" t="s">
        <v>95</v>
      </c>
      <c r="D30" s="80"/>
      <c r="E30" s="80">
        <v>5008.9399999999996</v>
      </c>
      <c r="F30" s="80" t="s">
        <v>95</v>
      </c>
      <c r="G30" s="80"/>
      <c r="H30" s="80">
        <v>2885.7400000000002</v>
      </c>
      <c r="I30" s="80" t="s">
        <v>95</v>
      </c>
      <c r="J30" s="80"/>
      <c r="K30" s="80">
        <v>3626.89</v>
      </c>
      <c r="L30" s="80" t="s">
        <v>95</v>
      </c>
      <c r="M30" s="80"/>
      <c r="N30" s="80">
        <v>415.07</v>
      </c>
      <c r="O30" s="80" t="s">
        <v>95</v>
      </c>
      <c r="P30" s="80"/>
      <c r="Q30" s="80">
        <v>410.21</v>
      </c>
      <c r="R30" s="80" t="s">
        <v>95</v>
      </c>
      <c r="S30" s="80"/>
      <c r="T30" s="80">
        <v>919.92</v>
      </c>
      <c r="U30" s="80" t="s">
        <v>95</v>
      </c>
      <c r="V30" s="80"/>
      <c r="W30" s="80">
        <v>971.85</v>
      </c>
      <c r="X30" s="80" t="s">
        <v>95</v>
      </c>
      <c r="Y30" s="183"/>
      <c r="Z30" s="80">
        <v>62.64</v>
      </c>
      <c r="AA30" s="183"/>
      <c r="AB30" s="183"/>
      <c r="AC30" s="80"/>
      <c r="AD30" s="183"/>
    </row>
    <row r="31" spans="1:30" ht="18" customHeight="1">
      <c r="A31" s="76" t="s">
        <v>44</v>
      </c>
      <c r="B31" s="80">
        <v>9284.4699999999993</v>
      </c>
      <c r="C31" s="80" t="s">
        <v>95</v>
      </c>
      <c r="D31" s="80"/>
      <c r="E31" s="80">
        <v>9802.85</v>
      </c>
      <c r="F31" s="78" t="s">
        <v>26</v>
      </c>
      <c r="G31" s="80"/>
      <c r="H31" s="80">
        <v>7951.3799999999992</v>
      </c>
      <c r="I31" s="80" t="s">
        <v>95</v>
      </c>
      <c r="J31" s="80"/>
      <c r="K31" s="80">
        <v>8615.2900000000009</v>
      </c>
      <c r="L31" s="78" t="s">
        <v>26</v>
      </c>
      <c r="M31" s="80"/>
      <c r="N31" s="80">
        <v>0</v>
      </c>
      <c r="O31" s="80" t="s">
        <v>95</v>
      </c>
      <c r="P31" s="80"/>
      <c r="Q31" s="80">
        <v>0</v>
      </c>
      <c r="R31" s="78" t="s">
        <v>26</v>
      </c>
      <c r="S31" s="80"/>
      <c r="T31" s="80">
        <v>1264.18</v>
      </c>
      <c r="U31" s="80" t="s">
        <v>95</v>
      </c>
      <c r="V31" s="80"/>
      <c r="W31" s="80">
        <v>1187.57</v>
      </c>
      <c r="X31" s="78" t="s">
        <v>26</v>
      </c>
      <c r="Y31" s="183"/>
      <c r="Z31" s="80">
        <v>71.12</v>
      </c>
      <c r="AA31" s="183"/>
      <c r="AB31" s="183"/>
      <c r="AC31" s="80"/>
      <c r="AD31" s="183"/>
    </row>
    <row r="32" spans="1:30" ht="18" customHeight="1">
      <c r="A32" s="76" t="s">
        <v>45</v>
      </c>
      <c r="B32" s="80">
        <v>660.56</v>
      </c>
      <c r="C32" s="80" t="s">
        <v>95</v>
      </c>
      <c r="D32" s="80"/>
      <c r="E32" s="80">
        <v>768.22</v>
      </c>
      <c r="F32" s="80" t="s">
        <v>95</v>
      </c>
      <c r="G32" s="80"/>
      <c r="H32" s="80">
        <v>507.53</v>
      </c>
      <c r="I32" s="80" t="s">
        <v>95</v>
      </c>
      <c r="J32" s="80"/>
      <c r="K32" s="80">
        <v>601.16999999999996</v>
      </c>
      <c r="L32" s="80" t="s">
        <v>95</v>
      </c>
      <c r="M32" s="80"/>
      <c r="N32" s="80">
        <v>33.840000000000003</v>
      </c>
      <c r="O32" s="80" t="s">
        <v>95</v>
      </c>
      <c r="P32" s="80"/>
      <c r="Q32" s="80">
        <v>38.75</v>
      </c>
      <c r="R32" s="80" t="s">
        <v>95</v>
      </c>
      <c r="S32" s="80"/>
      <c r="T32" s="80">
        <v>119.19</v>
      </c>
      <c r="U32" s="80" t="s">
        <v>95</v>
      </c>
      <c r="V32" s="80"/>
      <c r="W32" s="80">
        <v>128.30000000000001</v>
      </c>
      <c r="X32" s="80" t="s">
        <v>95</v>
      </c>
      <c r="Y32" s="183"/>
      <c r="Z32" s="80"/>
      <c r="AA32" s="183"/>
      <c r="AB32" s="183"/>
      <c r="AC32" s="80"/>
      <c r="AD32" s="183"/>
    </row>
    <row r="33" spans="1:41" ht="18" customHeight="1">
      <c r="A33" s="76" t="s">
        <v>46</v>
      </c>
      <c r="B33" s="80">
        <v>84219</v>
      </c>
      <c r="C33" s="80" t="s">
        <v>95</v>
      </c>
      <c r="D33" s="80"/>
      <c r="E33" s="80">
        <v>91812</v>
      </c>
      <c r="F33" s="80" t="s">
        <v>95</v>
      </c>
      <c r="G33" s="185"/>
      <c r="H33" s="80">
        <v>63512</v>
      </c>
      <c r="I33" s="80" t="s">
        <v>95</v>
      </c>
      <c r="J33" s="80"/>
      <c r="K33" s="80">
        <v>70575</v>
      </c>
      <c r="L33" s="80" t="s">
        <v>95</v>
      </c>
      <c r="M33" s="185"/>
      <c r="N33" s="80">
        <v>12773</v>
      </c>
      <c r="O33" s="80" t="s">
        <v>95</v>
      </c>
      <c r="P33" s="80"/>
      <c r="Q33" s="80">
        <v>13317</v>
      </c>
      <c r="R33" s="80" t="s">
        <v>95</v>
      </c>
      <c r="S33" s="185"/>
      <c r="T33" s="80">
        <v>7934</v>
      </c>
      <c r="U33" s="80" t="s">
        <v>95</v>
      </c>
      <c r="V33" s="80"/>
      <c r="W33" s="80">
        <v>7920</v>
      </c>
      <c r="X33" s="80" t="s">
        <v>95</v>
      </c>
      <c r="Y33" s="183"/>
      <c r="Z33" s="80">
        <v>0</v>
      </c>
      <c r="AA33" s="183"/>
      <c r="AB33" s="183"/>
      <c r="AC33" s="80"/>
      <c r="AD33" s="183"/>
    </row>
    <row r="34" spans="1:41" ht="18" customHeight="1">
      <c r="A34" s="76" t="s">
        <v>47</v>
      </c>
      <c r="B34" s="80">
        <v>45940.75</v>
      </c>
      <c r="C34" s="80" t="s">
        <v>95</v>
      </c>
      <c r="D34" s="80"/>
      <c r="E34" s="80">
        <v>51235.63</v>
      </c>
      <c r="F34" s="80" t="s">
        <v>95</v>
      </c>
      <c r="G34" s="80"/>
      <c r="H34" s="80">
        <v>35655.79</v>
      </c>
      <c r="I34" s="80" t="s">
        <v>95</v>
      </c>
      <c r="J34" s="80"/>
      <c r="K34" s="80">
        <v>41439.01</v>
      </c>
      <c r="L34" s="80" t="s">
        <v>95</v>
      </c>
      <c r="M34" s="80"/>
      <c r="N34" s="80">
        <v>4429.04</v>
      </c>
      <c r="O34" s="80" t="s">
        <v>95</v>
      </c>
      <c r="P34" s="80"/>
      <c r="Q34" s="80">
        <v>3685.27</v>
      </c>
      <c r="R34" s="80" t="s">
        <v>95</v>
      </c>
      <c r="S34" s="80"/>
      <c r="T34" s="80">
        <v>5855.92</v>
      </c>
      <c r="U34" s="80" t="s">
        <v>95</v>
      </c>
      <c r="V34" s="80"/>
      <c r="W34" s="80">
        <v>6111.3399999999992</v>
      </c>
      <c r="X34" s="80" t="s">
        <v>95</v>
      </c>
      <c r="Y34" s="183"/>
      <c r="Z34" s="80">
        <v>112.15</v>
      </c>
      <c r="AA34" s="183"/>
      <c r="AB34" s="183"/>
      <c r="AC34" s="80"/>
      <c r="AD34" s="183"/>
    </row>
    <row r="35" spans="1:41" ht="18" customHeight="1">
      <c r="A35" s="76" t="s">
        <v>48</v>
      </c>
      <c r="B35" s="80">
        <v>44858.76</v>
      </c>
      <c r="C35" s="80" t="s">
        <v>95</v>
      </c>
      <c r="D35" s="80"/>
      <c r="E35" s="80">
        <v>48739.09</v>
      </c>
      <c r="F35" s="80" t="s">
        <v>95</v>
      </c>
      <c r="G35" s="185"/>
      <c r="H35" s="80">
        <v>33887.57</v>
      </c>
      <c r="I35" s="80" t="s">
        <v>95</v>
      </c>
      <c r="J35" s="80"/>
      <c r="K35" s="80">
        <v>37784.11</v>
      </c>
      <c r="L35" s="80" t="s">
        <v>95</v>
      </c>
      <c r="M35" s="185"/>
      <c r="N35" s="80">
        <v>4275.29</v>
      </c>
      <c r="O35" s="80" t="s">
        <v>95</v>
      </c>
      <c r="P35" s="80"/>
      <c r="Q35" s="80">
        <v>3814</v>
      </c>
      <c r="R35" s="80" t="s">
        <v>95</v>
      </c>
      <c r="S35" s="185"/>
      <c r="T35" s="80">
        <v>6695.9</v>
      </c>
      <c r="U35" s="80" t="s">
        <v>95</v>
      </c>
      <c r="V35" s="80"/>
      <c r="W35" s="80">
        <v>7140.9800000000005</v>
      </c>
      <c r="X35" s="80" t="s">
        <v>95</v>
      </c>
      <c r="Y35" s="183"/>
      <c r="Z35" s="80">
        <v>410.64</v>
      </c>
      <c r="AA35" s="183"/>
      <c r="AB35" s="183"/>
      <c r="AC35" s="80"/>
      <c r="AD35" s="183"/>
    </row>
    <row r="36" spans="1:41" ht="18" customHeight="1">
      <c r="A36" s="76" t="s">
        <v>49</v>
      </c>
      <c r="B36" s="80">
        <v>24465.81</v>
      </c>
      <c r="C36" s="80" t="s">
        <v>95</v>
      </c>
      <c r="D36" s="80"/>
      <c r="E36" s="80">
        <v>27226.42</v>
      </c>
      <c r="F36" s="80" t="s">
        <v>95</v>
      </c>
      <c r="G36" s="80"/>
      <c r="H36" s="80">
        <v>18574.54</v>
      </c>
      <c r="I36" s="80" t="s">
        <v>95</v>
      </c>
      <c r="J36" s="80"/>
      <c r="K36" s="80">
        <v>20925.91</v>
      </c>
      <c r="L36" s="80" t="s">
        <v>95</v>
      </c>
      <c r="M36" s="80"/>
      <c r="N36" s="80">
        <v>2883.34</v>
      </c>
      <c r="O36" s="80" t="s">
        <v>95</v>
      </c>
      <c r="P36" s="80"/>
      <c r="Q36" s="80">
        <v>2949.42</v>
      </c>
      <c r="R36" s="80" t="s">
        <v>95</v>
      </c>
      <c r="S36" s="80"/>
      <c r="T36" s="80">
        <v>3007.9199999999996</v>
      </c>
      <c r="U36" s="80" t="s">
        <v>95</v>
      </c>
      <c r="V36" s="80"/>
      <c r="W36" s="80">
        <v>3351.0899999999997</v>
      </c>
      <c r="X36" s="80" t="s">
        <v>95</v>
      </c>
      <c r="Y36" s="183"/>
      <c r="Z36" s="80">
        <v>96.57</v>
      </c>
      <c r="AA36" s="183"/>
      <c r="AB36" s="183"/>
      <c r="AC36" s="80"/>
      <c r="AD36" s="183"/>
    </row>
    <row r="37" spans="1:41" ht="18" customHeight="1">
      <c r="A37" s="76" t="s">
        <v>112</v>
      </c>
      <c r="B37" s="80">
        <v>11563.48</v>
      </c>
      <c r="C37" s="80" t="s">
        <v>95</v>
      </c>
      <c r="D37" s="80"/>
      <c r="E37" s="80">
        <v>13520.01</v>
      </c>
      <c r="F37" s="80" t="s">
        <v>95</v>
      </c>
      <c r="G37" s="80"/>
      <c r="H37" s="80">
        <v>9698.5499999999993</v>
      </c>
      <c r="I37" s="370" t="s">
        <v>95</v>
      </c>
      <c r="J37" s="316"/>
      <c r="K37" s="80">
        <v>11733.069999999998</v>
      </c>
      <c r="L37" s="370" t="s">
        <v>95</v>
      </c>
      <c r="M37" s="316"/>
      <c r="N37" s="80">
        <v>1110.53</v>
      </c>
      <c r="O37" s="370" t="s">
        <v>95</v>
      </c>
      <c r="P37" s="316"/>
      <c r="Q37" s="80">
        <v>950.83</v>
      </c>
      <c r="R37" s="370" t="s">
        <v>95</v>
      </c>
      <c r="S37" s="316"/>
      <c r="T37" s="80">
        <v>754.39</v>
      </c>
      <c r="U37" s="80" t="s">
        <v>95</v>
      </c>
      <c r="V37" s="80"/>
      <c r="W37" s="80">
        <v>836.1</v>
      </c>
      <c r="X37" s="80" t="s">
        <v>95</v>
      </c>
      <c r="Y37" s="183"/>
      <c r="Z37" s="80">
        <v>0</v>
      </c>
      <c r="AA37" s="183"/>
      <c r="AB37" s="183"/>
      <c r="AC37" s="80"/>
      <c r="AD37" s="183"/>
    </row>
    <row r="38" spans="1:41" ht="18" customHeight="1">
      <c r="A38" s="76" t="s">
        <v>51</v>
      </c>
      <c r="B38" s="80">
        <v>4087.72</v>
      </c>
      <c r="C38" s="80" t="s">
        <v>95</v>
      </c>
      <c r="D38" s="80"/>
      <c r="E38" s="80">
        <v>4276.97</v>
      </c>
      <c r="F38" s="78" t="s">
        <v>26</v>
      </c>
      <c r="G38" s="185"/>
      <c r="H38" s="80">
        <v>3352.4599999999996</v>
      </c>
      <c r="I38" s="80" t="s">
        <v>95</v>
      </c>
      <c r="J38" s="80"/>
      <c r="K38" s="80">
        <v>3604.44</v>
      </c>
      <c r="L38" s="78" t="s">
        <v>26</v>
      </c>
      <c r="M38" s="185"/>
      <c r="N38" s="80">
        <v>223.31</v>
      </c>
      <c r="O38" s="80" t="s">
        <v>95</v>
      </c>
      <c r="P38" s="80"/>
      <c r="Q38" s="80">
        <v>172.19</v>
      </c>
      <c r="R38" s="78" t="s">
        <v>26</v>
      </c>
      <c r="S38" s="185"/>
      <c r="T38" s="80">
        <v>511.95</v>
      </c>
      <c r="U38" s="80" t="s">
        <v>95</v>
      </c>
      <c r="V38" s="80"/>
      <c r="W38" s="80">
        <v>500.34</v>
      </c>
      <c r="X38" s="78" t="s">
        <v>26</v>
      </c>
      <c r="Y38" s="78" t="s">
        <v>26</v>
      </c>
      <c r="Z38" s="80">
        <v>0</v>
      </c>
      <c r="AA38" s="183"/>
      <c r="AB38" s="183"/>
      <c r="AC38" s="80"/>
      <c r="AD38" s="183"/>
    </row>
    <row r="39" spans="1:41" ht="18" customHeight="1">
      <c r="A39" s="76" t="s">
        <v>52</v>
      </c>
      <c r="B39" s="80">
        <v>5999.6</v>
      </c>
      <c r="C39" s="80" t="s">
        <v>95</v>
      </c>
      <c r="D39" s="80"/>
      <c r="E39" s="80">
        <v>6884.48</v>
      </c>
      <c r="F39" s="78" t="s">
        <v>26</v>
      </c>
      <c r="G39" s="185"/>
      <c r="H39" s="80">
        <v>4475.6000000000004</v>
      </c>
      <c r="I39" s="80" t="s">
        <v>95</v>
      </c>
      <c r="J39" s="80"/>
      <c r="K39" s="80">
        <v>5278.9400000000005</v>
      </c>
      <c r="L39" s="78" t="s">
        <v>26</v>
      </c>
      <c r="M39" s="185"/>
      <c r="N39" s="80">
        <v>750</v>
      </c>
      <c r="O39" s="80" t="s">
        <v>95</v>
      </c>
      <c r="P39" s="80"/>
      <c r="Q39" s="80">
        <v>815.87</v>
      </c>
      <c r="R39" s="78" t="s">
        <v>26</v>
      </c>
      <c r="S39" s="185"/>
      <c r="T39" s="80">
        <v>774.01</v>
      </c>
      <c r="U39" s="80" t="s">
        <v>95</v>
      </c>
      <c r="V39" s="80"/>
      <c r="W39" s="80">
        <v>789.69</v>
      </c>
      <c r="X39" s="78" t="s">
        <v>26</v>
      </c>
      <c r="Y39" s="78" t="s">
        <v>26</v>
      </c>
      <c r="Z39" s="80">
        <v>144.29</v>
      </c>
      <c r="AA39" s="183"/>
      <c r="AB39" s="183"/>
      <c r="AC39" s="80"/>
      <c r="AD39" s="183"/>
    </row>
    <row r="40" spans="1:41" ht="18" customHeight="1">
      <c r="A40" s="76" t="s">
        <v>53</v>
      </c>
      <c r="B40" s="80">
        <v>25027.13</v>
      </c>
      <c r="C40" s="80" t="s">
        <v>95</v>
      </c>
      <c r="D40" s="80"/>
      <c r="E40" s="80">
        <v>29101.85</v>
      </c>
      <c r="F40" s="80" t="s">
        <v>95</v>
      </c>
      <c r="G40" s="80"/>
      <c r="H40" s="80">
        <v>19681.39</v>
      </c>
      <c r="I40" s="80" t="s">
        <v>95</v>
      </c>
      <c r="J40" s="80"/>
      <c r="K40" s="80">
        <v>24218.14</v>
      </c>
      <c r="L40" s="80" t="s">
        <v>95</v>
      </c>
      <c r="M40" s="80"/>
      <c r="N40" s="80">
        <v>3504.9</v>
      </c>
      <c r="O40" s="80" t="s">
        <v>95</v>
      </c>
      <c r="P40" s="80"/>
      <c r="Q40" s="80">
        <v>3131.2</v>
      </c>
      <c r="R40" s="80" t="s">
        <v>95</v>
      </c>
      <c r="S40" s="80"/>
      <c r="T40" s="80">
        <v>1840.8500000000001</v>
      </c>
      <c r="U40" s="80" t="s">
        <v>95</v>
      </c>
      <c r="V40" s="80"/>
      <c r="W40" s="80">
        <v>1752.51</v>
      </c>
      <c r="X40" s="80" t="s">
        <v>95</v>
      </c>
      <c r="Y40" s="183"/>
      <c r="Z40" s="80">
        <v>679.52</v>
      </c>
      <c r="AA40" s="183"/>
      <c r="AB40" s="183"/>
      <c r="AC40" s="80"/>
      <c r="AD40" s="183"/>
    </row>
    <row r="41" spans="1:41" ht="18" customHeight="1">
      <c r="A41" s="76" t="s">
        <v>54</v>
      </c>
      <c r="B41" s="80">
        <v>49836.86</v>
      </c>
      <c r="C41" s="80" t="s">
        <v>95</v>
      </c>
      <c r="D41" s="80"/>
      <c r="E41" s="80">
        <v>52469.98</v>
      </c>
      <c r="F41" s="78" t="s">
        <v>26</v>
      </c>
      <c r="G41" s="185"/>
      <c r="H41" s="80">
        <v>42126.35</v>
      </c>
      <c r="I41" s="80" t="s">
        <v>95</v>
      </c>
      <c r="J41" s="80"/>
      <c r="K41" s="80">
        <v>46381.52</v>
      </c>
      <c r="L41" s="78" t="s">
        <v>26</v>
      </c>
      <c r="M41" s="185"/>
      <c r="N41" s="80">
        <v>5857.24</v>
      </c>
      <c r="O41" s="80" t="s">
        <v>95</v>
      </c>
      <c r="P41" s="80"/>
      <c r="Q41" s="80">
        <v>4643.2</v>
      </c>
      <c r="R41" s="78" t="s">
        <v>26</v>
      </c>
      <c r="S41" s="185"/>
      <c r="T41" s="80">
        <v>1853.26</v>
      </c>
      <c r="U41" s="80" t="s">
        <v>95</v>
      </c>
      <c r="V41" s="80"/>
      <c r="W41" s="80">
        <v>1445.26</v>
      </c>
      <c r="X41" s="78" t="s">
        <v>26</v>
      </c>
      <c r="Y41" s="183"/>
      <c r="Z41" s="80">
        <v>0</v>
      </c>
      <c r="AA41" s="183"/>
      <c r="AB41" s="183"/>
      <c r="AC41" s="80"/>
      <c r="AD41" s="183"/>
    </row>
    <row r="42" spans="1:41" ht="18" customHeight="1">
      <c r="A42" s="76" t="s">
        <v>55</v>
      </c>
      <c r="B42" s="80">
        <v>242292.23</v>
      </c>
      <c r="C42" s="80" t="s">
        <v>95</v>
      </c>
      <c r="D42" s="80"/>
      <c r="E42" s="80">
        <v>259258.15</v>
      </c>
      <c r="F42" s="78" t="s">
        <v>26</v>
      </c>
      <c r="G42" s="185"/>
      <c r="H42" s="80">
        <v>217169.58</v>
      </c>
      <c r="I42" s="80" t="s">
        <v>95</v>
      </c>
      <c r="J42" s="80"/>
      <c r="K42" s="80">
        <v>228746.27</v>
      </c>
      <c r="L42" s="78" t="s">
        <v>26</v>
      </c>
      <c r="M42" s="185"/>
      <c r="N42" s="80">
        <v>23061.07</v>
      </c>
      <c r="O42" s="80" t="s">
        <v>95</v>
      </c>
      <c r="P42" s="80"/>
      <c r="Q42" s="80">
        <v>28618.84</v>
      </c>
      <c r="R42" s="78" t="s">
        <v>26</v>
      </c>
      <c r="S42" s="185"/>
      <c r="T42" s="80">
        <v>2061.59</v>
      </c>
      <c r="U42" s="80" t="s">
        <v>95</v>
      </c>
      <c r="V42" s="80"/>
      <c r="W42" s="80">
        <v>1893.03</v>
      </c>
      <c r="X42" s="78" t="s">
        <v>26</v>
      </c>
      <c r="Y42" s="183"/>
      <c r="Z42" s="80">
        <v>0</v>
      </c>
      <c r="AA42" s="183"/>
      <c r="AB42" s="183"/>
      <c r="AC42" s="80"/>
      <c r="AD42" s="183"/>
    </row>
    <row r="43" spans="1:41">
      <c r="A43" s="76"/>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99"/>
    </row>
    <row r="44" spans="1:41" ht="16.5" customHeight="1">
      <c r="A44" s="76" t="s">
        <v>114</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row>
    <row r="45" spans="1:41" s="129" customFormat="1" ht="14.25" customHeight="1">
      <c r="A45" s="76" t="s">
        <v>58</v>
      </c>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row>
    <row r="46" spans="1:41" s="398" customFormat="1" ht="18" customHeight="1">
      <c r="A46" s="76" t="s">
        <v>160</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row>
    <row r="47" spans="1:41" s="401" customFormat="1" ht="11.25">
      <c r="A47" s="435" t="s">
        <v>59</v>
      </c>
      <c r="B47" s="436"/>
      <c r="C47" s="436"/>
      <c r="D47" s="436"/>
      <c r="E47" s="436"/>
      <c r="F47" s="436"/>
      <c r="G47" s="436"/>
      <c r="H47" s="436"/>
      <c r="I47" s="436"/>
      <c r="J47" s="436"/>
      <c r="K47" s="436"/>
      <c r="L47" s="436"/>
      <c r="M47" s="436"/>
      <c r="N47" s="436"/>
      <c r="O47" s="436"/>
      <c r="P47" s="436"/>
      <c r="Q47" s="436"/>
      <c r="R47" s="436"/>
      <c r="S47" s="436"/>
      <c r="T47" s="436"/>
      <c r="U47" s="436"/>
      <c r="V47" s="436"/>
    </row>
    <row r="48" spans="1:41" ht="12" customHeight="1">
      <c r="A48" s="613"/>
      <c r="B48" s="613"/>
      <c r="C48" s="613"/>
      <c r="D48" s="613"/>
      <c r="E48" s="613"/>
      <c r="F48" s="613"/>
      <c r="G48" s="613"/>
      <c r="H48" s="613"/>
      <c r="I48" s="613"/>
      <c r="J48" s="613"/>
      <c r="K48" s="613"/>
      <c r="L48" s="613"/>
      <c r="M48" s="613"/>
      <c r="N48" s="613"/>
      <c r="O48" s="613"/>
      <c r="P48" s="613"/>
      <c r="Q48" s="613"/>
      <c r="R48" s="613"/>
      <c r="S48" s="613"/>
      <c r="T48" s="613"/>
      <c r="U48" s="613"/>
      <c r="V48" s="613"/>
      <c r="W48" s="613"/>
      <c r="X48" s="613"/>
      <c r="Y48" s="613"/>
      <c r="Z48" s="613"/>
    </row>
  </sheetData>
  <mergeCells count="17">
    <mergeCell ref="A1:G1"/>
    <mergeCell ref="N2:X3"/>
    <mergeCell ref="A9:A11"/>
    <mergeCell ref="B9:X9"/>
    <mergeCell ref="B10:F10"/>
    <mergeCell ref="H10:L10"/>
    <mergeCell ref="N10:R10"/>
    <mergeCell ref="T10:X10"/>
    <mergeCell ref="B11:C11"/>
    <mergeCell ref="E11:F11"/>
    <mergeCell ref="A48:Z48"/>
    <mergeCell ref="H11:I11"/>
    <mergeCell ref="K11:L11"/>
    <mergeCell ref="N11:O11"/>
    <mergeCell ref="Q11:R11"/>
    <mergeCell ref="T11:U11"/>
    <mergeCell ref="W11:X11"/>
  </mergeCells>
  <hyperlinks>
    <hyperlink ref="A47" r:id="rId1" display="http://ec.europa.eu/eurostat/web/social-protection/data/database"/>
  </hyperlinks>
  <pageMargins left="0.19685039370078741" right="0" top="0.19685039370078741" bottom="0" header="0" footer="0"/>
  <pageSetup paperSize="9" scale="85"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76"/>
  <sheetViews>
    <sheetView zoomScaleNormal="100" workbookViewId="0">
      <selection sqref="A1:F1"/>
    </sheetView>
  </sheetViews>
  <sheetFormatPr baseColWidth="10" defaultRowHeight="12.75"/>
  <cols>
    <col min="1" max="1" width="30.28515625" style="132" customWidth="1"/>
    <col min="2" max="2" width="4" style="193" bestFit="1" customWidth="1"/>
    <col min="3" max="3" width="2.7109375" style="193" bestFit="1" customWidth="1"/>
    <col min="4" max="4" width="1.28515625" style="193" customWidth="1"/>
    <col min="5" max="5" width="4" style="132" bestFit="1" customWidth="1"/>
    <col min="6" max="6" width="2.42578125" style="132" customWidth="1"/>
    <col min="7" max="7" width="1.28515625" style="132" customWidth="1"/>
    <col min="8" max="8" width="4" style="193" bestFit="1" customWidth="1"/>
    <col min="9" max="9" width="3" style="193" bestFit="1" customWidth="1"/>
    <col min="10" max="10" width="1.28515625" style="193" customWidth="1"/>
    <col min="11" max="11" width="4" style="132" bestFit="1" customWidth="1"/>
    <col min="12" max="12" width="3" style="132" bestFit="1" customWidth="1"/>
    <col min="13" max="13" width="1.28515625" style="132" customWidth="1"/>
    <col min="14" max="15" width="3.140625" style="193" customWidth="1"/>
    <col min="16" max="16" width="1.28515625" style="193" customWidth="1"/>
    <col min="17" max="17" width="3.140625" style="132" bestFit="1" customWidth="1"/>
    <col min="18" max="18" width="3" style="132" bestFit="1" customWidth="1"/>
    <col min="19" max="19" width="1.28515625" style="132" customWidth="1"/>
    <col min="20" max="20" width="3.140625" style="193" bestFit="1" customWidth="1"/>
    <col min="21" max="21" width="2.85546875" style="193" customWidth="1"/>
    <col min="22" max="22" width="1.28515625" style="193" customWidth="1"/>
    <col min="23" max="23" width="4" style="193" customWidth="1"/>
    <col min="24" max="24" width="2.7109375" style="193" customWidth="1"/>
    <col min="25" max="25" width="3.85546875" style="132" customWidth="1"/>
    <col min="26" max="26" width="5.7109375" style="193" customWidth="1"/>
    <col min="27" max="27" width="2.28515625" style="193" customWidth="1"/>
    <col min="28" max="28" width="3.140625" style="132" bestFit="1" customWidth="1"/>
    <col min="29" max="29" width="3.85546875" style="132" customWidth="1"/>
    <col min="30" max="30" width="1.140625" style="132" customWidth="1"/>
    <col min="31" max="31" width="11.42578125" style="61"/>
    <col min="32" max="32" width="3.28515625" style="61" customWidth="1"/>
    <col min="33" max="16384" width="11.42578125" style="61"/>
  </cols>
  <sheetData>
    <row r="1" spans="1:33" ht="12.75" customHeight="1">
      <c r="A1" s="559" t="s">
        <v>21</v>
      </c>
      <c r="B1" s="559"/>
      <c r="C1" s="559"/>
      <c r="D1" s="559"/>
      <c r="E1" s="559"/>
      <c r="F1" s="559"/>
      <c r="G1" s="191"/>
      <c r="H1" s="191"/>
      <c r="I1" s="132"/>
      <c r="J1" s="132"/>
      <c r="M1" s="59" t="s">
        <v>4</v>
      </c>
      <c r="P1" s="230"/>
      <c r="Q1" s="334"/>
      <c r="R1" s="334"/>
      <c r="S1" s="334"/>
      <c r="T1" s="334"/>
      <c r="U1" s="334"/>
      <c r="V1" s="334"/>
      <c r="W1" s="334"/>
      <c r="X1" s="334"/>
      <c r="Y1" s="220"/>
      <c r="Z1" s="61"/>
      <c r="AA1" s="61"/>
      <c r="AB1" s="61"/>
      <c r="AC1" s="61"/>
      <c r="AD1" s="61"/>
    </row>
    <row r="2" spans="1:33" ht="11.25" customHeight="1">
      <c r="A2" s="191"/>
      <c r="B2" s="191"/>
      <c r="C2" s="191"/>
      <c r="D2" s="191"/>
      <c r="E2" s="191"/>
      <c r="F2" s="191"/>
      <c r="G2" s="191"/>
      <c r="H2" s="191"/>
      <c r="I2" s="191"/>
      <c r="J2" s="191"/>
      <c r="M2" s="597" t="s">
        <v>156</v>
      </c>
      <c r="N2" s="617"/>
      <c r="O2" s="617"/>
      <c r="P2" s="617"/>
      <c r="Q2" s="617"/>
      <c r="R2" s="617"/>
      <c r="S2" s="617"/>
      <c r="T2" s="617"/>
      <c r="U2" s="617"/>
      <c r="V2" s="617"/>
      <c r="W2" s="617"/>
      <c r="X2" s="617"/>
      <c r="Y2" s="318"/>
      <c r="Z2" s="61"/>
      <c r="AA2" s="61"/>
      <c r="AB2" s="61"/>
      <c r="AC2" s="61"/>
      <c r="AD2" s="61"/>
    </row>
    <row r="3" spans="1:33" ht="12.75" customHeight="1">
      <c r="A3" s="191"/>
      <c r="B3" s="191"/>
      <c r="C3" s="191"/>
      <c r="D3" s="191"/>
      <c r="E3" s="319"/>
      <c r="F3" s="191"/>
      <c r="G3" s="191"/>
      <c r="H3" s="191"/>
      <c r="I3" s="191"/>
      <c r="J3" s="191"/>
      <c r="M3" s="617"/>
      <c r="N3" s="617"/>
      <c r="O3" s="617"/>
      <c r="P3" s="617"/>
      <c r="Q3" s="617"/>
      <c r="R3" s="617"/>
      <c r="S3" s="617"/>
      <c r="T3" s="617"/>
      <c r="U3" s="617"/>
      <c r="V3" s="617"/>
      <c r="W3" s="617"/>
      <c r="X3" s="617"/>
      <c r="Y3" s="318"/>
      <c r="Z3" s="61"/>
      <c r="AA3" s="61"/>
      <c r="AB3" s="61"/>
      <c r="AC3" s="61"/>
      <c r="AD3" s="61"/>
    </row>
    <row r="4" spans="1:33">
      <c r="A4" s="191"/>
      <c r="B4" s="191"/>
      <c r="C4" s="191"/>
      <c r="D4" s="191"/>
      <c r="E4" s="191"/>
      <c r="F4" s="191"/>
      <c r="G4" s="191"/>
      <c r="H4" s="191"/>
      <c r="I4" s="191"/>
      <c r="J4" s="191"/>
      <c r="M4" s="617"/>
      <c r="N4" s="617"/>
      <c r="O4" s="617"/>
      <c r="P4" s="617"/>
      <c r="Q4" s="617"/>
      <c r="R4" s="617"/>
      <c r="S4" s="617"/>
      <c r="T4" s="617"/>
      <c r="U4" s="617"/>
      <c r="V4" s="617"/>
      <c r="W4" s="617"/>
      <c r="X4" s="617"/>
      <c r="Y4" s="318"/>
      <c r="Z4" s="61"/>
      <c r="AA4" s="61"/>
      <c r="AB4" s="61"/>
      <c r="AC4" s="61"/>
      <c r="AD4" s="61"/>
    </row>
    <row r="5" spans="1:33">
      <c r="A5" s="191"/>
      <c r="B5" s="179"/>
      <c r="C5" s="179"/>
      <c r="D5" s="179"/>
      <c r="E5" s="179"/>
      <c r="F5" s="179"/>
      <c r="G5" s="179"/>
      <c r="H5" s="191"/>
      <c r="I5" s="191"/>
      <c r="J5" s="191"/>
      <c r="K5" s="191"/>
      <c r="L5" s="191"/>
      <c r="M5" s="191"/>
      <c r="N5" s="324"/>
      <c r="O5" s="324"/>
      <c r="P5" s="324"/>
      <c r="Q5" s="324"/>
      <c r="R5" s="324"/>
      <c r="S5" s="324"/>
      <c r="T5" s="324"/>
      <c r="U5" s="324"/>
      <c r="V5" s="324"/>
      <c r="W5" s="324"/>
      <c r="X5" s="324"/>
      <c r="Y5" s="318"/>
      <c r="Z5" s="61"/>
      <c r="AA5" s="61"/>
      <c r="AB5" s="61"/>
      <c r="AC5" s="61"/>
      <c r="AD5" s="61"/>
    </row>
    <row r="6" spans="1:33">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61"/>
      <c r="AA6" s="61"/>
      <c r="AB6" s="61"/>
      <c r="AC6" s="61"/>
      <c r="AD6" s="61"/>
    </row>
    <row r="7" spans="1:33" ht="18.75" customHeight="1" thickBot="1">
      <c r="A7" s="595"/>
      <c r="B7" s="325" t="s">
        <v>116</v>
      </c>
      <c r="C7" s="325"/>
      <c r="D7" s="325"/>
      <c r="E7" s="325"/>
      <c r="F7" s="325"/>
      <c r="G7" s="325"/>
      <c r="H7" s="325"/>
      <c r="I7" s="325"/>
      <c r="J7" s="325"/>
      <c r="K7" s="325"/>
      <c r="L7" s="325"/>
      <c r="M7" s="325"/>
      <c r="N7" s="325"/>
      <c r="O7" s="325"/>
      <c r="P7" s="325"/>
      <c r="Q7" s="325"/>
      <c r="R7" s="325"/>
      <c r="S7" s="325"/>
      <c r="T7" s="325"/>
      <c r="U7" s="325"/>
      <c r="V7" s="325"/>
      <c r="W7" s="325"/>
      <c r="X7" s="325"/>
      <c r="Y7" s="326"/>
      <c r="Z7" s="61"/>
      <c r="AA7" s="61"/>
      <c r="AB7" s="61"/>
      <c r="AC7" s="61"/>
      <c r="AD7" s="61"/>
    </row>
    <row r="8" spans="1:33" ht="16.5" customHeight="1">
      <c r="A8" s="595"/>
      <c r="B8" s="580" t="s">
        <v>64</v>
      </c>
      <c r="C8" s="580"/>
      <c r="D8" s="580"/>
      <c r="E8" s="580"/>
      <c r="F8" s="580"/>
      <c r="G8" s="327"/>
      <c r="H8" s="580" t="s">
        <v>110</v>
      </c>
      <c r="I8" s="580"/>
      <c r="J8" s="580"/>
      <c r="K8" s="580"/>
      <c r="L8" s="580"/>
      <c r="M8" s="327"/>
      <c r="N8" s="580" t="s">
        <v>111</v>
      </c>
      <c r="O8" s="580"/>
      <c r="P8" s="580"/>
      <c r="Q8" s="580"/>
      <c r="R8" s="580"/>
      <c r="S8" s="327"/>
      <c r="T8" s="580" t="s">
        <v>99</v>
      </c>
      <c r="U8" s="580"/>
      <c r="V8" s="580"/>
      <c r="W8" s="580"/>
      <c r="X8" s="580"/>
      <c r="Y8" s="189"/>
      <c r="Z8" s="61"/>
      <c r="AA8" s="61"/>
      <c r="AB8" s="61"/>
      <c r="AC8" s="61"/>
      <c r="AD8" s="61"/>
    </row>
    <row r="9" spans="1:33" ht="18" customHeight="1">
      <c r="A9" s="595"/>
      <c r="B9" s="569">
        <v>2012</v>
      </c>
      <c r="C9" s="569"/>
      <c r="D9" s="321"/>
      <c r="E9" s="569">
        <v>2016</v>
      </c>
      <c r="F9" s="569"/>
      <c r="G9" s="69"/>
      <c r="H9" s="569">
        <v>2012</v>
      </c>
      <c r="I9" s="569"/>
      <c r="J9" s="321"/>
      <c r="K9" s="569">
        <v>2016</v>
      </c>
      <c r="L9" s="569"/>
      <c r="M9" s="69"/>
      <c r="N9" s="569">
        <v>2012</v>
      </c>
      <c r="O9" s="569"/>
      <c r="P9" s="321"/>
      <c r="Q9" s="569">
        <v>2016</v>
      </c>
      <c r="R9" s="569"/>
      <c r="S9" s="69"/>
      <c r="T9" s="569">
        <v>2012</v>
      </c>
      <c r="U9" s="569"/>
      <c r="V9" s="321"/>
      <c r="W9" s="569">
        <v>2016</v>
      </c>
      <c r="X9" s="569"/>
      <c r="Y9" s="61"/>
      <c r="Z9" s="61"/>
      <c r="AA9" s="61"/>
      <c r="AB9" s="61"/>
      <c r="AC9" s="61"/>
      <c r="AD9" s="61"/>
    </row>
    <row r="10" spans="1:33" ht="9" customHeight="1">
      <c r="A10" s="195"/>
      <c r="B10" s="69"/>
      <c r="C10" s="69"/>
      <c r="D10" s="69"/>
      <c r="E10" s="69"/>
      <c r="F10" s="69"/>
      <c r="G10" s="69"/>
      <c r="H10" s="69"/>
      <c r="I10" s="69"/>
      <c r="J10" s="69"/>
      <c r="K10" s="69"/>
      <c r="L10" s="69"/>
      <c r="M10" s="69"/>
      <c r="N10" s="69"/>
      <c r="O10" s="69"/>
      <c r="P10" s="69"/>
      <c r="Q10" s="69"/>
      <c r="R10" s="69"/>
      <c r="S10" s="69"/>
      <c r="T10" s="69"/>
      <c r="U10" s="69"/>
      <c r="V10" s="69"/>
      <c r="W10" s="69"/>
      <c r="X10" s="69"/>
      <c r="Y10" s="61"/>
      <c r="Z10" s="61"/>
      <c r="AA10" s="61"/>
      <c r="AB10" s="61"/>
      <c r="AC10" s="61"/>
      <c r="AD10" s="61"/>
    </row>
    <row r="11" spans="1:33" ht="15" customHeight="1">
      <c r="A11" s="71" t="s">
        <v>25</v>
      </c>
      <c r="B11" s="172">
        <v>12.8</v>
      </c>
      <c r="C11" s="73" t="s">
        <v>26</v>
      </c>
      <c r="D11" s="182"/>
      <c r="E11" s="172">
        <v>12.6</v>
      </c>
      <c r="F11" s="73" t="s">
        <v>26</v>
      </c>
      <c r="G11" s="182"/>
      <c r="H11" s="172">
        <v>10.199999999999999</v>
      </c>
      <c r="I11" s="73" t="s">
        <v>26</v>
      </c>
      <c r="J11" s="182"/>
      <c r="K11" s="172">
        <v>10.1</v>
      </c>
      <c r="L11" s="73" t="s">
        <v>26</v>
      </c>
      <c r="M11" s="182"/>
      <c r="N11" s="172">
        <v>1.2</v>
      </c>
      <c r="O11" s="73" t="s">
        <v>26</v>
      </c>
      <c r="P11" s="182"/>
      <c r="Q11" s="172">
        <v>1.1000000000000001</v>
      </c>
      <c r="R11" s="73" t="s">
        <v>26</v>
      </c>
      <c r="S11" s="182"/>
      <c r="T11" s="142">
        <v>1.5</v>
      </c>
      <c r="U11" s="73" t="s">
        <v>26</v>
      </c>
      <c r="V11" s="182"/>
      <c r="W11" s="163">
        <v>1.4</v>
      </c>
      <c r="X11" s="73" t="s">
        <v>26</v>
      </c>
      <c r="Y11" s="61"/>
      <c r="Z11" s="61"/>
      <c r="AA11" s="61"/>
      <c r="AB11" s="61"/>
      <c r="AC11" s="61"/>
      <c r="AD11" s="61"/>
      <c r="AE11" s="167"/>
    </row>
    <row r="12" spans="1:33" ht="15" customHeight="1">
      <c r="A12" s="71" t="s">
        <v>27</v>
      </c>
      <c r="B12" s="172">
        <v>12.8</v>
      </c>
      <c r="C12" s="73" t="s">
        <v>26</v>
      </c>
      <c r="D12" s="182"/>
      <c r="E12" s="172">
        <v>12.6</v>
      </c>
      <c r="F12" s="73" t="s">
        <v>26</v>
      </c>
      <c r="G12" s="182"/>
      <c r="H12" s="172">
        <v>10.199999999999999</v>
      </c>
      <c r="I12" s="73" t="s">
        <v>26</v>
      </c>
      <c r="J12" s="182"/>
      <c r="K12" s="172">
        <v>10.1</v>
      </c>
      <c r="L12" s="73" t="s">
        <v>26</v>
      </c>
      <c r="M12" s="182"/>
      <c r="N12" s="172">
        <v>1.2</v>
      </c>
      <c r="O12" s="73" t="s">
        <v>26</v>
      </c>
      <c r="P12" s="182"/>
      <c r="Q12" s="172">
        <v>1.1000000000000001</v>
      </c>
      <c r="R12" s="73" t="s">
        <v>26</v>
      </c>
      <c r="S12" s="182"/>
      <c r="T12" s="142">
        <v>1.5</v>
      </c>
      <c r="U12" s="73" t="s">
        <v>26</v>
      </c>
      <c r="V12" s="182"/>
      <c r="W12" s="163">
        <v>1.4</v>
      </c>
      <c r="X12" s="73" t="s">
        <v>26</v>
      </c>
      <c r="Y12" s="61"/>
      <c r="Z12" s="61"/>
      <c r="AA12" s="61"/>
      <c r="AB12" s="61"/>
      <c r="AC12" s="61"/>
      <c r="AD12" s="61"/>
      <c r="AE12" s="167"/>
    </row>
    <row r="13" spans="1:33" ht="15" customHeight="1">
      <c r="A13" s="76" t="s">
        <v>28</v>
      </c>
      <c r="B13" s="171">
        <v>11.9</v>
      </c>
      <c r="C13" s="171" t="s">
        <v>95</v>
      </c>
      <c r="D13" s="171"/>
      <c r="E13" s="171">
        <v>12.5</v>
      </c>
      <c r="F13" s="171" t="s">
        <v>95</v>
      </c>
      <c r="G13" s="171"/>
      <c r="H13" s="171">
        <v>8.1</v>
      </c>
      <c r="I13" s="171" t="s">
        <v>95</v>
      </c>
      <c r="J13" s="171"/>
      <c r="K13" s="171">
        <v>8.6999999999999993</v>
      </c>
      <c r="L13" s="171" t="s">
        <v>95</v>
      </c>
      <c r="M13" s="171"/>
      <c r="N13" s="171">
        <v>1.5</v>
      </c>
      <c r="O13" s="171" t="s">
        <v>95</v>
      </c>
      <c r="P13" s="171"/>
      <c r="Q13" s="171">
        <v>1.7</v>
      </c>
      <c r="R13" s="171" t="s">
        <v>95</v>
      </c>
      <c r="S13" s="171"/>
      <c r="T13" s="145">
        <v>2.2999999999999998</v>
      </c>
      <c r="U13" s="145" t="s">
        <v>95</v>
      </c>
      <c r="V13" s="145"/>
      <c r="W13" s="145">
        <v>2</v>
      </c>
      <c r="X13" s="145" t="s">
        <v>95</v>
      </c>
      <c r="Y13" s="150"/>
      <c r="Z13" s="171"/>
      <c r="AA13" s="171"/>
      <c r="AB13" s="171"/>
      <c r="AC13" s="171"/>
      <c r="AD13" s="183"/>
      <c r="AE13" s="167"/>
      <c r="AF13" s="167"/>
      <c r="AG13" s="167"/>
    </row>
    <row r="14" spans="1:33" ht="15" customHeight="1">
      <c r="A14" s="76" t="s">
        <v>29</v>
      </c>
      <c r="B14" s="171">
        <v>8.1</v>
      </c>
      <c r="C14" s="171" t="s">
        <v>95</v>
      </c>
      <c r="D14" s="171"/>
      <c r="E14" s="171">
        <v>8.4</v>
      </c>
      <c r="F14" s="171" t="s">
        <v>95</v>
      </c>
      <c r="G14" s="171"/>
      <c r="H14" s="171">
        <v>7</v>
      </c>
      <c r="I14" s="171" t="s">
        <v>95</v>
      </c>
      <c r="J14" s="171"/>
      <c r="K14" s="171">
        <v>7.4</v>
      </c>
      <c r="L14" s="171" t="s">
        <v>95</v>
      </c>
      <c r="M14" s="171"/>
      <c r="N14" s="171">
        <v>0.7</v>
      </c>
      <c r="O14" s="171" t="s">
        <v>95</v>
      </c>
      <c r="P14" s="171"/>
      <c r="Q14" s="171">
        <v>0.7</v>
      </c>
      <c r="R14" s="171" t="s">
        <v>95</v>
      </c>
      <c r="S14" s="171"/>
      <c r="T14" s="145">
        <v>0.3</v>
      </c>
      <c r="U14" s="145" t="s">
        <v>95</v>
      </c>
      <c r="V14" s="145"/>
      <c r="W14" s="145">
        <v>0.3</v>
      </c>
      <c r="X14" s="145" t="s">
        <v>95</v>
      </c>
      <c r="Y14" s="150"/>
      <c r="Z14" s="171"/>
      <c r="AA14" s="171"/>
      <c r="AB14" s="171"/>
      <c r="AC14" s="171"/>
      <c r="AD14" s="183"/>
      <c r="AE14" s="167"/>
      <c r="AF14" s="167"/>
      <c r="AG14" s="167"/>
    </row>
    <row r="15" spans="1:33" ht="15" customHeight="1">
      <c r="A15" s="76" t="s">
        <v>57</v>
      </c>
      <c r="B15" s="171">
        <v>9.3000000000000007</v>
      </c>
      <c r="C15" s="171" t="s">
        <v>95</v>
      </c>
      <c r="D15" s="171"/>
      <c r="E15" s="171">
        <v>8.4</v>
      </c>
      <c r="F15" s="171" t="s">
        <v>95</v>
      </c>
      <c r="G15" s="171"/>
      <c r="H15" s="171">
        <v>7.6</v>
      </c>
      <c r="I15" s="171" t="s">
        <v>95</v>
      </c>
      <c r="J15" s="171"/>
      <c r="K15" s="171">
        <v>7.1000000000000005</v>
      </c>
      <c r="L15" s="171" t="s">
        <v>95</v>
      </c>
      <c r="M15" s="171"/>
      <c r="N15" s="171">
        <v>1</v>
      </c>
      <c r="O15" s="171" t="s">
        <v>95</v>
      </c>
      <c r="P15" s="171"/>
      <c r="Q15" s="171">
        <v>0.8</v>
      </c>
      <c r="R15" s="171" t="s">
        <v>95</v>
      </c>
      <c r="S15" s="171"/>
      <c r="T15" s="145">
        <v>0.7</v>
      </c>
      <c r="U15" s="145" t="s">
        <v>95</v>
      </c>
      <c r="V15" s="145"/>
      <c r="W15" s="145">
        <v>0.6</v>
      </c>
      <c r="X15" s="145" t="s">
        <v>95</v>
      </c>
      <c r="Y15" s="150"/>
      <c r="Z15" s="171"/>
      <c r="AA15" s="171"/>
      <c r="AB15" s="171"/>
      <c r="AC15" s="171"/>
      <c r="AD15" s="183"/>
      <c r="AE15" s="167"/>
      <c r="AF15" s="167"/>
      <c r="AG15" s="167"/>
    </row>
    <row r="16" spans="1:33" ht="15" customHeight="1">
      <c r="A16" s="76" t="s">
        <v>31</v>
      </c>
      <c r="B16" s="171">
        <v>12.7</v>
      </c>
      <c r="C16" s="171" t="s">
        <v>95</v>
      </c>
      <c r="D16" s="171"/>
      <c r="E16" s="171">
        <v>12.6</v>
      </c>
      <c r="F16" s="171" t="s">
        <v>95</v>
      </c>
      <c r="G16" s="171"/>
      <c r="H16" s="171">
        <v>9.1999999999999993</v>
      </c>
      <c r="I16" s="171" t="s">
        <v>95</v>
      </c>
      <c r="J16" s="171"/>
      <c r="K16" s="171">
        <v>9.1</v>
      </c>
      <c r="L16" s="171" t="s">
        <v>95</v>
      </c>
      <c r="M16" s="171"/>
      <c r="N16" s="171">
        <v>2.2000000000000002</v>
      </c>
      <c r="O16" s="171" t="s">
        <v>95</v>
      </c>
      <c r="P16" s="171"/>
      <c r="Q16" s="171">
        <v>1.9</v>
      </c>
      <c r="R16" s="171" t="s">
        <v>95</v>
      </c>
      <c r="S16" s="171"/>
      <c r="T16" s="145">
        <v>1.3</v>
      </c>
      <c r="U16" s="145" t="s">
        <v>95</v>
      </c>
      <c r="V16" s="145"/>
      <c r="W16" s="145">
        <v>1.7</v>
      </c>
      <c r="X16" s="145" t="s">
        <v>95</v>
      </c>
      <c r="Y16" s="150"/>
      <c r="Z16" s="150"/>
      <c r="AA16" s="171"/>
      <c r="AB16" s="171"/>
      <c r="AC16" s="150"/>
      <c r="AD16" s="183"/>
      <c r="AE16" s="167"/>
      <c r="AF16" s="167"/>
      <c r="AG16" s="167"/>
    </row>
    <row r="17" spans="1:33" ht="15" customHeight="1">
      <c r="A17" s="76" t="s">
        <v>32</v>
      </c>
      <c r="B17" s="171">
        <v>11.9</v>
      </c>
      <c r="C17" s="171" t="s">
        <v>95</v>
      </c>
      <c r="D17" s="171"/>
      <c r="E17" s="171">
        <v>11.8</v>
      </c>
      <c r="F17" s="78" t="s">
        <v>26</v>
      </c>
      <c r="G17" s="185"/>
      <c r="H17" s="171">
        <v>9</v>
      </c>
      <c r="I17" s="171" t="s">
        <v>95</v>
      </c>
      <c r="J17" s="171"/>
      <c r="K17" s="171">
        <v>9.1</v>
      </c>
      <c r="L17" s="78" t="s">
        <v>26</v>
      </c>
      <c r="M17" s="185"/>
      <c r="N17" s="171">
        <v>0.9</v>
      </c>
      <c r="O17" s="171" t="s">
        <v>95</v>
      </c>
      <c r="P17" s="171"/>
      <c r="Q17" s="171">
        <v>0.9</v>
      </c>
      <c r="R17" s="78" t="s">
        <v>26</v>
      </c>
      <c r="S17" s="185"/>
      <c r="T17" s="145">
        <v>2</v>
      </c>
      <c r="U17" s="145" t="s">
        <v>95</v>
      </c>
      <c r="V17" s="145"/>
      <c r="W17" s="145">
        <v>1.8</v>
      </c>
      <c r="X17" s="78" t="s">
        <v>26</v>
      </c>
      <c r="Y17" s="150"/>
      <c r="Z17" s="171"/>
      <c r="AA17" s="171"/>
      <c r="AB17" s="171"/>
      <c r="AC17" s="171"/>
      <c r="AD17" s="183"/>
      <c r="AE17" s="167"/>
      <c r="AF17" s="167"/>
      <c r="AG17" s="167"/>
    </row>
    <row r="18" spans="1:33" ht="15" customHeight="1">
      <c r="A18" s="76" t="s">
        <v>33</v>
      </c>
      <c r="B18" s="171">
        <v>7.6</v>
      </c>
      <c r="C18" s="171" t="s">
        <v>95</v>
      </c>
      <c r="D18" s="171"/>
      <c r="E18" s="171">
        <v>7.9</v>
      </c>
      <c r="F18" s="171" t="s">
        <v>95</v>
      </c>
      <c r="G18" s="171"/>
      <c r="H18" s="171">
        <v>6.4</v>
      </c>
      <c r="I18" s="171" t="s">
        <v>95</v>
      </c>
      <c r="J18" s="171"/>
      <c r="K18" s="171">
        <v>6.7</v>
      </c>
      <c r="L18" s="171" t="s">
        <v>95</v>
      </c>
      <c r="M18" s="171"/>
      <c r="N18" s="171">
        <v>1.1000000000000001</v>
      </c>
      <c r="O18" s="171" t="s">
        <v>95</v>
      </c>
      <c r="P18" s="171"/>
      <c r="Q18" s="171">
        <v>1.2</v>
      </c>
      <c r="R18" s="171" t="s">
        <v>95</v>
      </c>
      <c r="S18" s="171"/>
      <c r="T18" s="145">
        <v>0.1</v>
      </c>
      <c r="U18" s="145" t="s">
        <v>95</v>
      </c>
      <c r="V18" s="145"/>
      <c r="W18" s="145">
        <v>0.1</v>
      </c>
      <c r="X18" s="145" t="s">
        <v>95</v>
      </c>
      <c r="Y18" s="150"/>
      <c r="Z18" s="150"/>
      <c r="AA18" s="171"/>
      <c r="AB18" s="171"/>
      <c r="AC18" s="150"/>
      <c r="AD18" s="183"/>
      <c r="AE18" s="167"/>
      <c r="AF18" s="167"/>
      <c r="AG18" s="167"/>
    </row>
    <row r="19" spans="1:33" ht="15" customHeight="1">
      <c r="A19" s="76" t="s">
        <v>34</v>
      </c>
      <c r="B19" s="171">
        <v>7.7</v>
      </c>
      <c r="C19" s="171" t="s">
        <v>95</v>
      </c>
      <c r="D19" s="171"/>
      <c r="E19" s="171">
        <v>5.7</v>
      </c>
      <c r="F19" s="171" t="s">
        <v>95</v>
      </c>
      <c r="G19" s="185"/>
      <c r="H19" s="171">
        <v>6.1999999999999993</v>
      </c>
      <c r="I19" s="171" t="s">
        <v>95</v>
      </c>
      <c r="J19" s="171"/>
      <c r="K19" s="171">
        <v>4.5999999999999996</v>
      </c>
      <c r="L19" s="171" t="s">
        <v>95</v>
      </c>
      <c r="M19" s="185"/>
      <c r="N19" s="171">
        <v>1</v>
      </c>
      <c r="O19" s="171" t="s">
        <v>95</v>
      </c>
      <c r="P19" s="171"/>
      <c r="Q19" s="171">
        <v>0.8</v>
      </c>
      <c r="R19" s="171" t="s">
        <v>95</v>
      </c>
      <c r="S19" s="185"/>
      <c r="T19" s="145">
        <v>0.5</v>
      </c>
      <c r="U19" s="145" t="s">
        <v>95</v>
      </c>
      <c r="V19" s="145"/>
      <c r="W19" s="145">
        <v>0.3</v>
      </c>
      <c r="X19" s="145" t="s">
        <v>95</v>
      </c>
      <c r="Y19" s="150"/>
      <c r="Z19" s="150"/>
      <c r="AA19" s="171"/>
      <c r="AB19" s="171"/>
      <c r="AC19" s="150"/>
      <c r="AD19" s="183"/>
      <c r="AE19" s="167"/>
      <c r="AF19" s="167"/>
      <c r="AG19" s="167"/>
    </row>
    <row r="20" spans="1:33" ht="15" customHeight="1">
      <c r="A20" s="76" t="s">
        <v>35</v>
      </c>
      <c r="B20" s="171">
        <v>17.7</v>
      </c>
      <c r="C20" s="78" t="s">
        <v>95</v>
      </c>
      <c r="D20" s="185"/>
      <c r="E20" s="171">
        <v>17.5</v>
      </c>
      <c r="F20" s="78" t="s">
        <v>26</v>
      </c>
      <c r="G20" s="185"/>
      <c r="H20" s="171">
        <v>13.7</v>
      </c>
      <c r="I20" s="78" t="s">
        <v>95</v>
      </c>
      <c r="J20" s="185"/>
      <c r="K20" s="171">
        <v>13.8</v>
      </c>
      <c r="L20" s="78" t="s">
        <v>26</v>
      </c>
      <c r="M20" s="185"/>
      <c r="N20" s="171">
        <v>1.3</v>
      </c>
      <c r="O20" s="78" t="s">
        <v>95</v>
      </c>
      <c r="P20" s="185"/>
      <c r="Q20" s="171">
        <v>1.1000000000000001</v>
      </c>
      <c r="R20" s="78" t="s">
        <v>26</v>
      </c>
      <c r="S20" s="185"/>
      <c r="T20" s="145">
        <v>2.6</v>
      </c>
      <c r="U20" s="78" t="s">
        <v>95</v>
      </c>
      <c r="V20" s="185"/>
      <c r="W20" s="145">
        <v>2.6</v>
      </c>
      <c r="X20" s="78" t="s">
        <v>26</v>
      </c>
      <c r="Y20" s="150"/>
      <c r="Z20" s="171"/>
      <c r="AA20" s="171"/>
      <c r="AB20" s="171"/>
      <c r="AC20" s="171"/>
      <c r="AD20" s="183"/>
      <c r="AE20" s="167"/>
      <c r="AF20" s="167"/>
      <c r="AG20" s="167"/>
    </row>
    <row r="21" spans="1:33" ht="15" customHeight="1">
      <c r="A21" s="76" t="s">
        <v>36</v>
      </c>
      <c r="B21" s="171">
        <v>11.8</v>
      </c>
      <c r="C21" s="171" t="s">
        <v>95</v>
      </c>
      <c r="D21" s="171"/>
      <c r="E21" s="171">
        <v>12.6</v>
      </c>
      <c r="F21" s="78" t="s">
        <v>26</v>
      </c>
      <c r="G21" s="185"/>
      <c r="H21" s="171">
        <v>8.1</v>
      </c>
      <c r="I21" s="171" t="s">
        <v>95</v>
      </c>
      <c r="J21" s="171"/>
      <c r="K21" s="171">
        <v>9</v>
      </c>
      <c r="L21" s="78" t="s">
        <v>26</v>
      </c>
      <c r="M21" s="185"/>
      <c r="N21" s="171">
        <v>1.4</v>
      </c>
      <c r="O21" s="171" t="s">
        <v>95</v>
      </c>
      <c r="P21" s="171"/>
      <c r="Q21" s="171">
        <v>1.3</v>
      </c>
      <c r="R21" s="78" t="s">
        <v>26</v>
      </c>
      <c r="S21" s="185"/>
      <c r="T21" s="145">
        <v>2.2999999999999998</v>
      </c>
      <c r="U21" s="145" t="s">
        <v>95</v>
      </c>
      <c r="V21" s="145"/>
      <c r="W21" s="145">
        <v>2.2999999999999998</v>
      </c>
      <c r="X21" s="78" t="s">
        <v>26</v>
      </c>
      <c r="Y21" s="150"/>
      <c r="Z21" s="171"/>
      <c r="AA21" s="171"/>
      <c r="AB21" s="171"/>
      <c r="AC21" s="171"/>
      <c r="AD21" s="183"/>
      <c r="AE21" s="167"/>
      <c r="AF21" s="167"/>
      <c r="AG21" s="167"/>
    </row>
    <row r="22" spans="1:33" ht="15" customHeight="1">
      <c r="A22" s="76" t="s">
        <v>37</v>
      </c>
      <c r="B22" s="171">
        <v>14.8</v>
      </c>
      <c r="C22" s="171" t="s">
        <v>95</v>
      </c>
      <c r="D22" s="171"/>
      <c r="E22" s="171">
        <v>15.1</v>
      </c>
      <c r="F22" s="171" t="s">
        <v>95</v>
      </c>
      <c r="G22" s="185"/>
      <c r="H22" s="171">
        <v>12</v>
      </c>
      <c r="I22" s="171" t="s">
        <v>95</v>
      </c>
      <c r="J22" s="171"/>
      <c r="K22" s="171">
        <v>12.3</v>
      </c>
      <c r="L22" s="171" t="s">
        <v>95</v>
      </c>
      <c r="M22" s="185"/>
      <c r="N22" s="171">
        <v>1.1000000000000001</v>
      </c>
      <c r="O22" s="171" t="s">
        <v>95</v>
      </c>
      <c r="P22" s="171"/>
      <c r="Q22" s="171">
        <v>1.1000000000000001</v>
      </c>
      <c r="R22" s="171" t="s">
        <v>95</v>
      </c>
      <c r="S22" s="185"/>
      <c r="T22" s="145">
        <v>1.7</v>
      </c>
      <c r="U22" s="145" t="s">
        <v>95</v>
      </c>
      <c r="V22" s="145"/>
      <c r="W22" s="145">
        <v>1.6</v>
      </c>
      <c r="X22" s="145" t="s">
        <v>95</v>
      </c>
      <c r="Y22" s="150"/>
      <c r="Z22" s="171"/>
      <c r="AA22" s="171"/>
      <c r="AB22" s="171"/>
      <c r="AC22" s="171"/>
      <c r="AD22" s="183"/>
      <c r="AE22" s="167"/>
      <c r="AF22" s="167"/>
      <c r="AG22" s="167"/>
    </row>
    <row r="23" spans="1:33" ht="15" customHeight="1">
      <c r="A23" s="76" t="s">
        <v>38</v>
      </c>
      <c r="B23" s="171">
        <v>10.6</v>
      </c>
      <c r="C23" s="171" t="s">
        <v>95</v>
      </c>
      <c r="D23" s="171"/>
      <c r="E23" s="171">
        <v>10.4</v>
      </c>
      <c r="F23" s="171" t="s">
        <v>95</v>
      </c>
      <c r="G23" s="171"/>
      <c r="H23" s="171">
        <v>6.5</v>
      </c>
      <c r="I23" s="171" t="s">
        <v>95</v>
      </c>
      <c r="J23" s="171"/>
      <c r="K23" s="171">
        <v>6.9</v>
      </c>
      <c r="L23" s="171" t="s">
        <v>95</v>
      </c>
      <c r="M23" s="171"/>
      <c r="N23" s="171">
        <v>2.1</v>
      </c>
      <c r="O23" s="171" t="s">
        <v>95</v>
      </c>
      <c r="P23" s="171"/>
      <c r="Q23" s="171">
        <v>1.6</v>
      </c>
      <c r="R23" s="171" t="s">
        <v>95</v>
      </c>
      <c r="S23" s="171"/>
      <c r="T23" s="145">
        <v>2</v>
      </c>
      <c r="U23" s="145" t="s">
        <v>95</v>
      </c>
      <c r="V23" s="145"/>
      <c r="W23" s="145">
        <v>1.8</v>
      </c>
      <c r="X23" s="145" t="s">
        <v>95</v>
      </c>
      <c r="Y23" s="150"/>
      <c r="Z23" s="171"/>
      <c r="AA23" s="171"/>
      <c r="AB23" s="171"/>
      <c r="AC23" s="171"/>
      <c r="AD23" s="183"/>
      <c r="AE23" s="167"/>
      <c r="AF23" s="167"/>
      <c r="AG23" s="167"/>
    </row>
    <row r="24" spans="1:33" ht="15" customHeight="1">
      <c r="A24" s="76" t="s">
        <v>39</v>
      </c>
      <c r="B24" s="171">
        <v>16.100000000000001</v>
      </c>
      <c r="C24" s="171" t="s">
        <v>95</v>
      </c>
      <c r="D24" s="171"/>
      <c r="E24" s="171">
        <v>16.100000000000001</v>
      </c>
      <c r="F24" s="78" t="s">
        <v>26</v>
      </c>
      <c r="G24" s="185"/>
      <c r="H24" s="171">
        <v>12.8</v>
      </c>
      <c r="I24" s="171" t="s">
        <v>95</v>
      </c>
      <c r="J24" s="171"/>
      <c r="K24" s="171">
        <v>12.7</v>
      </c>
      <c r="L24" s="78" t="s">
        <v>26</v>
      </c>
      <c r="M24" s="185"/>
      <c r="N24" s="171">
        <v>0.7</v>
      </c>
      <c r="O24" s="171" t="s">
        <v>95</v>
      </c>
      <c r="P24" s="171"/>
      <c r="Q24" s="171">
        <v>0.7</v>
      </c>
      <c r="R24" s="78" t="s">
        <v>26</v>
      </c>
      <c r="S24" s="185"/>
      <c r="T24" s="145">
        <v>2.7</v>
      </c>
      <c r="U24" s="145" t="s">
        <v>95</v>
      </c>
      <c r="V24" s="145"/>
      <c r="W24" s="145">
        <v>2.7</v>
      </c>
      <c r="X24" s="78" t="s">
        <v>26</v>
      </c>
      <c r="Y24" s="150"/>
      <c r="Z24" s="171"/>
      <c r="AA24" s="171"/>
      <c r="AB24" s="171"/>
      <c r="AC24" s="171"/>
      <c r="AD24" s="183"/>
      <c r="AE24" s="167"/>
      <c r="AF24" s="167"/>
      <c r="AG24" s="167"/>
    </row>
    <row r="25" spans="1:33" ht="15" customHeight="1">
      <c r="A25" s="76" t="s">
        <v>40</v>
      </c>
      <c r="B25" s="171">
        <v>8.1</v>
      </c>
      <c r="C25" s="171" t="s">
        <v>95</v>
      </c>
      <c r="D25" s="171"/>
      <c r="E25" s="171">
        <v>10</v>
      </c>
      <c r="F25" s="171" t="s">
        <v>95</v>
      </c>
      <c r="G25" s="171"/>
      <c r="H25" s="171">
        <v>6.6</v>
      </c>
      <c r="I25" s="171" t="s">
        <v>95</v>
      </c>
      <c r="J25" s="171"/>
      <c r="K25" s="171">
        <v>8.2000000000000011</v>
      </c>
      <c r="L25" s="171" t="s">
        <v>95</v>
      </c>
      <c r="M25" s="171"/>
      <c r="N25" s="171">
        <v>0.4</v>
      </c>
      <c r="O25" s="171" t="s">
        <v>95</v>
      </c>
      <c r="P25" s="171"/>
      <c r="Q25" s="171">
        <v>0.30000000000000004</v>
      </c>
      <c r="R25" s="171" t="s">
        <v>95</v>
      </c>
      <c r="S25" s="171"/>
      <c r="T25" s="145">
        <v>1.2</v>
      </c>
      <c r="U25" s="145" t="s">
        <v>95</v>
      </c>
      <c r="V25" s="145"/>
      <c r="W25" s="145">
        <v>1.4</v>
      </c>
      <c r="X25" s="145" t="s">
        <v>95</v>
      </c>
      <c r="Y25" s="150"/>
      <c r="Z25" s="171"/>
      <c r="AA25" s="171"/>
      <c r="AB25" s="171"/>
      <c r="AC25" s="150"/>
      <c r="AD25" s="183"/>
      <c r="AE25" s="167"/>
      <c r="AF25" s="167"/>
      <c r="AG25" s="167"/>
    </row>
    <row r="26" spans="1:33" ht="15" customHeight="1">
      <c r="A26" s="76" t="s">
        <v>41</v>
      </c>
      <c r="B26" s="171">
        <v>8.1999999999999993</v>
      </c>
      <c r="C26" s="171" t="s">
        <v>95</v>
      </c>
      <c r="D26" s="171"/>
      <c r="E26" s="171">
        <v>7.6</v>
      </c>
      <c r="F26" s="78" t="s">
        <v>26</v>
      </c>
      <c r="G26" s="185"/>
      <c r="H26" s="171">
        <v>7.3</v>
      </c>
      <c r="I26" s="171" t="s">
        <v>95</v>
      </c>
      <c r="J26" s="171"/>
      <c r="K26" s="171">
        <v>6.8</v>
      </c>
      <c r="L26" s="78" t="s">
        <v>26</v>
      </c>
      <c r="M26" s="185"/>
      <c r="N26" s="171">
        <v>0.8</v>
      </c>
      <c r="O26" s="171" t="s">
        <v>95</v>
      </c>
      <c r="P26" s="171"/>
      <c r="Q26" s="171">
        <v>0.8</v>
      </c>
      <c r="R26" s="78" t="s">
        <v>26</v>
      </c>
      <c r="S26" s="185"/>
      <c r="T26" s="145">
        <v>0.2</v>
      </c>
      <c r="U26" s="145" t="s">
        <v>95</v>
      </c>
      <c r="V26" s="145"/>
      <c r="W26" s="145">
        <v>0.1</v>
      </c>
      <c r="X26" s="78" t="s">
        <v>26</v>
      </c>
      <c r="Y26" s="150"/>
      <c r="Z26" s="171"/>
      <c r="AA26" s="171"/>
      <c r="AB26" s="171"/>
      <c r="AC26" s="150"/>
      <c r="AD26" s="183"/>
      <c r="AE26" s="167"/>
      <c r="AF26" s="167"/>
      <c r="AG26" s="167"/>
    </row>
    <row r="27" spans="1:33" ht="15" customHeight="1">
      <c r="A27" s="76" t="s">
        <v>42</v>
      </c>
      <c r="B27" s="171">
        <v>7.6</v>
      </c>
      <c r="C27" s="171" t="s">
        <v>95</v>
      </c>
      <c r="D27" s="171"/>
      <c r="E27" s="171">
        <v>6.8</v>
      </c>
      <c r="F27" s="78" t="s">
        <v>26</v>
      </c>
      <c r="G27" s="185"/>
      <c r="H27" s="171">
        <v>6.1000000000000005</v>
      </c>
      <c r="I27" s="171" t="s">
        <v>95</v>
      </c>
      <c r="J27" s="171"/>
      <c r="K27" s="171">
        <v>5.6000000000000005</v>
      </c>
      <c r="L27" s="78" t="s">
        <v>26</v>
      </c>
      <c r="M27" s="185"/>
      <c r="N27" s="171">
        <v>1</v>
      </c>
      <c r="O27" s="171" t="s">
        <v>95</v>
      </c>
      <c r="P27" s="171"/>
      <c r="Q27" s="171">
        <v>0.9</v>
      </c>
      <c r="R27" s="78" t="s">
        <v>26</v>
      </c>
      <c r="S27" s="185"/>
      <c r="T27" s="145">
        <v>0.4</v>
      </c>
      <c r="U27" s="145" t="s">
        <v>95</v>
      </c>
      <c r="V27" s="145"/>
      <c r="W27" s="145">
        <v>0.3</v>
      </c>
      <c r="X27" s="78" t="s">
        <v>26</v>
      </c>
      <c r="Y27" s="150"/>
      <c r="Z27" s="171"/>
      <c r="AA27" s="171"/>
      <c r="AB27" s="171"/>
      <c r="AC27" s="171"/>
      <c r="AD27" s="183"/>
      <c r="AE27" s="167"/>
      <c r="AF27" s="167"/>
      <c r="AG27" s="167"/>
    </row>
    <row r="28" spans="1:33" ht="15" customHeight="1">
      <c r="A28" s="76" t="s">
        <v>43</v>
      </c>
      <c r="B28" s="171">
        <v>9.6</v>
      </c>
      <c r="C28" s="171" t="s">
        <v>95</v>
      </c>
      <c r="D28" s="171"/>
      <c r="E28" s="171">
        <v>9.4</v>
      </c>
      <c r="F28" s="171" t="s">
        <v>95</v>
      </c>
      <c r="G28" s="171"/>
      <c r="H28" s="171">
        <v>6.5</v>
      </c>
      <c r="I28" s="171" t="s">
        <v>95</v>
      </c>
      <c r="J28" s="171"/>
      <c r="K28" s="171">
        <v>6.8</v>
      </c>
      <c r="L28" s="171" t="s">
        <v>95</v>
      </c>
      <c r="M28" s="171"/>
      <c r="N28" s="171">
        <v>0.9</v>
      </c>
      <c r="O28" s="171" t="s">
        <v>95</v>
      </c>
      <c r="P28" s="171"/>
      <c r="Q28" s="171">
        <v>0.8</v>
      </c>
      <c r="R28" s="171" t="s">
        <v>95</v>
      </c>
      <c r="S28" s="171"/>
      <c r="T28" s="145">
        <v>2.1</v>
      </c>
      <c r="U28" s="145" t="s">
        <v>95</v>
      </c>
      <c r="V28" s="145"/>
      <c r="W28" s="145">
        <v>1.9</v>
      </c>
      <c r="X28" s="145" t="s">
        <v>95</v>
      </c>
      <c r="Y28" s="150"/>
      <c r="Z28" s="171"/>
      <c r="AA28" s="171"/>
      <c r="AB28" s="171"/>
      <c r="AC28" s="171"/>
      <c r="AD28" s="183"/>
      <c r="AE28" s="167"/>
      <c r="AF28" s="167"/>
      <c r="AG28" s="167"/>
    </row>
    <row r="29" spans="1:33" ht="15" customHeight="1">
      <c r="A29" s="76" t="s">
        <v>44</v>
      </c>
      <c r="B29" s="171">
        <v>9.3000000000000007</v>
      </c>
      <c r="C29" s="171" t="s">
        <v>95</v>
      </c>
      <c r="D29" s="171"/>
      <c r="E29" s="171">
        <v>8.6</v>
      </c>
      <c r="F29" s="78" t="s">
        <v>26</v>
      </c>
      <c r="G29" s="171"/>
      <c r="H29" s="171">
        <v>7.9</v>
      </c>
      <c r="I29" s="171" t="s">
        <v>95</v>
      </c>
      <c r="J29" s="171"/>
      <c r="K29" s="171">
        <v>7.6</v>
      </c>
      <c r="L29" s="78" t="s">
        <v>26</v>
      </c>
      <c r="M29" s="171"/>
      <c r="N29" s="171">
        <v>0</v>
      </c>
      <c r="O29" s="171" t="s">
        <v>95</v>
      </c>
      <c r="P29" s="171"/>
      <c r="Q29" s="171">
        <v>0</v>
      </c>
      <c r="R29" s="78" t="s">
        <v>26</v>
      </c>
      <c r="S29" s="171"/>
      <c r="T29" s="145">
        <v>1.3</v>
      </c>
      <c r="U29" s="145" t="s">
        <v>95</v>
      </c>
      <c r="V29" s="145"/>
      <c r="W29" s="145">
        <v>1</v>
      </c>
      <c r="X29" s="78" t="s">
        <v>26</v>
      </c>
      <c r="Y29" s="150"/>
      <c r="Z29" s="171"/>
      <c r="AA29" s="171"/>
      <c r="AB29" s="171"/>
      <c r="AC29" s="171"/>
      <c r="AD29" s="183"/>
      <c r="AE29" s="167"/>
      <c r="AF29" s="167"/>
      <c r="AG29" s="167"/>
    </row>
    <row r="30" spans="1:33" ht="15" customHeight="1">
      <c r="A30" s="76" t="s">
        <v>45</v>
      </c>
      <c r="B30" s="171">
        <v>9.1999999999999993</v>
      </c>
      <c r="C30" s="171" t="s">
        <v>95</v>
      </c>
      <c r="D30" s="171"/>
      <c r="E30" s="171">
        <v>7.4</v>
      </c>
      <c r="F30" s="171" t="s">
        <v>95</v>
      </c>
      <c r="G30" s="171"/>
      <c r="H30" s="171">
        <v>7.1</v>
      </c>
      <c r="I30" s="171" t="s">
        <v>95</v>
      </c>
      <c r="J30" s="171"/>
      <c r="K30" s="171">
        <v>5.8</v>
      </c>
      <c r="L30" s="171" t="s">
        <v>95</v>
      </c>
      <c r="M30" s="171"/>
      <c r="N30" s="171">
        <v>0.5</v>
      </c>
      <c r="O30" s="171" t="s">
        <v>95</v>
      </c>
      <c r="P30" s="171"/>
      <c r="Q30" s="171">
        <v>0.4</v>
      </c>
      <c r="R30" s="171" t="s">
        <v>95</v>
      </c>
      <c r="S30" s="171"/>
      <c r="T30" s="145">
        <v>1.6</v>
      </c>
      <c r="U30" s="145" t="s">
        <v>95</v>
      </c>
      <c r="V30" s="145"/>
      <c r="W30" s="145">
        <v>1.2</v>
      </c>
      <c r="X30" s="145" t="s">
        <v>95</v>
      </c>
      <c r="Y30" s="150"/>
      <c r="Z30" s="171"/>
      <c r="AA30" s="171"/>
      <c r="AB30" s="171"/>
      <c r="AC30" s="171"/>
      <c r="AD30" s="183"/>
      <c r="AE30" s="167"/>
      <c r="AF30" s="167"/>
      <c r="AG30" s="167"/>
    </row>
    <row r="31" spans="1:33" ht="15" customHeight="1">
      <c r="A31" s="76" t="s">
        <v>46</v>
      </c>
      <c r="B31" s="171">
        <v>12.9</v>
      </c>
      <c r="C31" s="171" t="s">
        <v>95</v>
      </c>
      <c r="D31" s="171"/>
      <c r="E31" s="171">
        <v>13</v>
      </c>
      <c r="F31" s="171" t="s">
        <v>95</v>
      </c>
      <c r="G31" s="185"/>
      <c r="H31" s="171">
        <v>9.7000000000000011</v>
      </c>
      <c r="I31" s="171" t="s">
        <v>95</v>
      </c>
      <c r="J31" s="171"/>
      <c r="K31" s="171">
        <v>10</v>
      </c>
      <c r="L31" s="171" t="s">
        <v>95</v>
      </c>
      <c r="M31" s="185"/>
      <c r="N31" s="171">
        <v>2</v>
      </c>
      <c r="O31" s="171" t="s">
        <v>95</v>
      </c>
      <c r="P31" s="171"/>
      <c r="Q31" s="171">
        <v>1.9</v>
      </c>
      <c r="R31" s="171" t="s">
        <v>95</v>
      </c>
      <c r="S31" s="185"/>
      <c r="T31" s="145">
        <v>1.2</v>
      </c>
      <c r="U31" s="145" t="s">
        <v>95</v>
      </c>
      <c r="V31" s="145"/>
      <c r="W31" s="145">
        <v>1.1000000000000001</v>
      </c>
      <c r="X31" s="145" t="s">
        <v>95</v>
      </c>
      <c r="Y31" s="150"/>
      <c r="Z31" s="171"/>
      <c r="AA31" s="171"/>
      <c r="AB31" s="171"/>
      <c r="AC31" s="171"/>
      <c r="AD31" s="183"/>
      <c r="AE31" s="167"/>
      <c r="AF31" s="167"/>
      <c r="AG31" s="167"/>
    </row>
    <row r="32" spans="1:33" ht="15" customHeight="1">
      <c r="A32" s="76" t="s">
        <v>47</v>
      </c>
      <c r="B32" s="171">
        <v>14.4</v>
      </c>
      <c r="C32" s="171" t="s">
        <v>95</v>
      </c>
      <c r="D32" s="171"/>
      <c r="E32" s="171">
        <v>14.4</v>
      </c>
      <c r="F32" s="171" t="s">
        <v>95</v>
      </c>
      <c r="G32" s="171"/>
      <c r="H32" s="171">
        <v>11.200000000000001</v>
      </c>
      <c r="I32" s="171" t="s">
        <v>95</v>
      </c>
      <c r="J32" s="171"/>
      <c r="K32" s="171">
        <v>11.7</v>
      </c>
      <c r="L32" s="171" t="s">
        <v>95</v>
      </c>
      <c r="M32" s="171"/>
      <c r="N32" s="171">
        <v>1.4</v>
      </c>
      <c r="O32" s="171" t="s">
        <v>95</v>
      </c>
      <c r="P32" s="171"/>
      <c r="Q32" s="171">
        <v>1</v>
      </c>
      <c r="R32" s="171" t="s">
        <v>95</v>
      </c>
      <c r="S32" s="171"/>
      <c r="T32" s="145">
        <v>1.8</v>
      </c>
      <c r="U32" s="145" t="s">
        <v>95</v>
      </c>
      <c r="V32" s="145"/>
      <c r="W32" s="145">
        <v>1.7</v>
      </c>
      <c r="X32" s="145" t="s">
        <v>95</v>
      </c>
      <c r="Y32" s="150"/>
      <c r="Z32" s="171"/>
      <c r="AA32" s="171"/>
      <c r="AB32" s="171"/>
      <c r="AC32" s="171"/>
      <c r="AD32" s="183"/>
      <c r="AE32" s="167"/>
      <c r="AF32" s="167"/>
      <c r="AG32" s="167"/>
    </row>
    <row r="33" spans="1:53" ht="15" customHeight="1">
      <c r="A33" s="76" t="s">
        <v>48</v>
      </c>
      <c r="B33" s="171">
        <v>11.5</v>
      </c>
      <c r="C33" s="171" t="s">
        <v>95</v>
      </c>
      <c r="D33" s="171"/>
      <c r="E33" s="427">
        <v>11.4</v>
      </c>
      <c r="F33" s="171" t="s">
        <v>95</v>
      </c>
      <c r="G33" s="185"/>
      <c r="H33" s="171">
        <v>8.7000000000000011</v>
      </c>
      <c r="I33" s="171" t="s">
        <v>95</v>
      </c>
      <c r="J33" s="171"/>
      <c r="K33" s="427">
        <v>8.8000000000000007</v>
      </c>
      <c r="L33" s="171" t="s">
        <v>95</v>
      </c>
      <c r="M33" s="185"/>
      <c r="N33" s="171">
        <v>1.1000000000000001</v>
      </c>
      <c r="O33" s="171" t="s">
        <v>95</v>
      </c>
      <c r="P33" s="171"/>
      <c r="Q33" s="427">
        <v>0.9</v>
      </c>
      <c r="R33" s="171" t="s">
        <v>95</v>
      </c>
      <c r="S33" s="185"/>
      <c r="T33" s="145">
        <v>1.7</v>
      </c>
      <c r="U33" s="145" t="s">
        <v>95</v>
      </c>
      <c r="V33" s="145"/>
      <c r="W33" s="427">
        <v>1.7</v>
      </c>
      <c r="X33" s="145" t="s">
        <v>95</v>
      </c>
      <c r="Y33" s="150"/>
      <c r="Z33" s="171"/>
      <c r="AA33" s="171"/>
      <c r="AB33" s="171"/>
      <c r="AC33" s="171"/>
      <c r="AD33" s="183"/>
      <c r="AE33" s="167"/>
      <c r="AF33" s="167"/>
      <c r="AG33" s="167"/>
    </row>
    <row r="34" spans="1:53" ht="15" customHeight="1">
      <c r="A34" s="76" t="s">
        <v>49</v>
      </c>
      <c r="B34" s="171">
        <v>14.5</v>
      </c>
      <c r="C34" s="171" t="s">
        <v>95</v>
      </c>
      <c r="D34" s="171"/>
      <c r="E34" s="171">
        <v>14.6</v>
      </c>
      <c r="F34" s="171" t="s">
        <v>95</v>
      </c>
      <c r="G34" s="171"/>
      <c r="H34" s="171">
        <v>11</v>
      </c>
      <c r="I34" s="171" t="s">
        <v>95</v>
      </c>
      <c r="J34" s="171"/>
      <c r="K34" s="171">
        <v>11.2</v>
      </c>
      <c r="L34" s="171" t="s">
        <v>95</v>
      </c>
      <c r="M34" s="171"/>
      <c r="N34" s="171">
        <v>1.7</v>
      </c>
      <c r="O34" s="171" t="s">
        <v>95</v>
      </c>
      <c r="P34" s="171"/>
      <c r="Q34" s="171">
        <v>1.6</v>
      </c>
      <c r="R34" s="171" t="s">
        <v>95</v>
      </c>
      <c r="S34" s="171"/>
      <c r="T34" s="145">
        <v>1.8</v>
      </c>
      <c r="U34" s="145" t="s">
        <v>95</v>
      </c>
      <c r="V34" s="145"/>
      <c r="W34" s="145">
        <v>1.8</v>
      </c>
      <c r="X34" s="145" t="s">
        <v>95</v>
      </c>
      <c r="Y34" s="150"/>
      <c r="Z34" s="171"/>
      <c r="AA34" s="171"/>
      <c r="AB34" s="171"/>
      <c r="AC34" s="171"/>
      <c r="AD34" s="183"/>
      <c r="AE34" s="167"/>
      <c r="AF34" s="167"/>
      <c r="AG34" s="167"/>
    </row>
    <row r="35" spans="1:53" ht="15" customHeight="1">
      <c r="A35" s="76" t="s">
        <v>112</v>
      </c>
      <c r="B35" s="171">
        <v>8.6999999999999993</v>
      </c>
      <c r="C35" s="171" t="s">
        <v>95</v>
      </c>
      <c r="D35" s="171"/>
      <c r="E35" s="171">
        <v>7.9</v>
      </c>
      <c r="F35" s="171" t="s">
        <v>95</v>
      </c>
      <c r="G35" s="171"/>
      <c r="H35" s="171">
        <v>7.1999999999999993</v>
      </c>
      <c r="I35" s="370" t="s">
        <v>95</v>
      </c>
      <c r="J35" s="316"/>
      <c r="K35" s="171">
        <v>6.8999999999999995</v>
      </c>
      <c r="L35" s="370" t="s">
        <v>95</v>
      </c>
      <c r="M35" s="316"/>
      <c r="N35" s="171">
        <v>0.8</v>
      </c>
      <c r="O35" s="370" t="s">
        <v>95</v>
      </c>
      <c r="P35" s="316"/>
      <c r="Q35" s="171">
        <v>0.6</v>
      </c>
      <c r="R35" s="370" t="s">
        <v>95</v>
      </c>
      <c r="S35" s="316"/>
      <c r="T35" s="145">
        <v>0.6</v>
      </c>
      <c r="U35" s="145" t="s">
        <v>95</v>
      </c>
      <c r="V35" s="145"/>
      <c r="W35" s="145">
        <v>0.5</v>
      </c>
      <c r="X35" s="145" t="s">
        <v>95</v>
      </c>
      <c r="Y35" s="150"/>
      <c r="Z35" s="171"/>
      <c r="AA35" s="171"/>
      <c r="AB35" s="171"/>
      <c r="AC35" s="171"/>
      <c r="AD35" s="183"/>
      <c r="AE35" s="167"/>
      <c r="AF35" s="167"/>
      <c r="AG35" s="167"/>
    </row>
    <row r="36" spans="1:53" ht="15" customHeight="1">
      <c r="A36" s="76" t="s">
        <v>51</v>
      </c>
      <c r="B36" s="171">
        <v>11.3</v>
      </c>
      <c r="C36" s="171" t="s">
        <v>95</v>
      </c>
      <c r="D36" s="171"/>
      <c r="E36" s="171">
        <v>10.6</v>
      </c>
      <c r="F36" s="78" t="s">
        <v>26</v>
      </c>
      <c r="G36" s="185"/>
      <c r="H36" s="171">
        <v>9.3000000000000007</v>
      </c>
      <c r="I36" s="171" t="s">
        <v>95</v>
      </c>
      <c r="J36" s="171"/>
      <c r="K36" s="171">
        <v>8.8000000000000007</v>
      </c>
      <c r="L36" s="78" t="s">
        <v>26</v>
      </c>
      <c r="M36" s="185"/>
      <c r="N36" s="171">
        <v>0.6</v>
      </c>
      <c r="O36" s="171" t="s">
        <v>95</v>
      </c>
      <c r="P36" s="171"/>
      <c r="Q36" s="171">
        <v>0.4</v>
      </c>
      <c r="R36" s="78" t="s">
        <v>26</v>
      </c>
      <c r="S36" s="185"/>
      <c r="T36" s="145">
        <v>1.4</v>
      </c>
      <c r="U36" s="145" t="s">
        <v>95</v>
      </c>
      <c r="V36" s="145"/>
      <c r="W36" s="145">
        <v>1.2</v>
      </c>
      <c r="X36" s="78" t="s">
        <v>26</v>
      </c>
      <c r="Y36" s="150"/>
      <c r="Z36" s="171"/>
      <c r="AA36" s="171"/>
      <c r="AB36" s="171"/>
      <c r="AC36" s="171"/>
      <c r="AD36" s="183"/>
      <c r="AE36" s="167"/>
      <c r="AF36" s="167"/>
      <c r="AG36" s="167"/>
    </row>
    <row r="37" spans="1:53" ht="15" customHeight="1">
      <c r="A37" s="76" t="s">
        <v>52</v>
      </c>
      <c r="B37" s="171">
        <v>8.3000000000000007</v>
      </c>
      <c r="C37" s="171" t="s">
        <v>95</v>
      </c>
      <c r="D37" s="171"/>
      <c r="E37" s="171">
        <v>8.5</v>
      </c>
      <c r="F37" s="78" t="s">
        <v>26</v>
      </c>
      <c r="G37" s="185"/>
      <c r="H37" s="171">
        <v>6.2</v>
      </c>
      <c r="I37" s="171" t="s">
        <v>95</v>
      </c>
      <c r="J37" s="171"/>
      <c r="K37" s="171">
        <v>6.5</v>
      </c>
      <c r="L37" s="78" t="s">
        <v>26</v>
      </c>
      <c r="M37" s="185"/>
      <c r="N37" s="171">
        <v>1</v>
      </c>
      <c r="O37" s="171" t="s">
        <v>95</v>
      </c>
      <c r="P37" s="171"/>
      <c r="Q37" s="171">
        <v>1</v>
      </c>
      <c r="R37" s="78" t="s">
        <v>26</v>
      </c>
      <c r="S37" s="185"/>
      <c r="T37" s="145">
        <v>1.1000000000000001</v>
      </c>
      <c r="U37" s="145" t="s">
        <v>95</v>
      </c>
      <c r="V37" s="145"/>
      <c r="W37" s="145">
        <v>0.9</v>
      </c>
      <c r="X37" s="78" t="s">
        <v>26</v>
      </c>
      <c r="Y37" s="150"/>
      <c r="Z37" s="171"/>
      <c r="AA37" s="171"/>
      <c r="AB37" s="171"/>
      <c r="AC37" s="171"/>
      <c r="AD37" s="183"/>
      <c r="AE37" s="167"/>
      <c r="AF37" s="167"/>
      <c r="AG37" s="167"/>
    </row>
    <row r="38" spans="1:53" ht="15" customHeight="1">
      <c r="A38" s="76" t="s">
        <v>53</v>
      </c>
      <c r="B38" s="171">
        <v>12.5</v>
      </c>
      <c r="C38" s="171" t="s">
        <v>95</v>
      </c>
      <c r="D38" s="171"/>
      <c r="E38" s="171">
        <v>13.5</v>
      </c>
      <c r="F38" s="171" t="s">
        <v>95</v>
      </c>
      <c r="G38" s="171"/>
      <c r="H38" s="171">
        <v>9.7999999999999989</v>
      </c>
      <c r="I38" s="171" t="s">
        <v>95</v>
      </c>
      <c r="J38" s="171"/>
      <c r="K38" s="171">
        <v>11.2</v>
      </c>
      <c r="L38" s="171" t="s">
        <v>95</v>
      </c>
      <c r="M38" s="171"/>
      <c r="N38" s="171">
        <v>1.8</v>
      </c>
      <c r="O38" s="171" t="s">
        <v>95</v>
      </c>
      <c r="P38" s="171"/>
      <c r="Q38" s="171">
        <v>1.4</v>
      </c>
      <c r="R38" s="171" t="s">
        <v>95</v>
      </c>
      <c r="S38" s="171"/>
      <c r="T38" s="145">
        <v>1</v>
      </c>
      <c r="U38" s="145" t="s">
        <v>95</v>
      </c>
      <c r="V38" s="145"/>
      <c r="W38" s="145">
        <v>0.8</v>
      </c>
      <c r="X38" s="145" t="s">
        <v>95</v>
      </c>
      <c r="Y38" s="150"/>
      <c r="Z38" s="171"/>
      <c r="AA38" s="171"/>
      <c r="AB38" s="171"/>
      <c r="AC38" s="171"/>
      <c r="AD38" s="183"/>
      <c r="AE38" s="167"/>
      <c r="AF38" s="167"/>
      <c r="AG38" s="167"/>
    </row>
    <row r="39" spans="1:53" ht="15" customHeight="1">
      <c r="A39" s="76" t="s">
        <v>54</v>
      </c>
      <c r="B39" s="171">
        <v>11.8</v>
      </c>
      <c r="C39" s="171" t="s">
        <v>95</v>
      </c>
      <c r="D39" s="171"/>
      <c r="E39" s="171">
        <v>11.3</v>
      </c>
      <c r="F39" s="78" t="s">
        <v>26</v>
      </c>
      <c r="G39" s="185"/>
      <c r="H39" s="171">
        <v>10</v>
      </c>
      <c r="I39" s="171" t="s">
        <v>95</v>
      </c>
      <c r="J39" s="171"/>
      <c r="K39" s="171">
        <v>10</v>
      </c>
      <c r="L39" s="78" t="s">
        <v>26</v>
      </c>
      <c r="M39" s="185"/>
      <c r="N39" s="171">
        <v>1.4</v>
      </c>
      <c r="O39" s="171" t="s">
        <v>95</v>
      </c>
      <c r="P39" s="171"/>
      <c r="Q39" s="171">
        <v>1</v>
      </c>
      <c r="R39" s="78" t="s">
        <v>26</v>
      </c>
      <c r="S39" s="185"/>
      <c r="T39" s="145">
        <v>0.4</v>
      </c>
      <c r="U39" s="145" t="s">
        <v>95</v>
      </c>
      <c r="V39" s="145"/>
      <c r="W39" s="145">
        <v>0.3</v>
      </c>
      <c r="X39" s="78" t="s">
        <v>26</v>
      </c>
      <c r="Y39" s="150"/>
      <c r="Z39" s="171"/>
      <c r="AA39" s="171"/>
      <c r="AB39" s="171"/>
      <c r="AC39" s="171"/>
      <c r="AD39" s="183"/>
      <c r="AE39" s="167"/>
      <c r="AF39" s="167"/>
      <c r="AG39" s="167"/>
    </row>
    <row r="40" spans="1:53" ht="15" customHeight="1">
      <c r="A40" s="76" t="s">
        <v>55</v>
      </c>
      <c r="B40" s="171">
        <v>11.6</v>
      </c>
      <c r="C40" s="171" t="s">
        <v>95</v>
      </c>
      <c r="D40" s="171"/>
      <c r="E40" s="171">
        <v>10.8</v>
      </c>
      <c r="F40" s="78" t="s">
        <v>26</v>
      </c>
      <c r="G40" s="185"/>
      <c r="H40" s="171">
        <v>10.4</v>
      </c>
      <c r="I40" s="171" t="s">
        <v>95</v>
      </c>
      <c r="J40" s="171"/>
      <c r="K40" s="171">
        <v>9.5</v>
      </c>
      <c r="L40" s="78" t="s">
        <v>26</v>
      </c>
      <c r="M40" s="185"/>
      <c r="N40" s="171">
        <v>1.1000000000000001</v>
      </c>
      <c r="O40" s="171" t="s">
        <v>95</v>
      </c>
      <c r="P40" s="171"/>
      <c r="Q40" s="171">
        <v>1.2</v>
      </c>
      <c r="R40" s="78" t="s">
        <v>26</v>
      </c>
      <c r="S40" s="185"/>
      <c r="T40" s="145">
        <v>0.1</v>
      </c>
      <c r="U40" s="145" t="s">
        <v>95</v>
      </c>
      <c r="V40" s="145"/>
      <c r="W40" s="145">
        <v>0.1</v>
      </c>
      <c r="X40" s="78" t="s">
        <v>26</v>
      </c>
      <c r="Y40" s="150"/>
      <c r="Z40" s="171"/>
      <c r="AA40" s="171"/>
      <c r="AB40" s="171"/>
      <c r="AC40" s="171"/>
      <c r="AD40" s="183"/>
      <c r="AE40" s="167"/>
      <c r="AF40" s="167"/>
      <c r="AG40" s="167"/>
    </row>
    <row r="41" spans="1:53">
      <c r="A41" s="76"/>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83"/>
      <c r="AE41" s="167"/>
      <c r="AF41" s="167"/>
      <c r="AG41" s="167"/>
    </row>
    <row r="42" spans="1:53" ht="18" customHeight="1">
      <c r="A42" s="76" t="s">
        <v>114</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row>
    <row r="43" spans="1:53" s="129" customFormat="1" ht="15" customHeight="1">
      <c r="A43" s="76" t="s">
        <v>58</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row>
    <row r="44" spans="1:53" s="93" customFormat="1" ht="18" customHeight="1">
      <c r="A44" s="76" t="s">
        <v>160</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row>
    <row r="45" spans="1:53" s="129" customFormat="1" ht="11.25">
      <c r="A45" s="484" t="s">
        <v>59</v>
      </c>
      <c r="B45" s="485"/>
      <c r="C45" s="485"/>
      <c r="D45" s="485"/>
      <c r="E45" s="485"/>
      <c r="F45" s="485"/>
      <c r="G45" s="485"/>
      <c r="H45" s="485"/>
      <c r="I45" s="485"/>
      <c r="J45" s="485"/>
      <c r="K45" s="485"/>
      <c r="L45" s="485"/>
      <c r="M45" s="485"/>
      <c r="N45" s="485"/>
      <c r="O45" s="485"/>
      <c r="P45" s="485"/>
      <c r="Q45" s="485"/>
      <c r="R45" s="485"/>
      <c r="S45" s="485"/>
      <c r="T45" s="485"/>
      <c r="U45" s="485"/>
      <c r="V45" s="485"/>
    </row>
    <row r="46" spans="1:53">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row>
    <row r="47" spans="1:53">
      <c r="A47" s="616"/>
      <c r="B47" s="616"/>
      <c r="C47" s="616"/>
      <c r="D47" s="616"/>
      <c r="E47" s="616"/>
      <c r="F47" s="616"/>
      <c r="G47" s="616"/>
      <c r="H47" s="616"/>
      <c r="I47" s="616"/>
      <c r="J47" s="616"/>
      <c r="K47" s="616"/>
      <c r="L47" s="616"/>
      <c r="M47" s="616"/>
      <c r="N47" s="616"/>
      <c r="O47" s="616"/>
      <c r="P47" s="616"/>
      <c r="Q47" s="616"/>
      <c r="R47" s="616"/>
      <c r="S47" s="616"/>
      <c r="T47" s="616"/>
      <c r="U47" s="616"/>
      <c r="V47" s="616"/>
      <c r="W47" s="616"/>
      <c r="X47" s="616"/>
      <c r="Y47" s="616"/>
      <c r="Z47" s="616"/>
      <c r="AA47" s="616"/>
      <c r="AB47" s="616"/>
      <c r="AC47" s="616"/>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row>
    <row r="48" spans="1:53">
      <c r="A48" s="197"/>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193"/>
      <c r="Z48" s="150"/>
      <c r="AA48" s="150"/>
      <c r="AB48" s="165"/>
      <c r="AC48" s="150"/>
      <c r="AD48" s="183"/>
    </row>
    <row r="49" spans="1:30">
      <c r="A49" s="76"/>
      <c r="B49" s="234"/>
      <c r="C49" s="234"/>
      <c r="D49" s="234"/>
      <c r="E49" s="234"/>
      <c r="F49" s="234"/>
      <c r="G49" s="234"/>
      <c r="H49" s="234"/>
      <c r="I49" s="234"/>
      <c r="J49" s="234"/>
      <c r="K49" s="234"/>
      <c r="L49" s="234"/>
      <c r="M49" s="234"/>
      <c r="N49" s="234"/>
      <c r="O49" s="234"/>
      <c r="P49" s="234"/>
      <c r="Q49" s="234"/>
      <c r="R49" s="234"/>
      <c r="S49" s="234"/>
      <c r="T49" s="234"/>
      <c r="U49" s="234"/>
      <c r="V49" s="234"/>
      <c r="W49" s="234"/>
      <c r="X49" s="234"/>
      <c r="Y49" s="193"/>
      <c r="Z49" s="150"/>
      <c r="AA49" s="150"/>
      <c r="AB49" s="165"/>
      <c r="AC49" s="150"/>
      <c r="AD49" s="183"/>
    </row>
    <row r="50" spans="1:30">
      <c r="A50" s="76"/>
      <c r="B50" s="234"/>
      <c r="C50" s="234"/>
      <c r="D50" s="234"/>
      <c r="E50" s="234"/>
      <c r="F50" s="234"/>
      <c r="G50" s="234"/>
      <c r="H50" s="234"/>
      <c r="I50" s="234"/>
      <c r="J50" s="234"/>
      <c r="K50" s="234"/>
      <c r="L50" s="234"/>
      <c r="M50" s="234"/>
      <c r="N50" s="234"/>
      <c r="O50" s="234"/>
      <c r="P50" s="234"/>
      <c r="Q50" s="234"/>
      <c r="R50" s="234"/>
      <c r="S50" s="234"/>
      <c r="T50" s="234"/>
      <c r="U50" s="234"/>
      <c r="V50" s="234"/>
      <c r="W50" s="234"/>
      <c r="X50" s="234"/>
      <c r="Y50" s="193"/>
      <c r="Z50" s="150"/>
      <c r="AA50" s="150"/>
      <c r="AB50" s="165"/>
      <c r="AC50" s="150"/>
      <c r="AD50" s="183"/>
    </row>
    <row r="51" spans="1:30">
      <c r="A51" s="76"/>
      <c r="B51" s="234"/>
      <c r="C51" s="234"/>
      <c r="D51" s="234"/>
      <c r="E51" s="234"/>
      <c r="F51" s="234"/>
      <c r="G51" s="234"/>
      <c r="H51" s="234"/>
      <c r="I51" s="234"/>
      <c r="J51" s="234"/>
      <c r="K51" s="234"/>
      <c r="L51" s="234"/>
      <c r="M51" s="234"/>
      <c r="N51" s="234"/>
      <c r="O51" s="234"/>
      <c r="P51" s="234"/>
      <c r="Q51" s="234"/>
      <c r="R51" s="234"/>
      <c r="S51" s="234"/>
      <c r="T51" s="234"/>
      <c r="U51" s="234"/>
      <c r="V51" s="234"/>
      <c r="W51" s="234"/>
      <c r="X51" s="234"/>
      <c r="Y51" s="193"/>
      <c r="Z51" s="150"/>
      <c r="AA51" s="150"/>
      <c r="AB51" s="165"/>
      <c r="AC51" s="150"/>
      <c r="AD51" s="183"/>
    </row>
    <row r="52" spans="1:30">
      <c r="A52" s="76"/>
      <c r="B52" s="234"/>
      <c r="C52" s="234"/>
      <c r="D52" s="234"/>
      <c r="E52" s="234"/>
      <c r="F52" s="234"/>
      <c r="G52" s="234"/>
      <c r="H52" s="234"/>
      <c r="I52" s="234"/>
      <c r="J52" s="234"/>
      <c r="K52" s="234"/>
      <c r="L52" s="234"/>
      <c r="M52" s="234"/>
      <c r="N52" s="234"/>
      <c r="O52" s="234"/>
      <c r="P52" s="234"/>
      <c r="Q52" s="234"/>
      <c r="R52" s="234"/>
      <c r="S52" s="234"/>
      <c r="T52" s="234"/>
      <c r="U52" s="234"/>
      <c r="V52" s="234"/>
      <c r="W52" s="234"/>
      <c r="X52" s="234"/>
      <c r="Y52" s="193"/>
      <c r="Z52" s="150"/>
      <c r="AA52" s="150"/>
      <c r="AB52" s="165"/>
      <c r="AC52" s="150"/>
      <c r="AD52" s="183"/>
    </row>
    <row r="53" spans="1:30">
      <c r="A53" s="76"/>
      <c r="B53" s="234"/>
      <c r="C53" s="234"/>
      <c r="D53" s="234"/>
      <c r="E53" s="234"/>
      <c r="F53" s="234"/>
      <c r="G53" s="234"/>
      <c r="H53" s="234"/>
      <c r="I53" s="234"/>
      <c r="J53" s="234"/>
      <c r="K53" s="234"/>
      <c r="L53" s="234"/>
      <c r="M53" s="234"/>
      <c r="N53" s="234"/>
      <c r="O53" s="234"/>
      <c r="P53" s="234"/>
      <c r="Q53" s="234"/>
      <c r="R53" s="234"/>
      <c r="S53" s="234"/>
      <c r="T53" s="234"/>
      <c r="U53" s="234"/>
      <c r="V53" s="234"/>
      <c r="W53" s="234"/>
      <c r="X53" s="234"/>
      <c r="Y53" s="193"/>
      <c r="Z53" s="150"/>
      <c r="AA53" s="150"/>
      <c r="AB53" s="165"/>
      <c r="AC53" s="150"/>
      <c r="AD53" s="183"/>
    </row>
    <row r="54" spans="1:30">
      <c r="A54" s="76"/>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193"/>
      <c r="Z54" s="150"/>
      <c r="AA54" s="150"/>
      <c r="AB54" s="165"/>
      <c r="AC54" s="150"/>
      <c r="AD54" s="183"/>
    </row>
    <row r="55" spans="1:30">
      <c r="A55" s="76"/>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193"/>
      <c r="Z55" s="150"/>
      <c r="AA55" s="150"/>
      <c r="AB55" s="165"/>
      <c r="AC55" s="150"/>
      <c r="AD55" s="183"/>
    </row>
    <row r="56" spans="1:30">
      <c r="A56" s="76"/>
      <c r="B56" s="234"/>
      <c r="C56" s="234"/>
      <c r="D56" s="234"/>
      <c r="E56" s="234"/>
      <c r="F56" s="234"/>
      <c r="G56" s="234"/>
      <c r="H56" s="234"/>
      <c r="I56" s="234"/>
      <c r="J56" s="234"/>
      <c r="K56" s="234"/>
      <c r="L56" s="234"/>
      <c r="M56" s="234"/>
      <c r="N56" s="234"/>
      <c r="O56" s="234"/>
      <c r="P56" s="234"/>
      <c r="Q56" s="234"/>
      <c r="R56" s="234"/>
      <c r="S56" s="234"/>
      <c r="T56" s="234"/>
      <c r="U56" s="234"/>
      <c r="V56" s="234"/>
      <c r="W56" s="234"/>
      <c r="X56" s="234"/>
      <c r="Y56" s="193"/>
      <c r="Z56" s="150"/>
      <c r="AA56" s="150"/>
      <c r="AB56" s="165"/>
      <c r="AC56" s="150"/>
      <c r="AD56" s="183"/>
    </row>
    <row r="57" spans="1:30">
      <c r="A57" s="76"/>
      <c r="B57" s="234"/>
      <c r="C57" s="234"/>
      <c r="D57" s="234"/>
      <c r="E57" s="234"/>
      <c r="F57" s="234"/>
      <c r="G57" s="234"/>
      <c r="H57" s="234"/>
      <c r="I57" s="234"/>
      <c r="J57" s="234"/>
      <c r="K57" s="234"/>
      <c r="L57" s="234"/>
      <c r="M57" s="234"/>
      <c r="N57" s="234"/>
      <c r="O57" s="234"/>
      <c r="P57" s="234"/>
      <c r="Q57" s="234"/>
      <c r="R57" s="234"/>
      <c r="S57" s="234"/>
      <c r="T57" s="234"/>
      <c r="U57" s="234"/>
      <c r="V57" s="234"/>
      <c r="W57" s="234"/>
      <c r="X57" s="234"/>
      <c r="Y57" s="193"/>
      <c r="Z57" s="150"/>
      <c r="AA57" s="150"/>
      <c r="AB57" s="165"/>
      <c r="AC57" s="150"/>
      <c r="AD57" s="183"/>
    </row>
    <row r="58" spans="1:30">
      <c r="A58" s="76"/>
      <c r="B58" s="234"/>
      <c r="C58" s="234"/>
      <c r="D58" s="234"/>
      <c r="E58" s="234"/>
      <c r="F58" s="234"/>
      <c r="G58" s="234"/>
      <c r="H58" s="234"/>
      <c r="I58" s="234"/>
      <c r="J58" s="234"/>
      <c r="K58" s="234"/>
      <c r="L58" s="234"/>
      <c r="M58" s="234"/>
      <c r="N58" s="234"/>
      <c r="O58" s="234"/>
      <c r="P58" s="234"/>
      <c r="Q58" s="234"/>
      <c r="R58" s="234"/>
      <c r="S58" s="234"/>
      <c r="T58" s="234"/>
      <c r="U58" s="234"/>
      <c r="V58" s="234"/>
      <c r="W58" s="234"/>
      <c r="X58" s="234"/>
      <c r="Y58" s="193"/>
      <c r="Z58" s="150"/>
      <c r="AA58" s="150"/>
      <c r="AB58" s="165"/>
      <c r="AC58" s="150"/>
      <c r="AD58" s="183"/>
    </row>
    <row r="59" spans="1:30">
      <c r="A59" s="76"/>
      <c r="B59" s="234"/>
      <c r="C59" s="234"/>
      <c r="D59" s="234"/>
      <c r="E59" s="234"/>
      <c r="F59" s="234"/>
      <c r="G59" s="234"/>
      <c r="H59" s="234"/>
      <c r="I59" s="234"/>
      <c r="J59" s="234"/>
      <c r="K59" s="234"/>
      <c r="L59" s="234"/>
      <c r="M59" s="234"/>
      <c r="N59" s="234"/>
      <c r="O59" s="234"/>
      <c r="P59" s="234"/>
      <c r="Q59" s="234"/>
      <c r="R59" s="234"/>
      <c r="S59" s="234"/>
      <c r="T59" s="234"/>
      <c r="U59" s="234"/>
      <c r="V59" s="234"/>
      <c r="W59" s="234"/>
      <c r="X59" s="234"/>
      <c r="Y59" s="193"/>
      <c r="Z59" s="150"/>
      <c r="AA59" s="150"/>
      <c r="AB59" s="165"/>
      <c r="AC59" s="150"/>
      <c r="AD59" s="183"/>
    </row>
    <row r="60" spans="1:30">
      <c r="A60" s="76"/>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193"/>
      <c r="Z60" s="150"/>
      <c r="AA60" s="150"/>
      <c r="AB60" s="165"/>
      <c r="AC60" s="150"/>
      <c r="AD60" s="183"/>
    </row>
    <row r="61" spans="1:30">
      <c r="A61" s="76"/>
      <c r="B61" s="234"/>
      <c r="C61" s="234"/>
      <c r="D61" s="234"/>
      <c r="E61" s="234"/>
      <c r="F61" s="234"/>
      <c r="G61" s="234"/>
      <c r="H61" s="234"/>
      <c r="I61" s="234"/>
      <c r="J61" s="234"/>
      <c r="K61" s="234"/>
      <c r="L61" s="234"/>
      <c r="M61" s="234"/>
      <c r="N61" s="234"/>
      <c r="O61" s="234"/>
      <c r="P61" s="234"/>
      <c r="Q61" s="234"/>
      <c r="R61" s="234"/>
      <c r="S61" s="234"/>
      <c r="T61" s="234"/>
      <c r="U61" s="234"/>
      <c r="V61" s="234"/>
      <c r="W61" s="234"/>
      <c r="X61" s="234"/>
      <c r="Z61" s="234"/>
      <c r="AA61" s="234"/>
      <c r="AB61" s="193"/>
      <c r="AC61" s="234"/>
      <c r="AD61" s="183"/>
    </row>
    <row r="62" spans="1:30">
      <c r="A62" s="76"/>
      <c r="B62" s="234"/>
      <c r="C62" s="234"/>
      <c r="D62" s="234"/>
      <c r="E62" s="234"/>
      <c r="F62" s="234"/>
      <c r="G62" s="234"/>
      <c r="H62" s="234"/>
      <c r="I62" s="234"/>
      <c r="J62" s="234"/>
      <c r="K62" s="234"/>
      <c r="L62" s="234"/>
      <c r="M62" s="234"/>
      <c r="N62" s="234"/>
      <c r="O62" s="234"/>
      <c r="P62" s="234"/>
      <c r="Q62" s="234"/>
      <c r="R62" s="234"/>
      <c r="S62" s="234"/>
      <c r="T62" s="234"/>
      <c r="U62" s="234"/>
      <c r="V62" s="234"/>
      <c r="W62" s="234"/>
      <c r="X62" s="234"/>
      <c r="Z62" s="234"/>
      <c r="AA62" s="234"/>
      <c r="AB62" s="193"/>
      <c r="AC62" s="234"/>
      <c r="AD62" s="183"/>
    </row>
    <row r="63" spans="1:30">
      <c r="A63" s="76"/>
      <c r="B63" s="234"/>
      <c r="C63" s="234"/>
      <c r="D63" s="234"/>
      <c r="E63" s="234"/>
      <c r="F63" s="234"/>
      <c r="G63" s="234"/>
      <c r="H63" s="234"/>
      <c r="I63" s="234"/>
      <c r="J63" s="234"/>
      <c r="K63" s="234"/>
      <c r="L63" s="234"/>
      <c r="M63" s="234"/>
      <c r="N63" s="234"/>
      <c r="O63" s="234"/>
      <c r="P63" s="234"/>
      <c r="Q63" s="234"/>
      <c r="R63" s="234"/>
      <c r="S63" s="234"/>
      <c r="T63" s="234"/>
      <c r="U63" s="234"/>
      <c r="V63" s="234"/>
      <c r="W63" s="234"/>
      <c r="X63" s="234"/>
      <c r="Z63" s="234"/>
      <c r="AA63" s="234"/>
      <c r="AB63" s="193"/>
      <c r="AC63" s="234"/>
      <c r="AD63" s="183"/>
    </row>
    <row r="64" spans="1:30">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row>
    <row r="65" spans="1:30">
      <c r="B65" s="234"/>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row>
    <row r="66" spans="1:30">
      <c r="B66" s="234"/>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row>
    <row r="67" spans="1:30">
      <c r="A67" s="76"/>
      <c r="B67" s="234"/>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row>
    <row r="68" spans="1:30">
      <c r="A68" s="76"/>
      <c r="B68" s="234"/>
      <c r="C68" s="234"/>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row>
    <row r="69" spans="1:30">
      <c r="A69" s="76"/>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row>
    <row r="70" spans="1:30">
      <c r="A70" s="193"/>
      <c r="B70" s="234"/>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row>
    <row r="71" spans="1:30">
      <c r="A71" s="197"/>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row>
    <row r="72" spans="1:30">
      <c r="A72" s="76"/>
      <c r="B72" s="234"/>
      <c r="C72" s="234"/>
      <c r="D72" s="234"/>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row>
    <row r="73" spans="1:30">
      <c r="A73" s="76"/>
      <c r="B73" s="234"/>
      <c r="C73" s="234"/>
      <c r="D73" s="234"/>
      <c r="E73" s="234"/>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row>
    <row r="74" spans="1:30">
      <c r="A74" s="76"/>
      <c r="B74" s="234"/>
      <c r="C74" s="234"/>
      <c r="D74" s="234"/>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row>
    <row r="75" spans="1:30">
      <c r="A75" s="76"/>
      <c r="B75" s="234"/>
      <c r="C75" s="234"/>
      <c r="D75" s="234"/>
      <c r="E75" s="234"/>
      <c r="F75" s="234"/>
      <c r="G75" s="234"/>
      <c r="H75" s="234"/>
      <c r="I75" s="234"/>
      <c r="J75" s="234"/>
      <c r="K75" s="234"/>
      <c r="L75" s="234"/>
      <c r="M75" s="234"/>
      <c r="N75" s="234"/>
      <c r="O75" s="234"/>
      <c r="P75" s="234"/>
      <c r="Q75" s="234"/>
      <c r="R75" s="234"/>
      <c r="S75" s="234"/>
      <c r="T75" s="234"/>
      <c r="U75" s="234"/>
      <c r="V75" s="234"/>
      <c r="W75" s="234"/>
      <c r="X75" s="234"/>
      <c r="Y75" s="193"/>
      <c r="Z75" s="234"/>
      <c r="AA75" s="234"/>
      <c r="AB75" s="193"/>
      <c r="AC75" s="234"/>
    </row>
    <row r="76" spans="1:30">
      <c r="A76" s="76"/>
      <c r="B76" s="234"/>
      <c r="C76" s="234"/>
      <c r="D76" s="234"/>
      <c r="E76" s="234"/>
      <c r="F76" s="234"/>
      <c r="G76" s="234"/>
      <c r="H76" s="234"/>
      <c r="I76" s="234"/>
      <c r="J76" s="234"/>
      <c r="K76" s="234"/>
      <c r="L76" s="234"/>
      <c r="M76" s="234"/>
      <c r="N76" s="234"/>
      <c r="O76" s="234"/>
      <c r="P76" s="234"/>
      <c r="Q76" s="234"/>
      <c r="R76" s="234"/>
      <c r="S76" s="234"/>
      <c r="T76" s="234"/>
      <c r="U76" s="234"/>
      <c r="V76" s="234"/>
      <c r="W76" s="234"/>
      <c r="X76" s="234"/>
      <c r="Y76" s="193"/>
      <c r="Z76" s="234"/>
      <c r="AA76" s="234"/>
      <c r="AB76" s="193"/>
      <c r="AC76" s="234"/>
    </row>
    <row r="77" spans="1:30">
      <c r="A77" s="76"/>
      <c r="B77" s="234"/>
      <c r="C77" s="234"/>
      <c r="D77" s="234"/>
      <c r="E77" s="234"/>
      <c r="F77" s="234"/>
      <c r="G77" s="234"/>
      <c r="H77" s="234"/>
      <c r="I77" s="234"/>
      <c r="J77" s="234"/>
      <c r="K77" s="234"/>
      <c r="L77" s="234"/>
      <c r="M77" s="234"/>
      <c r="N77" s="234"/>
      <c r="O77" s="234"/>
      <c r="P77" s="234"/>
      <c r="Q77" s="234"/>
      <c r="R77" s="234"/>
      <c r="S77" s="234"/>
      <c r="T77" s="234"/>
      <c r="U77" s="234"/>
      <c r="V77" s="234"/>
      <c r="W77" s="234"/>
      <c r="X77" s="234"/>
      <c r="Y77" s="193"/>
      <c r="Z77" s="234"/>
      <c r="AA77" s="234"/>
      <c r="AB77" s="193"/>
      <c r="AC77" s="234"/>
    </row>
    <row r="78" spans="1:30">
      <c r="A78" s="76"/>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193"/>
      <c r="Z78" s="234"/>
      <c r="AA78" s="234"/>
      <c r="AB78" s="193"/>
      <c r="AC78" s="234"/>
    </row>
    <row r="79" spans="1:30">
      <c r="A79" s="76"/>
      <c r="B79" s="234"/>
      <c r="C79" s="234"/>
      <c r="D79" s="234"/>
      <c r="E79" s="234"/>
      <c r="F79" s="234"/>
      <c r="G79" s="234"/>
      <c r="H79" s="234"/>
      <c r="I79" s="234"/>
      <c r="J79" s="234"/>
      <c r="K79" s="234"/>
      <c r="L79" s="234"/>
      <c r="M79" s="234"/>
      <c r="N79" s="234"/>
      <c r="O79" s="234"/>
      <c r="P79" s="234"/>
      <c r="Q79" s="234"/>
      <c r="R79" s="234"/>
      <c r="S79" s="234"/>
      <c r="T79" s="234"/>
      <c r="U79" s="234"/>
      <c r="V79" s="234"/>
      <c r="W79" s="234"/>
      <c r="X79" s="234"/>
      <c r="Y79" s="193"/>
      <c r="Z79" s="234"/>
      <c r="AA79" s="234"/>
      <c r="AB79" s="193"/>
      <c r="AC79" s="234"/>
    </row>
    <row r="80" spans="1:30">
      <c r="A80" s="76"/>
      <c r="B80" s="234"/>
      <c r="C80" s="234"/>
      <c r="D80" s="234"/>
      <c r="E80" s="234"/>
      <c r="F80" s="234"/>
      <c r="G80" s="234"/>
      <c r="H80" s="234"/>
      <c r="I80" s="234"/>
      <c r="J80" s="234"/>
      <c r="K80" s="234"/>
      <c r="L80" s="234"/>
      <c r="M80" s="234"/>
      <c r="N80" s="234"/>
      <c r="O80" s="234"/>
      <c r="P80" s="234"/>
      <c r="Q80" s="234"/>
      <c r="R80" s="234"/>
      <c r="S80" s="234"/>
      <c r="T80" s="234"/>
      <c r="U80" s="234"/>
      <c r="V80" s="234"/>
      <c r="W80" s="234"/>
      <c r="X80" s="234"/>
      <c r="Y80" s="193"/>
      <c r="Z80" s="234"/>
      <c r="AA80" s="234"/>
      <c r="AB80" s="193"/>
      <c r="AC80" s="234"/>
    </row>
    <row r="81" spans="1:29">
      <c r="A81" s="76"/>
      <c r="B81" s="234"/>
      <c r="C81" s="234"/>
      <c r="D81" s="234"/>
      <c r="E81" s="234"/>
      <c r="F81" s="234"/>
      <c r="G81" s="234"/>
      <c r="H81" s="234"/>
      <c r="I81" s="234"/>
      <c r="J81" s="234"/>
      <c r="K81" s="234"/>
      <c r="L81" s="234"/>
      <c r="M81" s="234"/>
      <c r="N81" s="234"/>
      <c r="O81" s="234"/>
      <c r="P81" s="234"/>
      <c r="Q81" s="234"/>
      <c r="R81" s="234"/>
      <c r="S81" s="234"/>
      <c r="T81" s="234"/>
      <c r="U81" s="234"/>
      <c r="V81" s="234"/>
      <c r="W81" s="234"/>
      <c r="X81" s="234"/>
      <c r="Y81" s="193"/>
      <c r="Z81" s="234"/>
      <c r="AA81" s="234"/>
      <c r="AB81" s="193"/>
      <c r="AC81" s="234"/>
    </row>
    <row r="82" spans="1:29">
      <c r="A82" s="76"/>
      <c r="B82" s="234"/>
      <c r="C82" s="234"/>
      <c r="D82" s="234"/>
      <c r="E82" s="234"/>
      <c r="F82" s="234"/>
      <c r="G82" s="234"/>
      <c r="H82" s="234"/>
      <c r="I82" s="234"/>
      <c r="J82" s="234"/>
      <c r="K82" s="234"/>
      <c r="L82" s="234"/>
      <c r="M82" s="234"/>
      <c r="N82" s="234"/>
      <c r="O82" s="234"/>
      <c r="P82" s="234"/>
      <c r="Q82" s="234"/>
      <c r="R82" s="234"/>
      <c r="S82" s="234"/>
      <c r="T82" s="234"/>
      <c r="U82" s="234"/>
      <c r="V82" s="234"/>
      <c r="W82" s="234"/>
      <c r="X82" s="234"/>
      <c r="Y82" s="193"/>
      <c r="Z82" s="234"/>
      <c r="AA82" s="234"/>
      <c r="AB82" s="193"/>
      <c r="AC82" s="234"/>
    </row>
    <row r="83" spans="1:29">
      <c r="A83" s="76"/>
      <c r="B83" s="234"/>
      <c r="C83" s="234"/>
      <c r="D83" s="234"/>
      <c r="E83" s="234"/>
      <c r="F83" s="234"/>
      <c r="G83" s="234"/>
      <c r="H83" s="234"/>
      <c r="I83" s="234"/>
      <c r="J83" s="234"/>
      <c r="K83" s="234"/>
      <c r="L83" s="234"/>
      <c r="M83" s="234"/>
      <c r="N83" s="234"/>
      <c r="O83" s="234"/>
      <c r="P83" s="234"/>
      <c r="Q83" s="234"/>
      <c r="R83" s="234"/>
      <c r="S83" s="234"/>
      <c r="T83" s="234"/>
      <c r="U83" s="234"/>
      <c r="V83" s="234"/>
      <c r="W83" s="234"/>
      <c r="X83" s="234"/>
      <c r="Y83" s="193"/>
      <c r="Z83" s="234"/>
      <c r="AA83" s="234"/>
      <c r="AB83" s="193"/>
      <c r="AC83" s="234"/>
    </row>
    <row r="84" spans="1:29">
      <c r="A84" s="76"/>
      <c r="B84" s="234"/>
      <c r="C84" s="234"/>
      <c r="D84" s="234"/>
      <c r="E84" s="234"/>
      <c r="F84" s="234"/>
      <c r="G84" s="234"/>
      <c r="H84" s="234"/>
      <c r="I84" s="234"/>
      <c r="J84" s="234"/>
      <c r="K84" s="234"/>
      <c r="L84" s="234"/>
      <c r="M84" s="234"/>
      <c r="N84" s="234"/>
      <c r="O84" s="234"/>
      <c r="P84" s="234"/>
      <c r="Q84" s="234"/>
      <c r="R84" s="234"/>
      <c r="S84" s="234"/>
      <c r="T84" s="234"/>
      <c r="U84" s="234"/>
      <c r="V84" s="234"/>
      <c r="W84" s="234"/>
      <c r="X84" s="234"/>
      <c r="Z84" s="234"/>
      <c r="AA84" s="234"/>
      <c r="AB84" s="193"/>
      <c r="AC84" s="234"/>
    </row>
    <row r="85" spans="1:29">
      <c r="A85" s="76"/>
      <c r="B85" s="234"/>
      <c r="C85" s="234"/>
      <c r="D85" s="234"/>
      <c r="E85" s="234"/>
      <c r="F85" s="234"/>
      <c r="G85" s="234"/>
      <c r="H85" s="234"/>
      <c r="I85" s="234"/>
      <c r="J85" s="234"/>
      <c r="K85" s="234"/>
      <c r="L85" s="234"/>
      <c r="M85" s="234"/>
      <c r="N85" s="234"/>
      <c r="O85" s="234"/>
      <c r="P85" s="234"/>
      <c r="Q85" s="234"/>
      <c r="R85" s="234"/>
      <c r="S85" s="234"/>
      <c r="T85" s="234"/>
      <c r="U85" s="234"/>
      <c r="V85" s="234"/>
      <c r="W85" s="234"/>
      <c r="X85" s="234"/>
      <c r="Z85" s="234"/>
      <c r="AA85" s="234"/>
      <c r="AB85" s="193"/>
      <c r="AC85" s="234"/>
    </row>
    <row r="86" spans="1:29">
      <c r="A86" s="76"/>
      <c r="B86" s="234"/>
      <c r="C86" s="234"/>
      <c r="D86" s="234"/>
      <c r="E86" s="234"/>
      <c r="F86" s="234"/>
      <c r="G86" s="234"/>
      <c r="H86" s="234"/>
      <c r="I86" s="234"/>
      <c r="J86" s="234"/>
      <c r="K86" s="234"/>
      <c r="L86" s="234"/>
      <c r="M86" s="234"/>
      <c r="N86" s="234"/>
      <c r="O86" s="234"/>
      <c r="P86" s="234"/>
      <c r="Q86" s="234"/>
      <c r="R86" s="234"/>
      <c r="S86" s="234"/>
      <c r="T86" s="234"/>
      <c r="U86" s="234"/>
      <c r="V86" s="234"/>
      <c r="W86" s="234"/>
      <c r="X86" s="234"/>
      <c r="Z86" s="234"/>
      <c r="AA86" s="234"/>
      <c r="AB86" s="193"/>
      <c r="AC86" s="234"/>
    </row>
    <row r="87" spans="1:29" ht="14.25">
      <c r="B87" s="486"/>
      <c r="C87" s="486"/>
      <c r="D87" s="486"/>
      <c r="E87" s="183"/>
      <c r="F87" s="183"/>
      <c r="G87" s="183"/>
      <c r="H87" s="486"/>
      <c r="I87" s="486"/>
      <c r="J87" s="486"/>
      <c r="K87" s="487"/>
      <c r="L87" s="487"/>
      <c r="M87" s="487"/>
      <c r="N87" s="170"/>
      <c r="O87" s="170"/>
      <c r="P87" s="170"/>
      <c r="Q87" s="170"/>
      <c r="R87" s="170"/>
      <c r="S87" s="170"/>
      <c r="T87" s="235"/>
      <c r="U87" s="235"/>
      <c r="V87" s="235"/>
      <c r="W87" s="235"/>
      <c r="X87" s="235"/>
      <c r="Z87" s="132"/>
      <c r="AA87" s="132"/>
    </row>
    <row r="88" spans="1:29">
      <c r="B88" s="234"/>
      <c r="E88" s="183"/>
      <c r="F88" s="183"/>
      <c r="G88" s="183"/>
      <c r="H88" s="183"/>
      <c r="I88" s="183"/>
      <c r="J88" s="183"/>
      <c r="K88" s="183"/>
      <c r="L88" s="183"/>
      <c r="M88" s="183"/>
      <c r="N88" s="183"/>
      <c r="O88" s="183"/>
      <c r="P88" s="183"/>
    </row>
    <row r="89" spans="1:29" ht="13.5" thickBot="1">
      <c r="B89" s="234"/>
      <c r="C89" s="236"/>
      <c r="D89" s="236"/>
      <c r="E89" s="183"/>
      <c r="F89" s="183"/>
      <c r="G89" s="183"/>
      <c r="H89" s="183"/>
      <c r="I89" s="183"/>
      <c r="J89" s="183"/>
      <c r="K89" s="183"/>
      <c r="L89" s="183"/>
      <c r="M89" s="183"/>
      <c r="N89" s="183"/>
      <c r="O89" s="183"/>
      <c r="P89" s="183"/>
    </row>
    <row r="90" spans="1:29" ht="13.5" thickBot="1">
      <c r="A90" s="193"/>
      <c r="B90" s="234"/>
      <c r="E90" s="193"/>
      <c r="F90" s="193"/>
      <c r="G90" s="193"/>
      <c r="K90" s="193"/>
      <c r="L90" s="193"/>
      <c r="M90" s="193"/>
      <c r="Q90" s="193"/>
      <c r="R90" s="193"/>
      <c r="S90" s="193"/>
      <c r="Y90" s="177"/>
      <c r="Z90" s="371"/>
      <c r="AA90" s="371"/>
      <c r="AB90" s="372"/>
      <c r="AC90" s="372"/>
    </row>
    <row r="91" spans="1:29">
      <c r="A91" s="193"/>
      <c r="B91" s="234"/>
      <c r="E91" s="193"/>
      <c r="F91" s="193"/>
      <c r="G91" s="193"/>
      <c r="K91" s="193"/>
      <c r="L91" s="193"/>
      <c r="M91" s="193"/>
      <c r="Q91" s="193"/>
      <c r="R91" s="193"/>
      <c r="S91" s="193"/>
      <c r="Y91" s="177"/>
      <c r="Z91" s="139"/>
      <c r="AA91" s="69"/>
      <c r="AB91" s="177"/>
      <c r="AC91" s="139"/>
    </row>
    <row r="92" spans="1:29">
      <c r="A92" s="193"/>
      <c r="E92" s="193"/>
      <c r="F92" s="193"/>
      <c r="G92" s="193"/>
      <c r="K92" s="193"/>
      <c r="L92" s="193"/>
      <c r="M92" s="193"/>
      <c r="Q92" s="193"/>
      <c r="R92" s="193"/>
      <c r="S92" s="193"/>
      <c r="Y92" s="193"/>
      <c r="Z92" s="237"/>
      <c r="AA92" s="237"/>
      <c r="AB92" s="193"/>
      <c r="AC92" s="193"/>
    </row>
    <row r="93" spans="1:29">
      <c r="A93" s="197"/>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93"/>
      <c r="Z93" s="179"/>
      <c r="AA93" s="179"/>
      <c r="AB93" s="238"/>
      <c r="AC93" s="179"/>
    </row>
    <row r="94" spans="1:29">
      <c r="A94" s="76"/>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93"/>
      <c r="Z94" s="183"/>
      <c r="AA94" s="183"/>
      <c r="AB94" s="238"/>
      <c r="AC94" s="183"/>
    </row>
    <row r="95" spans="1:29">
      <c r="A95" s="76"/>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93"/>
      <c r="Z95" s="183"/>
      <c r="AA95" s="183"/>
      <c r="AB95" s="238"/>
      <c r="AC95" s="183"/>
    </row>
    <row r="96" spans="1:29">
      <c r="A96" s="76"/>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93"/>
      <c r="Z96" s="183"/>
      <c r="AA96" s="183"/>
      <c r="AB96" s="238"/>
      <c r="AC96" s="183"/>
    </row>
    <row r="97" spans="1:29">
      <c r="A97" s="76"/>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93"/>
      <c r="Z97" s="183"/>
      <c r="AA97" s="183"/>
      <c r="AB97" s="238"/>
      <c r="AC97" s="183"/>
    </row>
    <row r="98" spans="1:29">
      <c r="A98" s="76"/>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93"/>
      <c r="Z98" s="183"/>
      <c r="AA98" s="183"/>
      <c r="AB98" s="238"/>
      <c r="AC98" s="183"/>
    </row>
    <row r="99" spans="1:29">
      <c r="A99" s="76"/>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93"/>
      <c r="Z99" s="183"/>
      <c r="AA99" s="183"/>
      <c r="AB99" s="238"/>
      <c r="AC99" s="183"/>
    </row>
    <row r="100" spans="1:29">
      <c r="A100" s="76"/>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93"/>
      <c r="Z100" s="183"/>
      <c r="AA100" s="183"/>
      <c r="AB100" s="238"/>
      <c r="AC100" s="183"/>
    </row>
    <row r="101" spans="1:29">
      <c r="A101" s="76"/>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93"/>
      <c r="Z101" s="183"/>
      <c r="AA101" s="183"/>
      <c r="AB101" s="238"/>
      <c r="AC101" s="183"/>
    </row>
    <row r="102" spans="1:29">
      <c r="A102" s="76"/>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93"/>
      <c r="Z102" s="183"/>
      <c r="AA102" s="183"/>
      <c r="AB102" s="238"/>
      <c r="AC102" s="183"/>
    </row>
    <row r="103" spans="1:29">
      <c r="A103" s="76"/>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93"/>
      <c r="Z103" s="183"/>
      <c r="AA103" s="183"/>
      <c r="AB103" s="238"/>
      <c r="AC103" s="183"/>
    </row>
    <row r="104" spans="1:29">
      <c r="A104" s="76"/>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93"/>
      <c r="Z104" s="183"/>
      <c r="AA104" s="183"/>
      <c r="AB104" s="238"/>
      <c r="AC104" s="183"/>
    </row>
    <row r="105" spans="1:29">
      <c r="A105" s="76"/>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93"/>
      <c r="Z105" s="183"/>
      <c r="AA105" s="183"/>
      <c r="AB105" s="238"/>
      <c r="AC105" s="183"/>
    </row>
    <row r="106" spans="1:29">
      <c r="A106" s="76"/>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Z106" s="183"/>
      <c r="AA106" s="183"/>
      <c r="AB106" s="238"/>
      <c r="AC106" s="183"/>
    </row>
    <row r="107" spans="1:29">
      <c r="A107" s="76"/>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Z107" s="183"/>
      <c r="AA107" s="183"/>
      <c r="AB107" s="238"/>
      <c r="AC107" s="183"/>
    </row>
    <row r="108" spans="1:29">
      <c r="A108" s="76"/>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Z108" s="183"/>
      <c r="AA108" s="183"/>
      <c r="AB108" s="238"/>
      <c r="AC108" s="183"/>
    </row>
    <row r="110" spans="1:29">
      <c r="E110" s="183"/>
      <c r="F110" s="183"/>
      <c r="G110" s="183"/>
      <c r="H110" s="183"/>
      <c r="I110" s="183"/>
      <c r="J110" s="183"/>
      <c r="K110" s="183"/>
      <c r="L110" s="183"/>
      <c r="M110" s="183"/>
      <c r="N110" s="183"/>
      <c r="O110" s="183"/>
      <c r="P110" s="183"/>
    </row>
    <row r="111" spans="1:29">
      <c r="E111" s="183"/>
      <c r="F111" s="183"/>
      <c r="G111" s="183"/>
      <c r="H111" s="183"/>
      <c r="I111" s="183"/>
      <c r="J111" s="183"/>
      <c r="K111" s="183"/>
      <c r="L111" s="183"/>
      <c r="M111" s="183"/>
      <c r="N111" s="183"/>
      <c r="O111" s="183"/>
      <c r="P111" s="183"/>
    </row>
    <row r="112" spans="1:29">
      <c r="E112" s="183"/>
      <c r="F112" s="183"/>
      <c r="G112" s="183"/>
      <c r="H112" s="183"/>
      <c r="I112" s="183"/>
      <c r="J112" s="183"/>
      <c r="K112" s="183"/>
      <c r="L112" s="183"/>
      <c r="M112" s="183"/>
      <c r="N112" s="183"/>
      <c r="O112" s="183"/>
      <c r="P112" s="183"/>
    </row>
    <row r="113" spans="5:16">
      <c r="E113" s="183"/>
      <c r="F113" s="183"/>
      <c r="G113" s="183"/>
      <c r="H113" s="183"/>
      <c r="I113" s="183"/>
      <c r="J113" s="183"/>
      <c r="K113" s="183"/>
      <c r="L113" s="183"/>
      <c r="M113" s="183"/>
      <c r="N113" s="183"/>
      <c r="O113" s="183"/>
      <c r="P113" s="183"/>
    </row>
    <row r="114" spans="5:16">
      <c r="E114" s="183"/>
      <c r="F114" s="183"/>
      <c r="G114" s="183"/>
      <c r="H114" s="183"/>
      <c r="I114" s="183"/>
      <c r="J114" s="183"/>
      <c r="K114" s="183"/>
      <c r="L114" s="183"/>
      <c r="M114" s="183"/>
      <c r="N114" s="183"/>
      <c r="O114" s="183"/>
      <c r="P114" s="183"/>
    </row>
    <row r="115" spans="5:16">
      <c r="E115" s="183"/>
      <c r="F115" s="183"/>
      <c r="G115" s="183"/>
      <c r="H115" s="183"/>
      <c r="I115" s="183"/>
      <c r="J115" s="183"/>
      <c r="K115" s="183"/>
      <c r="L115" s="183"/>
      <c r="M115" s="183"/>
      <c r="N115" s="183"/>
      <c r="O115" s="183"/>
      <c r="P115" s="183"/>
    </row>
    <row r="116" spans="5:16">
      <c r="E116" s="183"/>
      <c r="F116" s="183"/>
      <c r="G116" s="183"/>
      <c r="H116" s="183"/>
      <c r="I116" s="183"/>
      <c r="J116" s="183"/>
      <c r="K116" s="183"/>
      <c r="L116" s="183"/>
      <c r="M116" s="183"/>
      <c r="N116" s="183"/>
      <c r="O116" s="183"/>
      <c r="P116" s="183"/>
    </row>
    <row r="117" spans="5:16">
      <c r="E117" s="183"/>
      <c r="F117" s="183"/>
      <c r="G117" s="183"/>
      <c r="H117" s="183"/>
      <c r="I117" s="183"/>
      <c r="J117" s="183"/>
      <c r="K117" s="183"/>
      <c r="L117" s="183"/>
      <c r="M117" s="183"/>
      <c r="N117" s="183"/>
      <c r="O117" s="183"/>
      <c r="P117" s="183"/>
    </row>
    <row r="118" spans="5:16">
      <c r="E118" s="183"/>
      <c r="F118" s="183"/>
      <c r="G118" s="183"/>
      <c r="H118" s="183"/>
      <c r="I118" s="183"/>
      <c r="J118" s="183"/>
      <c r="K118" s="183"/>
      <c r="L118" s="183"/>
      <c r="M118" s="183"/>
      <c r="N118" s="183"/>
      <c r="O118" s="183"/>
      <c r="P118" s="183"/>
    </row>
    <row r="119" spans="5:16">
      <c r="E119" s="183"/>
      <c r="F119" s="183"/>
      <c r="G119" s="183"/>
      <c r="H119" s="183"/>
      <c r="I119" s="183"/>
      <c r="J119" s="183"/>
      <c r="K119" s="183"/>
      <c r="L119" s="183"/>
      <c r="M119" s="183"/>
      <c r="N119" s="183"/>
      <c r="O119" s="183"/>
      <c r="P119" s="183"/>
    </row>
    <row r="120" spans="5:16">
      <c r="E120" s="183"/>
      <c r="F120" s="183"/>
      <c r="G120" s="183"/>
      <c r="H120" s="183"/>
      <c r="I120" s="183"/>
      <c r="J120" s="183"/>
      <c r="K120" s="183"/>
      <c r="L120" s="183"/>
      <c r="M120" s="183"/>
      <c r="N120" s="183"/>
      <c r="O120" s="183"/>
      <c r="P120" s="183"/>
    </row>
    <row r="121" spans="5:16">
      <c r="E121" s="183"/>
      <c r="F121" s="183"/>
      <c r="G121" s="183"/>
      <c r="H121" s="183"/>
      <c r="I121" s="183"/>
      <c r="J121" s="183"/>
      <c r="K121" s="183"/>
      <c r="L121" s="183"/>
      <c r="M121" s="183"/>
      <c r="N121" s="183"/>
      <c r="O121" s="183"/>
      <c r="P121" s="183"/>
    </row>
    <row r="122" spans="5:16">
      <c r="E122" s="183"/>
      <c r="F122" s="183"/>
      <c r="G122" s="183"/>
      <c r="H122" s="183"/>
      <c r="I122" s="183"/>
      <c r="J122" s="183"/>
      <c r="K122" s="183"/>
      <c r="L122" s="183"/>
      <c r="M122" s="183"/>
      <c r="N122" s="183"/>
      <c r="O122" s="183"/>
      <c r="P122" s="183"/>
    </row>
    <row r="123" spans="5:16">
      <c r="E123" s="183"/>
      <c r="F123" s="183"/>
      <c r="G123" s="183"/>
      <c r="H123" s="183"/>
      <c r="I123" s="183"/>
      <c r="J123" s="183"/>
      <c r="K123" s="183"/>
      <c r="L123" s="183"/>
      <c r="M123" s="183"/>
      <c r="N123" s="183"/>
      <c r="O123" s="183"/>
      <c r="P123" s="183"/>
    </row>
    <row r="124" spans="5:16">
      <c r="E124" s="183"/>
      <c r="F124" s="183"/>
      <c r="G124" s="183"/>
      <c r="H124" s="183"/>
      <c r="I124" s="183"/>
      <c r="J124" s="183"/>
      <c r="K124" s="183"/>
      <c r="L124" s="183"/>
      <c r="M124" s="183"/>
      <c r="N124" s="183"/>
      <c r="O124" s="183"/>
      <c r="P124" s="183"/>
    </row>
    <row r="125" spans="5:16">
      <c r="E125" s="183"/>
      <c r="F125" s="183"/>
      <c r="G125" s="183"/>
      <c r="H125" s="183"/>
      <c r="I125" s="183"/>
      <c r="J125" s="183"/>
      <c r="K125" s="183"/>
      <c r="L125" s="183"/>
      <c r="M125" s="183"/>
      <c r="N125" s="183"/>
      <c r="O125" s="183"/>
      <c r="P125" s="183"/>
    </row>
    <row r="126" spans="5:16">
      <c r="E126" s="183"/>
      <c r="F126" s="183"/>
      <c r="G126" s="183"/>
      <c r="H126" s="183"/>
      <c r="I126" s="183"/>
      <c r="J126" s="183"/>
      <c r="K126" s="183"/>
      <c r="L126" s="183"/>
      <c r="M126" s="183"/>
      <c r="N126" s="183"/>
      <c r="O126" s="183"/>
      <c r="P126" s="183"/>
    </row>
    <row r="127" spans="5:16">
      <c r="E127" s="183"/>
      <c r="F127" s="183"/>
      <c r="G127" s="183"/>
      <c r="H127" s="183"/>
      <c r="I127" s="183"/>
      <c r="J127" s="183"/>
      <c r="K127" s="183"/>
      <c r="L127" s="183"/>
      <c r="M127" s="183"/>
      <c r="N127" s="183"/>
      <c r="O127" s="183"/>
      <c r="P127" s="183"/>
    </row>
    <row r="128" spans="5:16">
      <c r="E128" s="183"/>
      <c r="F128" s="183"/>
      <c r="G128" s="183"/>
      <c r="H128" s="183"/>
      <c r="I128" s="183"/>
      <c r="J128" s="183"/>
      <c r="K128" s="183"/>
      <c r="L128" s="183"/>
      <c r="M128" s="183"/>
      <c r="N128" s="183"/>
      <c r="O128" s="183"/>
      <c r="P128" s="183"/>
    </row>
    <row r="129" spans="5:16">
      <c r="E129" s="183"/>
      <c r="F129" s="183"/>
      <c r="G129" s="183"/>
      <c r="H129" s="183"/>
      <c r="I129" s="183"/>
      <c r="J129" s="183"/>
      <c r="K129" s="183"/>
      <c r="L129" s="183"/>
      <c r="M129" s="183"/>
      <c r="N129" s="183"/>
      <c r="O129" s="183"/>
      <c r="P129" s="183"/>
    </row>
    <row r="130" spans="5:16">
      <c r="E130" s="183"/>
      <c r="F130" s="183"/>
      <c r="G130" s="183"/>
      <c r="H130" s="183"/>
      <c r="I130" s="183"/>
      <c r="J130" s="183"/>
      <c r="K130" s="183"/>
      <c r="L130" s="183"/>
      <c r="M130" s="183"/>
      <c r="N130" s="183"/>
      <c r="O130" s="183"/>
      <c r="P130" s="183"/>
    </row>
    <row r="131" spans="5:16">
      <c r="E131" s="183"/>
      <c r="F131" s="183"/>
      <c r="G131" s="183"/>
      <c r="H131" s="183"/>
      <c r="I131" s="183"/>
      <c r="J131" s="183"/>
      <c r="K131" s="183"/>
      <c r="L131" s="183"/>
      <c r="M131" s="183"/>
      <c r="N131" s="183"/>
      <c r="O131" s="183"/>
      <c r="P131" s="183"/>
    </row>
    <row r="132" spans="5:16">
      <c r="E132" s="183"/>
      <c r="F132" s="183"/>
      <c r="G132" s="183"/>
      <c r="H132" s="183"/>
      <c r="I132" s="183"/>
      <c r="J132" s="183"/>
      <c r="K132" s="183"/>
      <c r="L132" s="183"/>
      <c r="M132" s="183"/>
      <c r="N132" s="183"/>
      <c r="O132" s="183"/>
      <c r="P132" s="183"/>
    </row>
    <row r="133" spans="5:16">
      <c r="E133" s="183"/>
      <c r="F133" s="183"/>
      <c r="G133" s="183"/>
      <c r="H133" s="183"/>
      <c r="I133" s="183"/>
      <c r="J133" s="183"/>
      <c r="K133" s="183"/>
      <c r="L133" s="183"/>
      <c r="M133" s="183"/>
      <c r="N133" s="183"/>
      <c r="O133" s="183"/>
      <c r="P133" s="183"/>
    </row>
    <row r="134" spans="5:16">
      <c r="E134" s="183"/>
      <c r="F134" s="183"/>
      <c r="G134" s="183"/>
      <c r="H134" s="183"/>
      <c r="I134" s="183"/>
      <c r="J134" s="183"/>
      <c r="K134" s="183"/>
      <c r="L134" s="183"/>
      <c r="M134" s="183"/>
      <c r="N134" s="183"/>
      <c r="O134" s="183"/>
      <c r="P134" s="183"/>
    </row>
    <row r="135" spans="5:16">
      <c r="E135" s="183"/>
      <c r="F135" s="183"/>
      <c r="G135" s="183"/>
      <c r="H135" s="183"/>
      <c r="I135" s="183"/>
      <c r="J135" s="183"/>
      <c r="K135" s="183"/>
      <c r="L135" s="183"/>
      <c r="M135" s="183"/>
      <c r="N135" s="183"/>
      <c r="O135" s="183"/>
      <c r="P135" s="183"/>
    </row>
    <row r="136" spans="5:16">
      <c r="E136" s="183"/>
      <c r="F136" s="183"/>
      <c r="G136" s="183"/>
      <c r="H136" s="183"/>
      <c r="I136" s="183"/>
      <c r="J136" s="183"/>
      <c r="K136" s="183"/>
      <c r="L136" s="183"/>
      <c r="M136" s="183"/>
      <c r="N136" s="183"/>
      <c r="O136" s="183"/>
      <c r="P136" s="183"/>
    </row>
    <row r="137" spans="5:16">
      <c r="E137" s="183"/>
      <c r="F137" s="183"/>
      <c r="G137" s="183"/>
      <c r="H137" s="183"/>
      <c r="I137" s="183"/>
      <c r="J137" s="183"/>
      <c r="K137" s="183"/>
      <c r="L137" s="183"/>
      <c r="M137" s="183"/>
      <c r="N137" s="183"/>
      <c r="O137" s="183"/>
      <c r="P137" s="183"/>
    </row>
    <row r="138" spans="5:16">
      <c r="E138" s="183"/>
      <c r="F138" s="183"/>
      <c r="G138" s="183"/>
      <c r="H138" s="183"/>
      <c r="I138" s="183"/>
      <c r="J138" s="183"/>
      <c r="K138" s="183"/>
      <c r="L138" s="183"/>
      <c r="M138" s="183"/>
      <c r="N138" s="183"/>
      <c r="O138" s="183"/>
      <c r="P138" s="183"/>
    </row>
    <row r="139" spans="5:16">
      <c r="E139" s="183"/>
      <c r="F139" s="183"/>
      <c r="G139" s="183"/>
      <c r="H139" s="183"/>
      <c r="I139" s="183"/>
      <c r="J139" s="183"/>
      <c r="K139" s="183"/>
      <c r="L139" s="183"/>
      <c r="M139" s="183"/>
      <c r="N139" s="183"/>
      <c r="O139" s="183"/>
      <c r="P139" s="183"/>
    </row>
    <row r="140" spans="5:16">
      <c r="E140" s="183"/>
      <c r="F140" s="183"/>
      <c r="G140" s="183"/>
      <c r="H140" s="183"/>
      <c r="I140" s="183"/>
      <c r="J140" s="183"/>
      <c r="K140" s="183"/>
      <c r="L140" s="183"/>
      <c r="M140" s="183"/>
      <c r="N140" s="183"/>
      <c r="O140" s="183"/>
      <c r="P140" s="183"/>
    </row>
    <row r="141" spans="5:16">
      <c r="E141" s="183"/>
      <c r="F141" s="183"/>
      <c r="G141" s="183"/>
      <c r="H141" s="183"/>
      <c r="I141" s="183"/>
      <c r="J141" s="183"/>
      <c r="K141" s="183"/>
      <c r="L141" s="183"/>
      <c r="M141" s="183"/>
      <c r="N141" s="183"/>
      <c r="O141" s="183"/>
      <c r="P141" s="183"/>
    </row>
    <row r="142" spans="5:16">
      <c r="E142" s="183"/>
      <c r="F142" s="183"/>
      <c r="G142" s="183"/>
      <c r="H142" s="183"/>
      <c r="I142" s="183"/>
      <c r="J142" s="183"/>
      <c r="K142" s="183"/>
      <c r="L142" s="183"/>
      <c r="M142" s="183"/>
      <c r="N142" s="183"/>
      <c r="O142" s="183"/>
      <c r="P142" s="183"/>
    </row>
    <row r="143" spans="5:16">
      <c r="E143" s="183"/>
      <c r="F143" s="183"/>
      <c r="G143" s="183"/>
      <c r="H143" s="183"/>
      <c r="I143" s="183"/>
      <c r="J143" s="183"/>
      <c r="K143" s="183"/>
      <c r="L143" s="183"/>
      <c r="M143" s="183"/>
      <c r="N143" s="183"/>
      <c r="O143" s="183"/>
      <c r="P143" s="183"/>
    </row>
    <row r="144" spans="5:16">
      <c r="E144" s="183"/>
      <c r="F144" s="183"/>
      <c r="G144" s="183"/>
      <c r="H144" s="183"/>
      <c r="I144" s="183"/>
      <c r="J144" s="183"/>
      <c r="K144" s="183"/>
      <c r="L144" s="183"/>
      <c r="M144" s="183"/>
      <c r="N144" s="183"/>
      <c r="O144" s="183"/>
      <c r="P144" s="183"/>
    </row>
    <row r="145" spans="5:16">
      <c r="E145" s="183"/>
      <c r="F145" s="183"/>
      <c r="G145" s="183"/>
      <c r="H145" s="183"/>
      <c r="I145" s="183"/>
      <c r="J145" s="183"/>
      <c r="K145" s="183"/>
      <c r="L145" s="183"/>
      <c r="M145" s="183"/>
      <c r="N145" s="183"/>
      <c r="O145" s="183"/>
      <c r="P145" s="183"/>
    </row>
    <row r="146" spans="5:16">
      <c r="E146" s="183"/>
      <c r="F146" s="183"/>
      <c r="G146" s="183"/>
      <c r="H146" s="183"/>
      <c r="I146" s="183"/>
      <c r="J146" s="183"/>
      <c r="K146" s="183"/>
      <c r="L146" s="183"/>
      <c r="M146" s="183"/>
      <c r="N146" s="183"/>
      <c r="O146" s="183"/>
      <c r="P146" s="183"/>
    </row>
    <row r="147" spans="5:16">
      <c r="E147" s="183"/>
      <c r="F147" s="183"/>
      <c r="G147" s="183"/>
      <c r="H147" s="183"/>
      <c r="I147" s="183"/>
      <c r="J147" s="183"/>
      <c r="K147" s="183"/>
      <c r="L147" s="183"/>
      <c r="M147" s="183"/>
      <c r="N147" s="183"/>
      <c r="O147" s="183"/>
      <c r="P147" s="183"/>
    </row>
    <row r="148" spans="5:16">
      <c r="E148" s="183"/>
      <c r="F148" s="183"/>
      <c r="G148" s="183"/>
      <c r="H148" s="183"/>
      <c r="I148" s="183"/>
      <c r="J148" s="183"/>
      <c r="K148" s="183"/>
      <c r="L148" s="183"/>
      <c r="M148" s="183"/>
      <c r="N148" s="183"/>
      <c r="O148" s="183"/>
      <c r="P148" s="183"/>
    </row>
    <row r="149" spans="5:16">
      <c r="E149" s="183"/>
      <c r="F149" s="183"/>
      <c r="G149" s="183"/>
      <c r="H149" s="183"/>
      <c r="I149" s="183"/>
      <c r="J149" s="183"/>
      <c r="K149" s="183"/>
      <c r="L149" s="183"/>
      <c r="M149" s="183"/>
      <c r="N149" s="183"/>
      <c r="O149" s="183"/>
      <c r="P149" s="183"/>
    </row>
    <row r="150" spans="5:16">
      <c r="E150" s="183"/>
      <c r="F150" s="183"/>
      <c r="G150" s="183"/>
      <c r="H150" s="183"/>
      <c r="I150" s="183"/>
      <c r="J150" s="183"/>
      <c r="K150" s="183"/>
      <c r="L150" s="183"/>
      <c r="M150" s="183"/>
      <c r="N150" s="183"/>
      <c r="O150" s="183"/>
      <c r="P150" s="183"/>
    </row>
    <row r="151" spans="5:16">
      <c r="E151" s="183"/>
      <c r="F151" s="183"/>
      <c r="G151" s="183"/>
      <c r="H151" s="183"/>
      <c r="I151" s="183"/>
      <c r="J151" s="183"/>
      <c r="K151" s="183"/>
      <c r="L151" s="183"/>
      <c r="M151" s="183"/>
      <c r="N151" s="183"/>
      <c r="O151" s="183"/>
      <c r="P151" s="183"/>
    </row>
    <row r="152" spans="5:16">
      <c r="E152" s="183"/>
      <c r="F152" s="183"/>
      <c r="G152" s="183"/>
      <c r="H152" s="183"/>
      <c r="I152" s="183"/>
      <c r="J152" s="183"/>
      <c r="K152" s="183"/>
      <c r="L152" s="183"/>
      <c r="M152" s="183"/>
      <c r="N152" s="183"/>
      <c r="O152" s="183"/>
      <c r="P152" s="183"/>
    </row>
    <row r="153" spans="5:16">
      <c r="E153" s="183"/>
      <c r="F153" s="183"/>
      <c r="G153" s="183"/>
      <c r="H153" s="183"/>
      <c r="I153" s="183"/>
      <c r="J153" s="183"/>
      <c r="K153" s="183"/>
      <c r="L153" s="183"/>
      <c r="M153" s="183"/>
      <c r="N153" s="183"/>
      <c r="O153" s="183"/>
      <c r="P153" s="183"/>
    </row>
    <row r="154" spans="5:16">
      <c r="E154" s="183"/>
      <c r="F154" s="183"/>
      <c r="G154" s="183"/>
      <c r="H154" s="183"/>
      <c r="I154" s="183"/>
      <c r="J154" s="183"/>
      <c r="K154" s="183"/>
      <c r="L154" s="183"/>
      <c r="M154" s="183"/>
      <c r="N154" s="183"/>
      <c r="O154" s="183"/>
      <c r="P154" s="183"/>
    </row>
    <row r="155" spans="5:16">
      <c r="E155" s="183"/>
      <c r="F155" s="183"/>
      <c r="G155" s="183"/>
      <c r="H155" s="183"/>
      <c r="I155" s="183"/>
      <c r="J155" s="183"/>
      <c r="K155" s="183"/>
      <c r="L155" s="183"/>
      <c r="M155" s="183"/>
      <c r="N155" s="183"/>
      <c r="O155" s="183"/>
      <c r="P155" s="183"/>
    </row>
    <row r="156" spans="5:16">
      <c r="E156" s="183"/>
      <c r="F156" s="183"/>
      <c r="G156" s="183"/>
      <c r="H156" s="183"/>
      <c r="I156" s="183"/>
      <c r="J156" s="183"/>
      <c r="K156" s="183"/>
      <c r="L156" s="183"/>
      <c r="M156" s="183"/>
      <c r="N156" s="183"/>
      <c r="O156" s="183"/>
      <c r="P156" s="183"/>
    </row>
    <row r="157" spans="5:16">
      <c r="E157" s="183"/>
      <c r="F157" s="183"/>
      <c r="G157" s="183"/>
      <c r="H157" s="183"/>
      <c r="I157" s="183"/>
      <c r="J157" s="183"/>
      <c r="K157" s="183"/>
      <c r="L157" s="183"/>
      <c r="M157" s="183"/>
      <c r="N157" s="183"/>
      <c r="O157" s="183"/>
      <c r="P157" s="183"/>
    </row>
    <row r="158" spans="5:16">
      <c r="E158" s="183"/>
      <c r="F158" s="183"/>
      <c r="G158" s="183"/>
      <c r="H158" s="183"/>
      <c r="I158" s="183"/>
      <c r="J158" s="183"/>
      <c r="K158" s="183"/>
      <c r="L158" s="183"/>
      <c r="M158" s="183"/>
      <c r="N158" s="183"/>
      <c r="O158" s="183"/>
      <c r="P158" s="183"/>
    </row>
    <row r="159" spans="5:16">
      <c r="E159" s="183"/>
      <c r="F159" s="183"/>
      <c r="G159" s="183"/>
      <c r="H159" s="183"/>
      <c r="I159" s="183"/>
      <c r="J159" s="183"/>
      <c r="K159" s="183"/>
      <c r="L159" s="183"/>
      <c r="M159" s="183"/>
      <c r="N159" s="183"/>
      <c r="O159" s="183"/>
      <c r="P159" s="183"/>
    </row>
    <row r="160" spans="5:16">
      <c r="E160" s="183"/>
      <c r="F160" s="183"/>
      <c r="G160" s="183"/>
      <c r="H160" s="183"/>
      <c r="I160" s="183"/>
      <c r="J160" s="183"/>
      <c r="K160" s="183"/>
      <c r="L160" s="183"/>
      <c r="M160" s="183"/>
      <c r="N160" s="183"/>
      <c r="O160" s="183"/>
      <c r="P160" s="183"/>
    </row>
    <row r="161" spans="5:16">
      <c r="E161" s="183"/>
      <c r="F161" s="183"/>
      <c r="G161" s="183"/>
      <c r="H161" s="183"/>
      <c r="I161" s="183"/>
      <c r="J161" s="183"/>
      <c r="K161" s="183"/>
      <c r="L161" s="183"/>
      <c r="M161" s="183"/>
      <c r="N161" s="183"/>
      <c r="O161" s="183"/>
      <c r="P161" s="183"/>
    </row>
    <row r="162" spans="5:16">
      <c r="E162" s="183"/>
      <c r="F162" s="183"/>
      <c r="G162" s="183"/>
      <c r="H162" s="183"/>
      <c r="I162" s="183"/>
      <c r="J162" s="183"/>
      <c r="K162" s="183"/>
      <c r="L162" s="183"/>
      <c r="M162" s="183"/>
      <c r="N162" s="183"/>
      <c r="O162" s="183"/>
      <c r="P162" s="183"/>
    </row>
    <row r="163" spans="5:16">
      <c r="E163" s="183"/>
      <c r="F163" s="183"/>
      <c r="G163" s="183"/>
      <c r="H163" s="183"/>
      <c r="I163" s="183"/>
      <c r="J163" s="183"/>
      <c r="K163" s="183"/>
      <c r="L163" s="183"/>
      <c r="M163" s="183"/>
      <c r="N163" s="183"/>
      <c r="O163" s="183"/>
      <c r="P163" s="183"/>
    </row>
    <row r="164" spans="5:16">
      <c r="E164" s="183"/>
      <c r="F164" s="183"/>
      <c r="G164" s="183"/>
      <c r="H164" s="183"/>
      <c r="I164" s="183"/>
      <c r="J164" s="183"/>
      <c r="K164" s="183"/>
      <c r="L164" s="183"/>
      <c r="M164" s="183"/>
      <c r="N164" s="183"/>
      <c r="O164" s="183"/>
      <c r="P164" s="183"/>
    </row>
    <row r="165" spans="5:16">
      <c r="E165" s="183"/>
      <c r="F165" s="183"/>
      <c r="G165" s="183"/>
      <c r="H165" s="183"/>
      <c r="I165" s="183"/>
      <c r="J165" s="183"/>
      <c r="K165" s="183"/>
      <c r="L165" s="183"/>
      <c r="M165" s="183"/>
      <c r="N165" s="183"/>
      <c r="O165" s="183"/>
      <c r="P165" s="183"/>
    </row>
    <row r="166" spans="5:16">
      <c r="E166" s="183"/>
      <c r="F166" s="183"/>
      <c r="G166" s="183"/>
      <c r="H166" s="183"/>
      <c r="I166" s="183"/>
      <c r="J166" s="183"/>
      <c r="K166" s="183"/>
      <c r="L166" s="183"/>
      <c r="M166" s="183"/>
      <c r="N166" s="183"/>
      <c r="O166" s="183"/>
      <c r="P166" s="183"/>
    </row>
    <row r="167" spans="5:16">
      <c r="E167" s="183"/>
      <c r="F167" s="183"/>
      <c r="G167" s="183"/>
      <c r="H167" s="183"/>
      <c r="I167" s="183"/>
      <c r="J167" s="183"/>
      <c r="K167" s="183"/>
      <c r="L167" s="183"/>
      <c r="M167" s="183"/>
      <c r="N167" s="183"/>
      <c r="O167" s="183"/>
      <c r="P167" s="183"/>
    </row>
    <row r="168" spans="5:16">
      <c r="E168" s="183"/>
      <c r="F168" s="183"/>
      <c r="G168" s="183"/>
      <c r="H168" s="183"/>
      <c r="I168" s="183"/>
      <c r="J168" s="183"/>
      <c r="K168" s="183"/>
      <c r="L168" s="183"/>
      <c r="M168" s="183"/>
      <c r="N168" s="183"/>
      <c r="O168" s="183"/>
      <c r="P168" s="183"/>
    </row>
    <row r="169" spans="5:16">
      <c r="E169" s="183"/>
      <c r="F169" s="183"/>
      <c r="G169" s="183"/>
      <c r="H169" s="183"/>
      <c r="I169" s="183"/>
      <c r="J169" s="183"/>
      <c r="K169" s="183"/>
      <c r="L169" s="183"/>
      <c r="M169" s="183"/>
      <c r="N169" s="183"/>
      <c r="O169" s="183"/>
      <c r="P169" s="183"/>
    </row>
    <row r="170" spans="5:16">
      <c r="E170" s="183"/>
      <c r="F170" s="183"/>
      <c r="G170" s="183"/>
      <c r="H170" s="183"/>
      <c r="I170" s="183"/>
      <c r="J170" s="183"/>
      <c r="K170" s="183"/>
      <c r="L170" s="183"/>
      <c r="M170" s="183"/>
      <c r="N170" s="183"/>
      <c r="O170" s="183"/>
      <c r="P170" s="183"/>
    </row>
    <row r="171" spans="5:16">
      <c r="E171" s="183"/>
      <c r="F171" s="183"/>
      <c r="G171" s="183"/>
      <c r="H171" s="183"/>
      <c r="I171" s="183"/>
      <c r="J171" s="183"/>
      <c r="K171" s="183"/>
      <c r="L171" s="183"/>
      <c r="M171" s="183"/>
      <c r="N171" s="183"/>
      <c r="O171" s="183"/>
      <c r="P171" s="183"/>
    </row>
    <row r="172" spans="5:16">
      <c r="E172" s="183"/>
      <c r="F172" s="183"/>
      <c r="G172" s="183"/>
      <c r="H172" s="183"/>
      <c r="I172" s="183"/>
      <c r="J172" s="183"/>
      <c r="K172" s="183"/>
      <c r="L172" s="183"/>
      <c r="M172" s="183"/>
      <c r="N172" s="183"/>
      <c r="O172" s="183"/>
      <c r="P172" s="183"/>
    </row>
    <row r="173" spans="5:16">
      <c r="E173" s="183"/>
      <c r="F173" s="183"/>
      <c r="G173" s="183"/>
      <c r="H173" s="183"/>
      <c r="I173" s="183"/>
      <c r="J173" s="183"/>
      <c r="K173" s="183"/>
      <c r="L173" s="183"/>
      <c r="M173" s="183"/>
      <c r="N173" s="183"/>
      <c r="O173" s="183"/>
      <c r="P173" s="183"/>
    </row>
    <row r="174" spans="5:16">
      <c r="E174" s="183"/>
      <c r="F174" s="183"/>
      <c r="G174" s="183"/>
      <c r="H174" s="183"/>
      <c r="I174" s="183"/>
      <c r="J174" s="183"/>
      <c r="K174" s="183"/>
      <c r="L174" s="183"/>
      <c r="M174" s="183"/>
      <c r="N174" s="183"/>
      <c r="O174" s="183"/>
      <c r="P174" s="183"/>
    </row>
    <row r="175" spans="5:16">
      <c r="E175" s="183"/>
      <c r="F175" s="183"/>
      <c r="G175" s="183"/>
      <c r="H175" s="183"/>
      <c r="I175" s="183"/>
      <c r="J175" s="183"/>
      <c r="K175" s="183"/>
      <c r="L175" s="183"/>
      <c r="M175" s="183"/>
      <c r="N175" s="183"/>
      <c r="O175" s="183"/>
      <c r="P175" s="183"/>
    </row>
    <row r="176" spans="5:16">
      <c r="E176" s="183"/>
      <c r="F176" s="183"/>
      <c r="G176" s="183"/>
      <c r="H176" s="183"/>
      <c r="I176" s="183"/>
      <c r="J176" s="183"/>
      <c r="K176" s="183"/>
      <c r="L176" s="183"/>
      <c r="M176" s="183"/>
      <c r="N176" s="183"/>
      <c r="O176" s="183"/>
      <c r="P176" s="183"/>
    </row>
    <row r="177" spans="5:16">
      <c r="E177" s="183"/>
      <c r="F177" s="183"/>
      <c r="G177" s="183"/>
      <c r="H177" s="183"/>
      <c r="I177" s="183"/>
      <c r="J177" s="183"/>
      <c r="K177" s="183"/>
      <c r="L177" s="183"/>
      <c r="M177" s="183"/>
      <c r="N177" s="183"/>
      <c r="O177" s="183"/>
      <c r="P177" s="183"/>
    </row>
    <row r="178" spans="5:16">
      <c r="E178" s="183"/>
      <c r="F178" s="183"/>
      <c r="G178" s="183"/>
      <c r="H178" s="183"/>
      <c r="I178" s="183"/>
      <c r="J178" s="183"/>
      <c r="K178" s="183"/>
      <c r="L178" s="183"/>
      <c r="M178" s="183"/>
      <c r="N178" s="183"/>
      <c r="O178" s="183"/>
      <c r="P178" s="183"/>
    </row>
    <row r="179" spans="5:16">
      <c r="E179" s="183"/>
      <c r="F179" s="183"/>
      <c r="G179" s="183"/>
      <c r="H179" s="183"/>
      <c r="I179" s="183"/>
      <c r="J179" s="183"/>
      <c r="K179" s="183"/>
      <c r="L179" s="183"/>
      <c r="M179" s="183"/>
      <c r="N179" s="183"/>
      <c r="O179" s="183"/>
      <c r="P179" s="183"/>
    </row>
    <row r="180" spans="5:16">
      <c r="E180" s="183"/>
      <c r="F180" s="183"/>
      <c r="G180" s="183"/>
      <c r="H180" s="183"/>
      <c r="I180" s="183"/>
      <c r="J180" s="183"/>
      <c r="K180" s="183"/>
      <c r="L180" s="183"/>
      <c r="M180" s="183"/>
      <c r="N180" s="183"/>
      <c r="O180" s="183"/>
      <c r="P180" s="183"/>
    </row>
    <row r="181" spans="5:16">
      <c r="E181" s="183"/>
      <c r="F181" s="183"/>
      <c r="G181" s="183"/>
      <c r="H181" s="183"/>
      <c r="I181" s="183"/>
      <c r="J181" s="183"/>
      <c r="K181" s="183"/>
      <c r="L181" s="183"/>
      <c r="M181" s="183"/>
      <c r="N181" s="183"/>
      <c r="O181" s="183"/>
      <c r="P181" s="183"/>
    </row>
    <row r="182" spans="5:16">
      <c r="E182" s="183"/>
      <c r="F182" s="183"/>
      <c r="G182" s="183"/>
      <c r="H182" s="183"/>
      <c r="I182" s="183"/>
      <c r="J182" s="183"/>
      <c r="K182" s="183"/>
      <c r="L182" s="183"/>
      <c r="M182" s="183"/>
      <c r="N182" s="183"/>
      <c r="O182" s="183"/>
      <c r="P182" s="183"/>
    </row>
    <row r="183" spans="5:16">
      <c r="E183" s="183"/>
      <c r="F183" s="183"/>
      <c r="G183" s="183"/>
      <c r="H183" s="183"/>
      <c r="I183" s="183"/>
      <c r="J183" s="183"/>
      <c r="K183" s="183"/>
      <c r="L183" s="183"/>
      <c r="M183" s="183"/>
      <c r="N183" s="183"/>
      <c r="O183" s="183"/>
      <c r="P183" s="183"/>
    </row>
    <row r="184" spans="5:16">
      <c r="E184" s="183"/>
      <c r="F184" s="183"/>
      <c r="G184" s="183"/>
      <c r="H184" s="183"/>
      <c r="I184" s="183"/>
      <c r="J184" s="183"/>
      <c r="K184" s="183"/>
      <c r="L184" s="183"/>
      <c r="M184" s="183"/>
      <c r="N184" s="183"/>
      <c r="O184" s="183"/>
      <c r="P184" s="183"/>
    </row>
    <row r="185" spans="5:16">
      <c r="E185" s="183"/>
      <c r="F185" s="183"/>
      <c r="G185" s="183"/>
      <c r="H185" s="183"/>
      <c r="I185" s="183"/>
      <c r="J185" s="183"/>
      <c r="K185" s="183"/>
      <c r="L185" s="183"/>
      <c r="M185" s="183"/>
      <c r="N185" s="183"/>
      <c r="O185" s="183"/>
      <c r="P185" s="183"/>
    </row>
    <row r="186" spans="5:16">
      <c r="E186" s="183"/>
      <c r="F186" s="183"/>
      <c r="G186" s="183"/>
      <c r="H186" s="183"/>
      <c r="I186" s="183"/>
      <c r="J186" s="183"/>
      <c r="K186" s="183"/>
      <c r="L186" s="183"/>
      <c r="M186" s="183"/>
      <c r="N186" s="183"/>
      <c r="O186" s="183"/>
      <c r="P186" s="183"/>
    </row>
    <row r="187" spans="5:16">
      <c r="E187" s="183"/>
      <c r="F187" s="183"/>
      <c r="G187" s="183"/>
      <c r="H187" s="183"/>
      <c r="I187" s="183"/>
      <c r="J187" s="183"/>
      <c r="K187" s="183"/>
      <c r="L187" s="183"/>
      <c r="M187" s="183"/>
      <c r="N187" s="183"/>
      <c r="O187" s="183"/>
      <c r="P187" s="183"/>
    </row>
    <row r="188" spans="5:16">
      <c r="E188" s="183"/>
      <c r="F188" s="183"/>
      <c r="G188" s="183"/>
      <c r="H188" s="183"/>
      <c r="I188" s="183"/>
      <c r="J188" s="183"/>
      <c r="K188" s="183"/>
      <c r="L188" s="183"/>
      <c r="M188" s="183"/>
      <c r="N188" s="183"/>
      <c r="O188" s="183"/>
      <c r="P188" s="183"/>
    </row>
    <row r="189" spans="5:16">
      <c r="E189" s="183"/>
      <c r="F189" s="183"/>
      <c r="G189" s="183"/>
      <c r="H189" s="183"/>
      <c r="I189" s="183"/>
      <c r="J189" s="183"/>
      <c r="K189" s="183"/>
      <c r="L189" s="183"/>
      <c r="M189" s="183"/>
      <c r="N189" s="183"/>
      <c r="O189" s="183"/>
      <c r="P189" s="183"/>
    </row>
    <row r="190" spans="5:16">
      <c r="E190" s="183"/>
      <c r="F190" s="183"/>
      <c r="G190" s="183"/>
      <c r="H190" s="183"/>
      <c r="I190" s="183"/>
      <c r="J190" s="183"/>
      <c r="K190" s="183"/>
      <c r="L190" s="183"/>
      <c r="M190" s="183"/>
      <c r="N190" s="183"/>
      <c r="O190" s="183"/>
      <c r="P190" s="183"/>
    </row>
    <row r="191" spans="5:16">
      <c r="E191" s="183"/>
      <c r="F191" s="183"/>
      <c r="G191" s="183"/>
      <c r="H191" s="183"/>
      <c r="I191" s="183"/>
      <c r="J191" s="183"/>
      <c r="K191" s="183"/>
      <c r="L191" s="183"/>
      <c r="M191" s="183"/>
      <c r="N191" s="183"/>
      <c r="O191" s="183"/>
      <c r="P191" s="183"/>
    </row>
    <row r="192" spans="5:16">
      <c r="E192" s="183"/>
      <c r="F192" s="183"/>
      <c r="G192" s="183"/>
      <c r="H192" s="183"/>
      <c r="I192" s="183"/>
      <c r="J192" s="183"/>
      <c r="K192" s="183"/>
      <c r="L192" s="183"/>
      <c r="M192" s="183"/>
      <c r="N192" s="183"/>
      <c r="O192" s="183"/>
      <c r="P192" s="183"/>
    </row>
    <row r="193" spans="5:16">
      <c r="E193" s="183"/>
      <c r="F193" s="183"/>
      <c r="G193" s="183"/>
      <c r="H193" s="183"/>
      <c r="I193" s="183"/>
      <c r="J193" s="183"/>
      <c r="K193" s="183"/>
      <c r="L193" s="183"/>
      <c r="M193" s="183"/>
      <c r="N193" s="183"/>
      <c r="O193" s="183"/>
      <c r="P193" s="183"/>
    </row>
    <row r="194" spans="5:16">
      <c r="E194" s="183"/>
      <c r="F194" s="183"/>
      <c r="G194" s="183"/>
      <c r="H194" s="183"/>
      <c r="I194" s="183"/>
      <c r="J194" s="183"/>
      <c r="K194" s="183"/>
      <c r="L194" s="183"/>
      <c r="M194" s="183"/>
      <c r="N194" s="183"/>
      <c r="O194" s="183"/>
      <c r="P194" s="183"/>
    </row>
    <row r="195" spans="5:16">
      <c r="E195" s="183"/>
      <c r="F195" s="183"/>
      <c r="G195" s="183"/>
      <c r="H195" s="183"/>
      <c r="I195" s="183"/>
      <c r="J195" s="183"/>
      <c r="K195" s="183"/>
      <c r="L195" s="183"/>
      <c r="M195" s="183"/>
      <c r="N195" s="183"/>
      <c r="O195" s="183"/>
      <c r="P195" s="183"/>
    </row>
    <row r="196" spans="5:16">
      <c r="E196" s="183"/>
      <c r="F196" s="183"/>
      <c r="G196" s="183"/>
      <c r="H196" s="183"/>
      <c r="I196" s="183"/>
      <c r="J196" s="183"/>
      <c r="K196" s="183"/>
      <c r="L196" s="183"/>
      <c r="M196" s="183"/>
      <c r="N196" s="183"/>
      <c r="O196" s="183"/>
      <c r="P196" s="183"/>
    </row>
    <row r="197" spans="5:16">
      <c r="E197" s="183"/>
      <c r="F197" s="183"/>
      <c r="G197" s="183"/>
      <c r="H197" s="183"/>
      <c r="I197" s="183"/>
      <c r="J197" s="183"/>
      <c r="K197" s="183"/>
      <c r="L197" s="183"/>
      <c r="M197" s="183"/>
      <c r="N197" s="183"/>
      <c r="O197" s="183"/>
      <c r="P197" s="183"/>
    </row>
    <row r="198" spans="5:16">
      <c r="E198" s="183"/>
      <c r="F198" s="183"/>
      <c r="G198" s="183"/>
      <c r="H198" s="183"/>
      <c r="I198" s="183"/>
      <c r="J198" s="183"/>
      <c r="K198" s="183"/>
      <c r="L198" s="183"/>
      <c r="M198" s="183"/>
      <c r="N198" s="183"/>
      <c r="O198" s="183"/>
      <c r="P198" s="183"/>
    </row>
    <row r="199" spans="5:16">
      <c r="E199" s="183"/>
      <c r="F199" s="183"/>
      <c r="G199" s="183"/>
      <c r="H199" s="183"/>
      <c r="I199" s="183"/>
      <c r="J199" s="183"/>
      <c r="K199" s="183"/>
      <c r="L199" s="183"/>
      <c r="M199" s="183"/>
      <c r="N199" s="183"/>
      <c r="O199" s="183"/>
      <c r="P199" s="183"/>
    </row>
    <row r="200" spans="5:16">
      <c r="E200" s="183"/>
      <c r="F200" s="183"/>
      <c r="G200" s="183"/>
      <c r="H200" s="183"/>
      <c r="I200" s="183"/>
      <c r="J200" s="183"/>
      <c r="K200" s="183"/>
      <c r="L200" s="183"/>
      <c r="M200" s="183"/>
      <c r="N200" s="183"/>
      <c r="O200" s="183"/>
      <c r="P200" s="183"/>
    </row>
    <row r="201" spans="5:16">
      <c r="E201" s="183"/>
      <c r="F201" s="183"/>
      <c r="G201" s="183"/>
      <c r="H201" s="183"/>
      <c r="I201" s="183"/>
      <c r="J201" s="183"/>
      <c r="K201" s="183"/>
      <c r="L201" s="183"/>
      <c r="M201" s="183"/>
      <c r="N201" s="183"/>
      <c r="O201" s="183"/>
      <c r="P201" s="183"/>
    </row>
    <row r="202" spans="5:16">
      <c r="E202" s="183"/>
      <c r="F202" s="183"/>
      <c r="G202" s="183"/>
      <c r="H202" s="183"/>
      <c r="I202" s="183"/>
      <c r="J202" s="183"/>
      <c r="K202" s="183"/>
      <c r="L202" s="183"/>
      <c r="M202" s="183"/>
      <c r="N202" s="183"/>
      <c r="O202" s="183"/>
      <c r="P202" s="183"/>
    </row>
    <row r="203" spans="5:16">
      <c r="E203" s="183"/>
      <c r="F203" s="183"/>
      <c r="G203" s="183"/>
      <c r="H203" s="183"/>
      <c r="I203" s="183"/>
      <c r="J203" s="183"/>
      <c r="K203" s="183"/>
      <c r="L203" s="183"/>
      <c r="M203" s="183"/>
      <c r="N203" s="183"/>
      <c r="O203" s="183"/>
      <c r="P203" s="183"/>
    </row>
    <row r="204" spans="5:16">
      <c r="E204" s="183"/>
      <c r="F204" s="183"/>
      <c r="G204" s="183"/>
      <c r="H204" s="183"/>
      <c r="I204" s="183"/>
      <c r="J204" s="183"/>
      <c r="K204" s="183"/>
      <c r="L204" s="183"/>
      <c r="M204" s="183"/>
      <c r="N204" s="183"/>
      <c r="O204" s="183"/>
      <c r="P204" s="183"/>
    </row>
    <row r="205" spans="5:16">
      <c r="E205" s="183"/>
      <c r="F205" s="183"/>
      <c r="G205" s="183"/>
      <c r="H205" s="183"/>
      <c r="I205" s="183"/>
      <c r="J205" s="183"/>
      <c r="K205" s="183"/>
      <c r="L205" s="183"/>
      <c r="M205" s="183"/>
      <c r="N205" s="183"/>
      <c r="O205" s="183"/>
      <c r="P205" s="183"/>
    </row>
    <row r="206" spans="5:16">
      <c r="E206" s="183"/>
      <c r="F206" s="183"/>
      <c r="G206" s="183"/>
      <c r="H206" s="183"/>
      <c r="I206" s="183"/>
      <c r="J206" s="183"/>
      <c r="K206" s="183"/>
      <c r="L206" s="183"/>
      <c r="M206" s="183"/>
      <c r="N206" s="183"/>
      <c r="O206" s="183"/>
      <c r="P206" s="183"/>
    </row>
    <row r="207" spans="5:16">
      <c r="E207" s="183"/>
      <c r="F207" s="183"/>
      <c r="G207" s="183"/>
      <c r="H207" s="183"/>
      <c r="I207" s="183"/>
      <c r="J207" s="183"/>
      <c r="K207" s="183"/>
      <c r="L207" s="183"/>
      <c r="M207" s="183"/>
      <c r="N207" s="183"/>
      <c r="O207" s="183"/>
      <c r="P207" s="183"/>
    </row>
    <row r="208" spans="5:16">
      <c r="E208" s="183"/>
      <c r="F208" s="183"/>
      <c r="G208" s="183"/>
      <c r="H208" s="183"/>
      <c r="I208" s="183"/>
      <c r="J208" s="183"/>
      <c r="K208" s="183"/>
      <c r="L208" s="183"/>
      <c r="M208" s="183"/>
      <c r="N208" s="183"/>
      <c r="O208" s="183"/>
      <c r="P208" s="183"/>
    </row>
    <row r="209" spans="5:16">
      <c r="E209" s="183"/>
      <c r="F209" s="183"/>
      <c r="G209" s="183"/>
      <c r="H209" s="183"/>
      <c r="I209" s="183"/>
      <c r="J209" s="183"/>
      <c r="K209" s="183"/>
      <c r="L209" s="183"/>
      <c r="M209" s="183"/>
      <c r="N209" s="183"/>
      <c r="O209" s="183"/>
      <c r="P209" s="183"/>
    </row>
    <row r="210" spans="5:16">
      <c r="E210" s="183"/>
      <c r="F210" s="183"/>
      <c r="G210" s="183"/>
      <c r="H210" s="183"/>
      <c r="I210" s="183"/>
      <c r="J210" s="183"/>
      <c r="K210" s="183"/>
      <c r="L210" s="183"/>
      <c r="M210" s="183"/>
      <c r="N210" s="183"/>
      <c r="O210" s="183"/>
      <c r="P210" s="183"/>
    </row>
    <row r="211" spans="5:16">
      <c r="E211" s="183"/>
      <c r="F211" s="183"/>
      <c r="G211" s="183"/>
      <c r="H211" s="183"/>
      <c r="I211" s="183"/>
      <c r="J211" s="183"/>
      <c r="K211" s="183"/>
      <c r="L211" s="183"/>
      <c r="M211" s="183"/>
      <c r="N211" s="183"/>
      <c r="O211" s="183"/>
      <c r="P211" s="183"/>
    </row>
    <row r="212" spans="5:16">
      <c r="E212" s="183"/>
      <c r="F212" s="183"/>
      <c r="G212" s="183"/>
      <c r="H212" s="183"/>
      <c r="I212" s="183"/>
      <c r="J212" s="183"/>
      <c r="K212" s="183"/>
      <c r="L212" s="183"/>
      <c r="M212" s="183"/>
      <c r="N212" s="183"/>
      <c r="O212" s="183"/>
      <c r="P212" s="183"/>
    </row>
    <row r="213" spans="5:16">
      <c r="E213" s="183"/>
      <c r="F213" s="183"/>
      <c r="G213" s="183"/>
      <c r="H213" s="183"/>
      <c r="I213" s="183"/>
      <c r="J213" s="183"/>
      <c r="K213" s="183"/>
      <c r="L213" s="183"/>
      <c r="M213" s="183"/>
      <c r="N213" s="183"/>
      <c r="O213" s="183"/>
      <c r="P213" s="183"/>
    </row>
    <row r="214" spans="5:16">
      <c r="E214" s="183"/>
      <c r="F214" s="183"/>
      <c r="G214" s="183"/>
      <c r="H214" s="183"/>
      <c r="I214" s="183"/>
      <c r="J214" s="183"/>
      <c r="K214" s="183"/>
      <c r="L214" s="183"/>
      <c r="M214" s="183"/>
      <c r="N214" s="183"/>
      <c r="O214" s="183"/>
      <c r="P214" s="183"/>
    </row>
    <row r="215" spans="5:16">
      <c r="E215" s="183"/>
      <c r="F215" s="183"/>
      <c r="G215" s="183"/>
      <c r="H215" s="183"/>
      <c r="I215" s="183"/>
      <c r="J215" s="183"/>
      <c r="K215" s="183"/>
      <c r="L215" s="183"/>
      <c r="M215" s="183"/>
      <c r="N215" s="183"/>
      <c r="O215" s="183"/>
      <c r="P215" s="183"/>
    </row>
    <row r="216" spans="5:16">
      <c r="E216" s="183"/>
      <c r="F216" s="183"/>
      <c r="G216" s="183"/>
      <c r="H216" s="183"/>
      <c r="I216" s="183"/>
      <c r="J216" s="183"/>
      <c r="K216" s="183"/>
      <c r="L216" s="183"/>
      <c r="M216" s="183"/>
      <c r="N216" s="183"/>
      <c r="O216" s="183"/>
      <c r="P216" s="183"/>
    </row>
    <row r="217" spans="5:16">
      <c r="E217" s="183"/>
      <c r="F217" s="183"/>
      <c r="G217" s="183"/>
      <c r="H217" s="183"/>
      <c r="I217" s="183"/>
      <c r="J217" s="183"/>
      <c r="K217" s="183"/>
      <c r="L217" s="183"/>
      <c r="M217" s="183"/>
      <c r="N217" s="183"/>
      <c r="O217" s="183"/>
      <c r="P217" s="183"/>
    </row>
    <row r="218" spans="5:16">
      <c r="E218" s="183"/>
      <c r="F218" s="183"/>
      <c r="G218" s="183"/>
      <c r="H218" s="183"/>
      <c r="I218" s="183"/>
      <c r="J218" s="183"/>
      <c r="K218" s="183"/>
      <c r="L218" s="183"/>
      <c r="M218" s="183"/>
      <c r="N218" s="183"/>
      <c r="O218" s="183"/>
      <c r="P218" s="183"/>
    </row>
    <row r="219" spans="5:16">
      <c r="E219" s="183"/>
      <c r="F219" s="183"/>
      <c r="G219" s="183"/>
      <c r="H219" s="183"/>
      <c r="I219" s="183"/>
      <c r="J219" s="183"/>
      <c r="K219" s="183"/>
      <c r="L219" s="183"/>
      <c r="M219" s="183"/>
      <c r="N219" s="183"/>
      <c r="O219" s="183"/>
      <c r="P219" s="183"/>
    </row>
    <row r="220" spans="5:16">
      <c r="E220" s="183"/>
      <c r="F220" s="183"/>
      <c r="G220" s="183"/>
      <c r="H220" s="183"/>
      <c r="I220" s="183"/>
      <c r="J220" s="183"/>
      <c r="K220" s="183"/>
      <c r="L220" s="183"/>
      <c r="M220" s="183"/>
      <c r="N220" s="183"/>
      <c r="O220" s="183"/>
      <c r="P220" s="183"/>
    </row>
    <row r="221" spans="5:16">
      <c r="E221" s="183"/>
      <c r="F221" s="183"/>
      <c r="G221" s="183"/>
      <c r="H221" s="183"/>
      <c r="I221" s="183"/>
      <c r="J221" s="183"/>
      <c r="K221" s="183"/>
      <c r="L221" s="183"/>
      <c r="M221" s="183"/>
      <c r="N221" s="183"/>
      <c r="O221" s="183"/>
      <c r="P221" s="183"/>
    </row>
    <row r="222" spans="5:16">
      <c r="E222" s="183"/>
      <c r="F222" s="183"/>
      <c r="G222" s="183"/>
      <c r="H222" s="183"/>
      <c r="I222" s="183"/>
      <c r="J222" s="183"/>
      <c r="K222" s="183"/>
      <c r="L222" s="183"/>
      <c r="M222" s="183"/>
      <c r="N222" s="183"/>
      <c r="O222" s="183"/>
      <c r="P222" s="183"/>
    </row>
    <row r="223" spans="5:16">
      <c r="E223" s="183"/>
      <c r="F223" s="183"/>
      <c r="G223" s="183"/>
      <c r="H223" s="183"/>
      <c r="I223" s="183"/>
      <c r="J223" s="183"/>
      <c r="K223" s="183"/>
      <c r="L223" s="183"/>
      <c r="M223" s="183"/>
      <c r="N223" s="183"/>
      <c r="O223" s="183"/>
      <c r="P223" s="183"/>
    </row>
    <row r="224" spans="5:16">
      <c r="E224" s="183"/>
      <c r="F224" s="183"/>
      <c r="G224" s="183"/>
      <c r="H224" s="183"/>
      <c r="I224" s="183"/>
      <c r="J224" s="183"/>
      <c r="K224" s="183"/>
      <c r="L224" s="183"/>
      <c r="M224" s="183"/>
      <c r="N224" s="183"/>
      <c r="O224" s="183"/>
      <c r="P224" s="183"/>
    </row>
    <row r="225" spans="5:16">
      <c r="E225" s="183"/>
      <c r="F225" s="183"/>
      <c r="G225" s="183"/>
      <c r="H225" s="183"/>
      <c r="I225" s="183"/>
      <c r="J225" s="183"/>
      <c r="K225" s="183"/>
      <c r="L225" s="183"/>
      <c r="M225" s="183"/>
      <c r="N225" s="183"/>
      <c r="O225" s="183"/>
      <c r="P225" s="183"/>
    </row>
    <row r="226" spans="5:16">
      <c r="E226" s="183"/>
      <c r="F226" s="183"/>
      <c r="G226" s="183"/>
      <c r="H226" s="183"/>
      <c r="I226" s="183"/>
      <c r="J226" s="183"/>
      <c r="K226" s="183"/>
      <c r="L226" s="183"/>
      <c r="M226" s="183"/>
      <c r="N226" s="183"/>
      <c r="O226" s="183"/>
      <c r="P226" s="183"/>
    </row>
    <row r="227" spans="5:16">
      <c r="E227" s="183"/>
      <c r="F227" s="183"/>
      <c r="G227" s="183"/>
      <c r="H227" s="183"/>
      <c r="I227" s="183"/>
      <c r="J227" s="183"/>
      <c r="K227" s="183"/>
      <c r="L227" s="183"/>
      <c r="M227" s="183"/>
      <c r="N227" s="183"/>
      <c r="O227" s="183"/>
      <c r="P227" s="183"/>
    </row>
    <row r="228" spans="5:16">
      <c r="E228" s="183"/>
      <c r="F228" s="183"/>
      <c r="G228" s="183"/>
      <c r="H228" s="183"/>
      <c r="I228" s="183"/>
      <c r="J228" s="183"/>
      <c r="K228" s="183"/>
      <c r="L228" s="183"/>
      <c r="M228" s="183"/>
      <c r="N228" s="183"/>
      <c r="O228" s="183"/>
      <c r="P228" s="183"/>
    </row>
    <row r="229" spans="5:16">
      <c r="E229" s="183"/>
      <c r="F229" s="183"/>
      <c r="G229" s="183"/>
      <c r="H229" s="183"/>
      <c r="I229" s="183"/>
      <c r="J229" s="183"/>
      <c r="K229" s="183"/>
      <c r="L229" s="183"/>
      <c r="M229" s="183"/>
      <c r="N229" s="183"/>
      <c r="O229" s="183"/>
      <c r="P229" s="183"/>
    </row>
    <row r="230" spans="5:16">
      <c r="E230" s="183"/>
      <c r="F230" s="183"/>
      <c r="G230" s="183"/>
      <c r="H230" s="183"/>
      <c r="I230" s="183"/>
      <c r="J230" s="183"/>
      <c r="K230" s="183"/>
      <c r="L230" s="183"/>
      <c r="M230" s="183"/>
      <c r="N230" s="183"/>
      <c r="O230" s="183"/>
      <c r="P230" s="183"/>
    </row>
    <row r="231" spans="5:16">
      <c r="E231" s="183"/>
      <c r="F231" s="183"/>
      <c r="G231" s="183"/>
      <c r="H231" s="183"/>
      <c r="I231" s="183"/>
      <c r="J231" s="183"/>
      <c r="K231" s="183"/>
      <c r="L231" s="183"/>
      <c r="M231" s="183"/>
      <c r="N231" s="183"/>
      <c r="O231" s="183"/>
      <c r="P231" s="183"/>
    </row>
    <row r="232" spans="5:16">
      <c r="E232" s="183"/>
      <c r="F232" s="183"/>
      <c r="G232" s="183"/>
      <c r="H232" s="183"/>
      <c r="I232" s="183"/>
      <c r="J232" s="183"/>
      <c r="K232" s="183"/>
      <c r="L232" s="183"/>
      <c r="M232" s="183"/>
      <c r="N232" s="183"/>
      <c r="O232" s="183"/>
      <c r="P232" s="183"/>
    </row>
    <row r="233" spans="5:16">
      <c r="E233" s="183"/>
      <c r="F233" s="183"/>
      <c r="G233" s="183"/>
      <c r="H233" s="183"/>
      <c r="I233" s="183"/>
      <c r="J233" s="183"/>
      <c r="K233" s="183"/>
      <c r="L233" s="183"/>
      <c r="M233" s="183"/>
      <c r="N233" s="183"/>
      <c r="O233" s="183"/>
      <c r="P233" s="183"/>
    </row>
    <row r="234" spans="5:16">
      <c r="E234" s="183"/>
      <c r="F234" s="183"/>
      <c r="G234" s="183"/>
      <c r="H234" s="183"/>
      <c r="I234" s="183"/>
      <c r="J234" s="183"/>
      <c r="K234" s="183"/>
      <c r="L234" s="183"/>
      <c r="M234" s="183"/>
      <c r="N234" s="183"/>
      <c r="O234" s="183"/>
      <c r="P234" s="183"/>
    </row>
    <row r="235" spans="5:16">
      <c r="E235" s="183"/>
      <c r="F235" s="183"/>
      <c r="G235" s="183"/>
      <c r="H235" s="183"/>
      <c r="I235" s="183"/>
      <c r="J235" s="183"/>
      <c r="K235" s="183"/>
      <c r="L235" s="183"/>
      <c r="M235" s="183"/>
      <c r="N235" s="183"/>
      <c r="O235" s="183"/>
      <c r="P235" s="183"/>
    </row>
    <row r="236" spans="5:16">
      <c r="E236" s="183"/>
      <c r="F236" s="183"/>
      <c r="G236" s="183"/>
      <c r="H236" s="183"/>
      <c r="I236" s="183"/>
      <c r="J236" s="183"/>
      <c r="K236" s="183"/>
      <c r="L236" s="183"/>
      <c r="M236" s="183"/>
      <c r="N236" s="183"/>
      <c r="O236" s="183"/>
      <c r="P236" s="183"/>
    </row>
    <row r="237" spans="5:16">
      <c r="E237" s="183"/>
      <c r="F237" s="183"/>
      <c r="G237" s="183"/>
      <c r="H237" s="183"/>
      <c r="I237" s="183"/>
      <c r="J237" s="183"/>
      <c r="K237" s="183"/>
      <c r="L237" s="183"/>
      <c r="M237" s="183"/>
      <c r="N237" s="183"/>
      <c r="O237" s="183"/>
      <c r="P237" s="183"/>
    </row>
    <row r="238" spans="5:16">
      <c r="E238" s="183"/>
      <c r="F238" s="183"/>
      <c r="G238" s="183"/>
      <c r="H238" s="183"/>
      <c r="I238" s="183"/>
      <c r="J238" s="183"/>
      <c r="K238" s="183"/>
      <c r="L238" s="183"/>
      <c r="M238" s="183"/>
      <c r="N238" s="183"/>
      <c r="O238" s="183"/>
      <c r="P238" s="183"/>
    </row>
    <row r="239" spans="5:16">
      <c r="E239" s="183"/>
      <c r="F239" s="183"/>
      <c r="G239" s="183"/>
      <c r="H239" s="183"/>
      <c r="I239" s="183"/>
      <c r="J239" s="183"/>
      <c r="K239" s="183"/>
      <c r="L239" s="183"/>
      <c r="M239" s="183"/>
      <c r="N239" s="183"/>
      <c r="O239" s="183"/>
      <c r="P239" s="183"/>
    </row>
    <row r="240" spans="5:16">
      <c r="E240" s="183"/>
      <c r="F240" s="183"/>
      <c r="G240" s="183"/>
      <c r="H240" s="183"/>
      <c r="I240" s="183"/>
      <c r="J240" s="183"/>
      <c r="K240" s="183"/>
      <c r="L240" s="183"/>
      <c r="M240" s="183"/>
      <c r="N240" s="183"/>
      <c r="O240" s="183"/>
      <c r="P240" s="183"/>
    </row>
    <row r="241" spans="5:16">
      <c r="E241" s="183"/>
      <c r="F241" s="183"/>
      <c r="G241" s="183"/>
      <c r="H241" s="183"/>
      <c r="I241" s="183"/>
      <c r="J241" s="183"/>
      <c r="K241" s="183"/>
      <c r="L241" s="183"/>
      <c r="M241" s="183"/>
      <c r="N241" s="183"/>
      <c r="O241" s="183"/>
      <c r="P241" s="183"/>
    </row>
    <row r="242" spans="5:16">
      <c r="E242" s="183"/>
      <c r="F242" s="183"/>
      <c r="G242" s="183"/>
      <c r="H242" s="183"/>
      <c r="I242" s="183"/>
      <c r="J242" s="183"/>
      <c r="K242" s="183"/>
      <c r="L242" s="183"/>
      <c r="M242" s="183"/>
      <c r="N242" s="183"/>
      <c r="O242" s="183"/>
      <c r="P242" s="183"/>
    </row>
    <row r="243" spans="5:16">
      <c r="E243" s="183"/>
      <c r="F243" s="183"/>
      <c r="G243" s="183"/>
      <c r="H243" s="183"/>
      <c r="I243" s="183"/>
      <c r="J243" s="183"/>
      <c r="K243" s="183"/>
      <c r="L243" s="183"/>
      <c r="M243" s="183"/>
      <c r="N243" s="183"/>
      <c r="O243" s="183"/>
      <c r="P243" s="183"/>
    </row>
    <row r="244" spans="5:16">
      <c r="E244" s="183"/>
      <c r="F244" s="183"/>
      <c r="G244" s="183"/>
      <c r="H244" s="183"/>
      <c r="I244" s="183"/>
      <c r="J244" s="183"/>
      <c r="K244" s="183"/>
      <c r="L244" s="183"/>
      <c r="M244" s="183"/>
      <c r="N244" s="183"/>
      <c r="O244" s="183"/>
      <c r="P244" s="183"/>
    </row>
    <row r="245" spans="5:16">
      <c r="E245" s="183"/>
      <c r="F245" s="183"/>
      <c r="G245" s="183"/>
      <c r="H245" s="183"/>
      <c r="I245" s="183"/>
      <c r="J245" s="183"/>
      <c r="K245" s="183"/>
      <c r="L245" s="183"/>
      <c r="M245" s="183"/>
      <c r="N245" s="183"/>
      <c r="O245" s="183"/>
      <c r="P245" s="183"/>
    </row>
    <row r="246" spans="5:16">
      <c r="E246" s="183"/>
      <c r="F246" s="183"/>
      <c r="G246" s="183"/>
      <c r="H246" s="183"/>
      <c r="I246" s="183"/>
      <c r="J246" s="183"/>
      <c r="K246" s="183"/>
      <c r="L246" s="183"/>
      <c r="M246" s="183"/>
      <c r="N246" s="183"/>
      <c r="O246" s="183"/>
      <c r="P246" s="183"/>
    </row>
    <row r="247" spans="5:16">
      <c r="E247" s="183"/>
      <c r="F247" s="183"/>
      <c r="G247" s="183"/>
      <c r="H247" s="183"/>
      <c r="I247" s="183"/>
      <c r="J247" s="183"/>
      <c r="K247" s="183"/>
      <c r="L247" s="183"/>
      <c r="M247" s="183"/>
      <c r="N247" s="183"/>
      <c r="O247" s="183"/>
      <c r="P247" s="183"/>
    </row>
    <row r="248" spans="5:16">
      <c r="E248" s="183"/>
      <c r="F248" s="183"/>
      <c r="G248" s="183"/>
      <c r="H248" s="183"/>
      <c r="I248" s="183"/>
      <c r="J248" s="183"/>
      <c r="K248" s="183"/>
      <c r="L248" s="183"/>
      <c r="M248" s="183"/>
      <c r="N248" s="183"/>
      <c r="O248" s="183"/>
      <c r="P248" s="183"/>
    </row>
    <row r="249" spans="5:16">
      <c r="E249" s="183"/>
      <c r="F249" s="183"/>
      <c r="G249" s="183"/>
      <c r="H249" s="183"/>
      <c r="I249" s="183"/>
      <c r="J249" s="183"/>
      <c r="K249" s="183"/>
      <c r="L249" s="183"/>
      <c r="M249" s="183"/>
      <c r="N249" s="183"/>
      <c r="O249" s="183"/>
      <c r="P249" s="183"/>
    </row>
    <row r="250" spans="5:16">
      <c r="E250" s="183"/>
      <c r="F250" s="183"/>
      <c r="G250" s="183"/>
      <c r="H250" s="183"/>
      <c r="I250" s="183"/>
      <c r="J250" s="183"/>
      <c r="K250" s="183"/>
      <c r="L250" s="183"/>
      <c r="M250" s="183"/>
      <c r="N250" s="183"/>
      <c r="O250" s="183"/>
      <c r="P250" s="183"/>
    </row>
    <row r="251" spans="5:16">
      <c r="E251" s="183"/>
      <c r="F251" s="183"/>
      <c r="G251" s="183"/>
      <c r="H251" s="183"/>
      <c r="I251" s="183"/>
      <c r="J251" s="183"/>
      <c r="K251" s="183"/>
      <c r="L251" s="183"/>
      <c r="M251" s="183"/>
      <c r="N251" s="183"/>
      <c r="O251" s="183"/>
      <c r="P251" s="183"/>
    </row>
    <row r="252" spans="5:16">
      <c r="E252" s="183"/>
      <c r="F252" s="183"/>
      <c r="G252" s="183"/>
      <c r="H252" s="183"/>
      <c r="I252" s="183"/>
      <c r="J252" s="183"/>
      <c r="K252" s="183"/>
      <c r="L252" s="183"/>
      <c r="M252" s="183"/>
      <c r="N252" s="183"/>
      <c r="O252" s="183"/>
      <c r="P252" s="183"/>
    </row>
    <row r="253" spans="5:16">
      <c r="E253" s="183"/>
      <c r="F253" s="183"/>
      <c r="G253" s="183"/>
      <c r="H253" s="183"/>
      <c r="I253" s="183"/>
      <c r="J253" s="183"/>
      <c r="K253" s="183"/>
      <c r="L253" s="183"/>
      <c r="M253" s="183"/>
      <c r="N253" s="183"/>
      <c r="O253" s="183"/>
      <c r="P253" s="183"/>
    </row>
    <row r="254" spans="5:16">
      <c r="E254" s="183"/>
      <c r="F254" s="183"/>
      <c r="G254" s="183"/>
      <c r="H254" s="183"/>
      <c r="I254" s="183"/>
      <c r="J254" s="183"/>
      <c r="K254" s="183"/>
      <c r="L254" s="183"/>
      <c r="M254" s="183"/>
      <c r="N254" s="183"/>
      <c r="O254" s="183"/>
      <c r="P254" s="183"/>
    </row>
    <row r="255" spans="5:16">
      <c r="E255" s="183"/>
      <c r="F255" s="183"/>
      <c r="G255" s="183"/>
      <c r="H255" s="183"/>
      <c r="I255" s="183"/>
      <c r="J255" s="183"/>
      <c r="K255" s="183"/>
      <c r="L255" s="183"/>
      <c r="M255" s="183"/>
      <c r="N255" s="183"/>
      <c r="O255" s="183"/>
      <c r="P255" s="183"/>
    </row>
    <row r="256" spans="5:16">
      <c r="E256" s="183"/>
      <c r="F256" s="183"/>
      <c r="G256" s="183"/>
      <c r="H256" s="183"/>
      <c r="I256" s="183"/>
      <c r="J256" s="183"/>
      <c r="K256" s="183"/>
      <c r="L256" s="183"/>
      <c r="M256" s="183"/>
      <c r="N256" s="183"/>
      <c r="O256" s="183"/>
      <c r="P256" s="183"/>
    </row>
    <row r="257" spans="5:16">
      <c r="E257" s="183"/>
      <c r="F257" s="183"/>
      <c r="G257" s="183"/>
      <c r="H257" s="183"/>
      <c r="I257" s="183"/>
      <c r="J257" s="183"/>
      <c r="K257" s="183"/>
      <c r="L257" s="183"/>
      <c r="M257" s="183"/>
      <c r="N257" s="183"/>
      <c r="O257" s="183"/>
      <c r="P257" s="183"/>
    </row>
    <row r="258" spans="5:16">
      <c r="E258" s="183"/>
      <c r="F258" s="183"/>
      <c r="G258" s="183"/>
      <c r="H258" s="183"/>
      <c r="I258" s="183"/>
      <c r="J258" s="183"/>
      <c r="K258" s="183"/>
      <c r="L258" s="183"/>
      <c r="M258" s="183"/>
      <c r="N258" s="183"/>
      <c r="O258" s="183"/>
      <c r="P258" s="183"/>
    </row>
    <row r="259" spans="5:16">
      <c r="E259" s="183"/>
      <c r="F259" s="183"/>
      <c r="G259" s="183"/>
      <c r="H259" s="183"/>
      <c r="I259" s="183"/>
      <c r="J259" s="183"/>
      <c r="K259" s="183"/>
      <c r="L259" s="183"/>
      <c r="M259" s="183"/>
      <c r="N259" s="183"/>
      <c r="O259" s="183"/>
      <c r="P259" s="183"/>
    </row>
    <row r="260" spans="5:16">
      <c r="E260" s="183"/>
      <c r="F260" s="183"/>
      <c r="G260" s="183"/>
      <c r="H260" s="183"/>
      <c r="I260" s="183"/>
      <c r="J260" s="183"/>
      <c r="K260" s="183"/>
      <c r="L260" s="183"/>
      <c r="M260" s="183"/>
      <c r="N260" s="183"/>
      <c r="O260" s="183"/>
      <c r="P260" s="183"/>
    </row>
    <row r="261" spans="5:16">
      <c r="E261" s="183"/>
      <c r="F261" s="183"/>
      <c r="G261" s="183"/>
      <c r="H261" s="183"/>
      <c r="I261" s="183"/>
      <c r="J261" s="183"/>
      <c r="K261" s="183"/>
      <c r="L261" s="183"/>
      <c r="M261" s="183"/>
      <c r="N261" s="183"/>
      <c r="O261" s="183"/>
      <c r="P261" s="183"/>
    </row>
    <row r="262" spans="5:16">
      <c r="E262" s="183"/>
      <c r="F262" s="183"/>
      <c r="G262" s="183"/>
      <c r="H262" s="183"/>
      <c r="I262" s="183"/>
      <c r="J262" s="183"/>
      <c r="K262" s="183"/>
      <c r="L262" s="183"/>
      <c r="M262" s="183"/>
      <c r="N262" s="183"/>
      <c r="O262" s="183"/>
      <c r="P262" s="183"/>
    </row>
    <row r="263" spans="5:16">
      <c r="E263" s="183"/>
      <c r="F263" s="183"/>
      <c r="G263" s="183"/>
      <c r="H263" s="183"/>
      <c r="I263" s="183"/>
      <c r="J263" s="183"/>
      <c r="K263" s="183"/>
      <c r="L263" s="183"/>
      <c r="M263" s="183"/>
      <c r="N263" s="183"/>
      <c r="O263" s="183"/>
      <c r="P263" s="183"/>
    </row>
    <row r="264" spans="5:16">
      <c r="E264" s="183"/>
      <c r="F264" s="183"/>
      <c r="G264" s="183"/>
      <c r="H264" s="183"/>
      <c r="I264" s="183"/>
      <c r="J264" s="183"/>
      <c r="K264" s="183"/>
      <c r="L264" s="183"/>
      <c r="M264" s="183"/>
      <c r="N264" s="183"/>
      <c r="O264" s="183"/>
      <c r="P264" s="183"/>
    </row>
    <row r="265" spans="5:16">
      <c r="E265" s="183"/>
      <c r="F265" s="183"/>
      <c r="G265" s="183"/>
      <c r="H265" s="183"/>
      <c r="I265" s="183"/>
      <c r="J265" s="183"/>
      <c r="K265" s="183"/>
      <c r="L265" s="183"/>
      <c r="M265" s="183"/>
      <c r="N265" s="183"/>
      <c r="O265" s="183"/>
      <c r="P265" s="183"/>
    </row>
    <row r="266" spans="5:16">
      <c r="E266" s="183"/>
      <c r="F266" s="183"/>
      <c r="G266" s="183"/>
      <c r="H266" s="183"/>
      <c r="I266" s="183"/>
      <c r="J266" s="183"/>
      <c r="K266" s="183"/>
      <c r="L266" s="183"/>
      <c r="M266" s="183"/>
      <c r="N266" s="183"/>
      <c r="O266" s="183"/>
      <c r="P266" s="183"/>
    </row>
    <row r="267" spans="5:16">
      <c r="E267" s="183"/>
      <c r="F267" s="183"/>
      <c r="G267" s="183"/>
      <c r="H267" s="183"/>
      <c r="I267" s="183"/>
      <c r="J267" s="183"/>
      <c r="K267" s="183"/>
      <c r="L267" s="183"/>
      <c r="M267" s="183"/>
      <c r="N267" s="183"/>
      <c r="O267" s="183"/>
      <c r="P267" s="183"/>
    </row>
    <row r="268" spans="5:16">
      <c r="E268" s="183"/>
      <c r="F268" s="183"/>
      <c r="G268" s="183"/>
      <c r="H268" s="183"/>
      <c r="I268" s="183"/>
      <c r="J268" s="183"/>
      <c r="K268" s="183"/>
      <c r="L268" s="183"/>
      <c r="M268" s="183"/>
      <c r="N268" s="183"/>
      <c r="O268" s="183"/>
      <c r="P268" s="183"/>
    </row>
    <row r="269" spans="5:16">
      <c r="E269" s="183"/>
      <c r="F269" s="183"/>
      <c r="G269" s="183"/>
      <c r="H269" s="183"/>
      <c r="I269" s="183"/>
      <c r="J269" s="183"/>
      <c r="K269" s="183"/>
      <c r="L269" s="183"/>
      <c r="M269" s="183"/>
      <c r="N269" s="183"/>
      <c r="O269" s="183"/>
      <c r="P269" s="183"/>
    </row>
    <row r="270" spans="5:16">
      <c r="E270" s="183"/>
      <c r="F270" s="183"/>
      <c r="G270" s="183"/>
      <c r="H270" s="183"/>
      <c r="I270" s="183"/>
      <c r="J270" s="183"/>
      <c r="K270" s="183"/>
      <c r="L270" s="183"/>
      <c r="M270" s="183"/>
      <c r="N270" s="183"/>
      <c r="O270" s="183"/>
      <c r="P270" s="183"/>
    </row>
    <row r="271" spans="5:16">
      <c r="E271" s="183"/>
      <c r="F271" s="183"/>
      <c r="G271" s="183"/>
      <c r="H271" s="183"/>
      <c r="I271" s="183"/>
      <c r="J271" s="183"/>
      <c r="K271" s="183"/>
      <c r="L271" s="183"/>
      <c r="M271" s="183"/>
      <c r="N271" s="183"/>
      <c r="O271" s="183"/>
      <c r="P271" s="183"/>
    </row>
    <row r="272" spans="5:16">
      <c r="E272" s="183"/>
      <c r="F272" s="183"/>
      <c r="G272" s="183"/>
      <c r="H272" s="183"/>
      <c r="I272" s="183"/>
      <c r="J272" s="183"/>
      <c r="K272" s="183"/>
      <c r="L272" s="183"/>
      <c r="M272" s="183"/>
      <c r="N272" s="183"/>
      <c r="O272" s="183"/>
      <c r="P272" s="183"/>
    </row>
    <row r="273" spans="5:16">
      <c r="E273" s="183"/>
      <c r="F273" s="183"/>
      <c r="G273" s="183"/>
      <c r="H273" s="183"/>
      <c r="I273" s="183"/>
      <c r="J273" s="183"/>
      <c r="K273" s="183"/>
      <c r="L273" s="183"/>
      <c r="M273" s="183"/>
      <c r="N273" s="183"/>
      <c r="O273" s="183"/>
      <c r="P273" s="183"/>
    </row>
    <row r="274" spans="5:16">
      <c r="E274" s="183"/>
      <c r="F274" s="183"/>
      <c r="G274" s="183"/>
      <c r="H274" s="183"/>
      <c r="I274" s="183"/>
      <c r="J274" s="183"/>
      <c r="K274" s="183"/>
      <c r="L274" s="183"/>
      <c r="M274" s="183"/>
      <c r="N274" s="183"/>
      <c r="O274" s="183"/>
      <c r="P274" s="183"/>
    </row>
    <row r="275" spans="5:16">
      <c r="E275" s="183"/>
      <c r="F275" s="183"/>
      <c r="G275" s="183"/>
      <c r="H275" s="183"/>
      <c r="I275" s="183"/>
      <c r="J275" s="183"/>
      <c r="K275" s="183"/>
      <c r="L275" s="183"/>
      <c r="M275" s="183"/>
      <c r="N275" s="183"/>
      <c r="O275" s="183"/>
      <c r="P275" s="183"/>
    </row>
    <row r="276" spans="5:16">
      <c r="E276" s="183"/>
      <c r="F276" s="183"/>
      <c r="G276" s="183"/>
      <c r="H276" s="183"/>
      <c r="I276" s="183"/>
      <c r="J276" s="183"/>
      <c r="K276" s="183"/>
      <c r="L276" s="183"/>
      <c r="M276" s="183"/>
      <c r="N276" s="183"/>
      <c r="O276" s="183"/>
      <c r="P276" s="183"/>
    </row>
  </sheetData>
  <mergeCells count="16">
    <mergeCell ref="A47:AC47"/>
    <mergeCell ref="A1:F1"/>
    <mergeCell ref="M2:X4"/>
    <mergeCell ref="A7:A9"/>
    <mergeCell ref="B8:F8"/>
    <mergeCell ref="H8:L8"/>
    <mergeCell ref="N8:R8"/>
    <mergeCell ref="T8:X8"/>
    <mergeCell ref="B9:C9"/>
    <mergeCell ref="E9:F9"/>
    <mergeCell ref="H9:I9"/>
    <mergeCell ref="K9:L9"/>
    <mergeCell ref="N9:O9"/>
    <mergeCell ref="Q9:R9"/>
    <mergeCell ref="T9:U9"/>
    <mergeCell ref="W9:X9"/>
  </mergeCells>
  <hyperlinks>
    <hyperlink ref="A45" r:id="rId1" display="http://ec.europa.eu/eurostat/web/social-protection/data/database"/>
  </hyperlinks>
  <pageMargins left="0.19685039370078741" right="0" top="0.19685039370078741" bottom="0" header="0" footer="0"/>
  <pageSetup paperSize="9" orientation="portrait"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71"/>
  <sheetViews>
    <sheetView zoomScaleNormal="100" workbookViewId="0">
      <selection sqref="A1:F1"/>
    </sheetView>
  </sheetViews>
  <sheetFormatPr baseColWidth="10" defaultRowHeight="12.75"/>
  <cols>
    <col min="1" max="1" width="28" style="132" customWidth="1"/>
    <col min="2" max="2" width="4.85546875" style="193" bestFit="1" customWidth="1"/>
    <col min="3" max="3" width="2.7109375" style="193" bestFit="1" customWidth="1"/>
    <col min="4" max="4" width="1.28515625" style="193" customWidth="1"/>
    <col min="5" max="5" width="4.85546875" style="132" bestFit="1" customWidth="1"/>
    <col min="6" max="6" width="2.7109375" style="132" bestFit="1" customWidth="1"/>
    <col min="7" max="7" width="1.28515625" style="132" customWidth="1"/>
    <col min="8" max="8" width="4.85546875" style="193" bestFit="1" customWidth="1"/>
    <col min="9" max="9" width="3" style="193" bestFit="1" customWidth="1"/>
    <col min="10" max="10" width="1.28515625" style="193" customWidth="1"/>
    <col min="11" max="11" width="4.85546875" style="132" bestFit="1" customWidth="1"/>
    <col min="12" max="12" width="3" style="132" bestFit="1" customWidth="1"/>
    <col min="13" max="13" width="1.28515625" style="132" customWidth="1"/>
    <col min="14" max="14" width="3.5703125" style="193" bestFit="1" customWidth="1"/>
    <col min="15" max="15" width="2.42578125" style="193" customWidth="1"/>
    <col min="16" max="16" width="1.28515625" style="193" customWidth="1"/>
    <col min="17" max="17" width="3.5703125" style="132" bestFit="1" customWidth="1"/>
    <col min="18" max="18" width="3" style="132" bestFit="1" customWidth="1"/>
    <col min="19" max="19" width="1.28515625" style="132" customWidth="1"/>
    <col min="20" max="20" width="4.85546875" style="193" bestFit="1" customWidth="1"/>
    <col min="21" max="21" width="2.28515625" style="193" customWidth="1"/>
    <col min="22" max="22" width="1.28515625" style="193" customWidth="1"/>
    <col min="23" max="23" width="4.85546875" style="193" bestFit="1" customWidth="1"/>
    <col min="24" max="24" width="2.28515625" style="193" customWidth="1"/>
    <col min="25" max="25" width="1.85546875" style="61" customWidth="1"/>
    <col min="26" max="26" width="1.140625" style="61" hidden="1" customWidth="1"/>
    <col min="27" max="27" width="11.42578125" style="61" hidden="1" customWidth="1"/>
    <col min="28" max="28" width="1.7109375" style="61" hidden="1" customWidth="1"/>
    <col min="29" max="29" width="1.42578125" style="61" customWidth="1"/>
    <col min="30" max="30" width="2.28515625" style="61" customWidth="1"/>
    <col min="31" max="16384" width="11.42578125" style="61"/>
  </cols>
  <sheetData>
    <row r="1" spans="1:31" ht="15" customHeight="1">
      <c r="A1" s="559" t="s">
        <v>21</v>
      </c>
      <c r="B1" s="618"/>
      <c r="C1" s="618"/>
      <c r="D1" s="618"/>
      <c r="E1" s="618"/>
      <c r="F1" s="618"/>
      <c r="G1" s="191"/>
      <c r="H1" s="191"/>
      <c r="I1" s="344"/>
      <c r="J1" s="344"/>
      <c r="L1" s="59" t="s">
        <v>5</v>
      </c>
      <c r="P1" s="343"/>
      <c r="Q1" s="343"/>
      <c r="R1" s="343"/>
      <c r="S1" s="343"/>
      <c r="T1" s="343"/>
      <c r="U1" s="343"/>
      <c r="V1" s="343"/>
      <c r="W1" s="343"/>
      <c r="X1" s="343"/>
    </row>
    <row r="2" spans="1:31" ht="12.75" customHeight="1">
      <c r="A2" s="191"/>
      <c r="B2" s="191"/>
      <c r="C2" s="191"/>
      <c r="D2" s="191"/>
      <c r="E2" s="191"/>
      <c r="F2" s="191"/>
      <c r="G2" s="191"/>
      <c r="H2" s="191"/>
      <c r="I2" s="191"/>
      <c r="J2" s="191"/>
      <c r="L2" s="597" t="s">
        <v>19</v>
      </c>
      <c r="M2" s="598"/>
      <c r="N2" s="598"/>
      <c r="O2" s="598"/>
      <c r="P2" s="598"/>
      <c r="Q2" s="598"/>
      <c r="R2" s="598"/>
      <c r="S2" s="598"/>
      <c r="T2" s="598"/>
      <c r="U2" s="598"/>
      <c r="V2" s="598"/>
      <c r="W2" s="598"/>
      <c r="X2" s="598"/>
      <c r="Z2" s="318"/>
      <c r="AA2" s="619"/>
      <c r="AB2" s="620"/>
      <c r="AC2" s="620"/>
    </row>
    <row r="3" spans="1:31" ht="12.75" customHeight="1">
      <c r="A3" s="191"/>
      <c r="B3" s="191"/>
      <c r="C3" s="191"/>
      <c r="D3" s="191"/>
      <c r="E3" s="191"/>
      <c r="F3" s="191"/>
      <c r="G3" s="191"/>
      <c r="H3" s="191"/>
      <c r="I3" s="191"/>
      <c r="J3" s="191"/>
      <c r="L3" s="598"/>
      <c r="M3" s="598"/>
      <c r="N3" s="598"/>
      <c r="O3" s="598"/>
      <c r="P3" s="598"/>
      <c r="Q3" s="598"/>
      <c r="R3" s="598"/>
      <c r="S3" s="598"/>
      <c r="T3" s="598"/>
      <c r="U3" s="598"/>
      <c r="V3" s="598"/>
      <c r="W3" s="598"/>
      <c r="X3" s="598"/>
      <c r="Z3" s="318"/>
      <c r="AA3" s="620"/>
      <c r="AB3" s="620"/>
      <c r="AC3" s="620"/>
    </row>
    <row r="4" spans="1:31" ht="10.5" customHeight="1">
      <c r="A4" s="191"/>
      <c r="B4" s="191"/>
      <c r="C4" s="191"/>
      <c r="D4" s="191"/>
      <c r="E4" s="191"/>
      <c r="F4" s="191"/>
      <c r="G4" s="191"/>
      <c r="H4" s="191"/>
      <c r="I4" s="191"/>
      <c r="J4" s="191"/>
      <c r="L4" s="598"/>
      <c r="M4" s="598"/>
      <c r="N4" s="598"/>
      <c r="O4" s="598"/>
      <c r="P4" s="598"/>
      <c r="Q4" s="598"/>
      <c r="R4" s="598"/>
      <c r="S4" s="598"/>
      <c r="T4" s="598"/>
      <c r="U4" s="598"/>
      <c r="V4" s="598"/>
      <c r="W4" s="598"/>
      <c r="X4" s="598"/>
      <c r="Z4" s="318"/>
      <c r="AA4" s="620"/>
      <c r="AB4" s="620"/>
      <c r="AC4" s="620"/>
    </row>
    <row r="5" spans="1:31" ht="12.75" customHeight="1">
      <c r="A5" s="191"/>
      <c r="B5" s="179"/>
      <c r="C5" s="179"/>
      <c r="D5" s="179"/>
      <c r="E5" s="179"/>
      <c r="F5" s="179"/>
      <c r="G5" s="191"/>
      <c r="H5" s="191"/>
      <c r="I5" s="191"/>
      <c r="J5" s="191"/>
      <c r="K5" s="191"/>
      <c r="L5" s="191"/>
      <c r="M5" s="191"/>
      <c r="N5" s="191"/>
      <c r="O5" s="233"/>
      <c r="P5" s="233"/>
      <c r="Q5" s="233"/>
      <c r="R5" s="233"/>
      <c r="S5" s="233"/>
      <c r="T5" s="233"/>
      <c r="U5" s="233"/>
      <c r="V5" s="233"/>
      <c r="W5" s="233"/>
      <c r="X5" s="233"/>
    </row>
    <row r="6" spans="1:31" ht="17.25" customHeight="1">
      <c r="A6" s="191"/>
      <c r="B6" s="179"/>
      <c r="C6" s="179"/>
      <c r="D6" s="179"/>
      <c r="E6" s="179"/>
      <c r="F6" s="179"/>
      <c r="G6" s="191"/>
      <c r="H6" s="191"/>
      <c r="I6" s="191"/>
      <c r="J6" s="191"/>
      <c r="K6" s="191"/>
      <c r="L6" s="191"/>
      <c r="M6" s="191"/>
      <c r="N6" s="191"/>
      <c r="O6" s="191"/>
      <c r="P6" s="191"/>
      <c r="Q6" s="191"/>
      <c r="R6" s="191"/>
      <c r="S6" s="191"/>
      <c r="T6" s="191"/>
      <c r="U6" s="191"/>
      <c r="V6" s="191"/>
      <c r="W6" s="191"/>
      <c r="X6" s="191"/>
    </row>
    <row r="7" spans="1:31" ht="14.25" customHeight="1" thickBot="1">
      <c r="A7" s="595"/>
      <c r="B7" s="328" t="s">
        <v>117</v>
      </c>
      <c r="C7" s="328"/>
      <c r="D7" s="328"/>
      <c r="E7" s="328"/>
      <c r="F7" s="328"/>
      <c r="G7" s="328"/>
      <c r="H7" s="328"/>
      <c r="I7" s="328"/>
      <c r="J7" s="328"/>
      <c r="K7" s="328"/>
      <c r="L7" s="328"/>
      <c r="M7" s="328"/>
      <c r="N7" s="328"/>
      <c r="O7" s="328"/>
      <c r="P7" s="328"/>
      <c r="Q7" s="328"/>
      <c r="R7" s="328"/>
      <c r="S7" s="328"/>
      <c r="T7" s="328"/>
      <c r="U7" s="328"/>
      <c r="V7" s="328"/>
      <c r="W7" s="328"/>
      <c r="X7" s="328"/>
    </row>
    <row r="8" spans="1:31" ht="17.25" customHeight="1" thickBot="1">
      <c r="A8" s="595"/>
      <c r="B8" s="585" t="s">
        <v>64</v>
      </c>
      <c r="C8" s="585"/>
      <c r="D8" s="585"/>
      <c r="E8" s="585"/>
      <c r="F8" s="585"/>
      <c r="G8" s="177"/>
      <c r="H8" s="585" t="s">
        <v>110</v>
      </c>
      <c r="I8" s="585"/>
      <c r="J8" s="585"/>
      <c r="K8" s="585"/>
      <c r="L8" s="585"/>
      <c r="M8" s="329"/>
      <c r="N8" s="585" t="s">
        <v>111</v>
      </c>
      <c r="O8" s="585"/>
      <c r="P8" s="585"/>
      <c r="Q8" s="585"/>
      <c r="R8" s="585"/>
      <c r="S8" s="330"/>
      <c r="T8" s="585" t="s">
        <v>99</v>
      </c>
      <c r="U8" s="585"/>
      <c r="V8" s="585"/>
      <c r="W8" s="585"/>
      <c r="X8" s="585"/>
      <c r="AC8" s="199"/>
    </row>
    <row r="9" spans="1:31" ht="18" customHeight="1">
      <c r="A9" s="595"/>
      <c r="B9" s="580">
        <v>2012</v>
      </c>
      <c r="C9" s="580"/>
      <c r="D9" s="177"/>
      <c r="E9" s="580">
        <v>2016</v>
      </c>
      <c r="F9" s="580"/>
      <c r="G9" s="165"/>
      <c r="H9" s="580">
        <v>2012</v>
      </c>
      <c r="I9" s="580"/>
      <c r="J9" s="177"/>
      <c r="K9" s="580">
        <v>2016</v>
      </c>
      <c r="L9" s="580"/>
      <c r="M9" s="69"/>
      <c r="N9" s="580">
        <v>2012</v>
      </c>
      <c r="O9" s="580"/>
      <c r="P9" s="177"/>
      <c r="Q9" s="580">
        <v>2016</v>
      </c>
      <c r="R9" s="580"/>
      <c r="S9" s="69"/>
      <c r="T9" s="580">
        <v>2012</v>
      </c>
      <c r="U9" s="580"/>
      <c r="V9" s="177"/>
      <c r="W9" s="580">
        <v>2016</v>
      </c>
      <c r="X9" s="580"/>
    </row>
    <row r="10" spans="1:31" ht="9" customHeight="1">
      <c r="A10" s="195"/>
      <c r="B10" s="69"/>
      <c r="C10" s="69"/>
      <c r="D10" s="69"/>
      <c r="E10" s="69"/>
      <c r="F10" s="69"/>
      <c r="G10" s="165"/>
      <c r="H10" s="69"/>
      <c r="I10" s="69"/>
      <c r="J10" s="69"/>
      <c r="K10" s="69"/>
      <c r="L10" s="69"/>
      <c r="M10" s="69"/>
      <c r="N10" s="69"/>
      <c r="O10" s="69"/>
      <c r="P10" s="69"/>
      <c r="Q10" s="69"/>
      <c r="R10" s="69"/>
      <c r="S10" s="69"/>
      <c r="T10" s="69"/>
      <c r="U10" s="69"/>
      <c r="V10" s="69"/>
      <c r="W10" s="69"/>
      <c r="X10" s="69"/>
    </row>
    <row r="11" spans="1:31" ht="18" customHeight="1">
      <c r="A11" s="141" t="s">
        <v>25</v>
      </c>
      <c r="B11" s="74">
        <v>3427.88</v>
      </c>
      <c r="C11" s="73" t="s">
        <v>26</v>
      </c>
      <c r="D11" s="182"/>
      <c r="E11" s="74">
        <v>3695.44</v>
      </c>
      <c r="F11" s="73" t="s">
        <v>26</v>
      </c>
      <c r="G11" s="168"/>
      <c r="H11" s="74">
        <v>2706.8500000000004</v>
      </c>
      <c r="I11" s="73" t="s">
        <v>26</v>
      </c>
      <c r="J11" s="182"/>
      <c r="K11" s="74">
        <v>2945.62</v>
      </c>
      <c r="L11" s="73" t="s">
        <v>26</v>
      </c>
      <c r="M11" s="182"/>
      <c r="N11" s="74">
        <v>300.94</v>
      </c>
      <c r="O11" s="73" t="s">
        <v>26</v>
      </c>
      <c r="P11" s="182"/>
      <c r="Q11" s="74">
        <v>318.01</v>
      </c>
      <c r="R11" s="73" t="s">
        <v>26</v>
      </c>
      <c r="S11" s="182"/>
      <c r="T11" s="74">
        <v>420.09000000000003</v>
      </c>
      <c r="U11" s="73" t="s">
        <v>26</v>
      </c>
      <c r="V11" s="182"/>
      <c r="W11" s="74">
        <v>431.81</v>
      </c>
      <c r="X11" s="73" t="s">
        <v>26</v>
      </c>
      <c r="AA11" s="199"/>
    </row>
    <row r="12" spans="1:31" ht="18" customHeight="1">
      <c r="A12" s="141" t="s">
        <v>27</v>
      </c>
      <c r="B12" s="74">
        <v>3441.91</v>
      </c>
      <c r="C12" s="73" t="s">
        <v>26</v>
      </c>
      <c r="D12" s="182"/>
      <c r="E12" s="74">
        <v>3709.15</v>
      </c>
      <c r="F12" s="73" t="s">
        <v>26</v>
      </c>
      <c r="G12" s="168"/>
      <c r="H12" s="74">
        <v>2719.51</v>
      </c>
      <c r="I12" s="73" t="s">
        <v>26</v>
      </c>
      <c r="J12" s="182"/>
      <c r="K12" s="74">
        <v>2957.77</v>
      </c>
      <c r="L12" s="73" t="s">
        <v>26</v>
      </c>
      <c r="M12" s="182"/>
      <c r="N12" s="74">
        <v>301.17</v>
      </c>
      <c r="O12" s="73" t="s">
        <v>26</v>
      </c>
      <c r="P12" s="182"/>
      <c r="Q12" s="74">
        <v>318.51</v>
      </c>
      <c r="R12" s="73" t="s">
        <v>26</v>
      </c>
      <c r="S12" s="182"/>
      <c r="T12" s="74">
        <v>421.23</v>
      </c>
      <c r="U12" s="73" t="s">
        <v>26</v>
      </c>
      <c r="V12" s="182"/>
      <c r="W12" s="74">
        <v>432.87</v>
      </c>
      <c r="X12" s="73" t="s">
        <v>26</v>
      </c>
      <c r="AA12" s="199"/>
    </row>
    <row r="13" spans="1:31" ht="18" customHeight="1">
      <c r="A13" s="76" t="s">
        <v>28</v>
      </c>
      <c r="B13" s="80">
        <v>3720.51</v>
      </c>
      <c r="C13" s="80" t="s">
        <v>95</v>
      </c>
      <c r="D13" s="80"/>
      <c r="E13" s="80">
        <v>4245.6400000000003</v>
      </c>
      <c r="F13" s="80" t="s">
        <v>95</v>
      </c>
      <c r="G13" s="168"/>
      <c r="H13" s="80">
        <v>2522.14</v>
      </c>
      <c r="I13" s="80" t="s">
        <v>95</v>
      </c>
      <c r="J13" s="80"/>
      <c r="K13" s="80">
        <v>2952.5099999999998</v>
      </c>
      <c r="L13" s="80" t="s">
        <v>95</v>
      </c>
      <c r="M13" s="80"/>
      <c r="N13" s="80">
        <v>472.87</v>
      </c>
      <c r="O13" s="80" t="s">
        <v>95</v>
      </c>
      <c r="P13" s="80"/>
      <c r="Q13" s="80">
        <v>587.35</v>
      </c>
      <c r="R13" s="80" t="s">
        <v>95</v>
      </c>
      <c r="S13" s="80"/>
      <c r="T13" s="80">
        <v>725.5</v>
      </c>
      <c r="U13" s="80" t="s">
        <v>95</v>
      </c>
      <c r="V13" s="80"/>
      <c r="W13" s="80">
        <v>705.78000000000009</v>
      </c>
      <c r="X13" s="80" t="s">
        <v>95</v>
      </c>
      <c r="AA13" s="199"/>
      <c r="AC13" s="199"/>
      <c r="AE13" s="199"/>
    </row>
    <row r="14" spans="1:31" ht="18" customHeight="1">
      <c r="A14" s="76" t="s">
        <v>29</v>
      </c>
      <c r="B14" s="80">
        <v>1031.07</v>
      </c>
      <c r="C14" s="80" t="s">
        <v>95</v>
      </c>
      <c r="D14" s="80"/>
      <c r="E14" s="80">
        <v>1314.78</v>
      </c>
      <c r="F14" s="80" t="s">
        <v>95</v>
      </c>
      <c r="G14" s="168"/>
      <c r="H14" s="80">
        <v>896.89</v>
      </c>
      <c r="I14" s="80" t="s">
        <v>95</v>
      </c>
      <c r="J14" s="80"/>
      <c r="K14" s="80">
        <v>1154.1100000000001</v>
      </c>
      <c r="L14" s="80" t="s">
        <v>95</v>
      </c>
      <c r="M14" s="80"/>
      <c r="N14" s="80">
        <v>93.44</v>
      </c>
      <c r="O14" s="80" t="s">
        <v>95</v>
      </c>
      <c r="P14" s="80"/>
      <c r="Q14" s="80">
        <v>115.05</v>
      </c>
      <c r="R14" s="80" t="s">
        <v>95</v>
      </c>
      <c r="S14" s="80"/>
      <c r="T14" s="80">
        <v>40.75</v>
      </c>
      <c r="U14" s="80" t="s">
        <v>95</v>
      </c>
      <c r="V14" s="80"/>
      <c r="W14" s="80">
        <v>45.62</v>
      </c>
      <c r="X14" s="80" t="s">
        <v>95</v>
      </c>
      <c r="AA14" s="199"/>
      <c r="AC14" s="199"/>
      <c r="AE14" s="199"/>
    </row>
    <row r="15" spans="1:31" ht="18" customHeight="1">
      <c r="A15" s="76" t="s">
        <v>57</v>
      </c>
      <c r="B15" s="80">
        <v>2143.06</v>
      </c>
      <c r="C15" s="80" t="s">
        <v>95</v>
      </c>
      <c r="D15" s="80"/>
      <c r="E15" s="80">
        <v>2328.94</v>
      </c>
      <c r="F15" s="80" t="s">
        <v>95</v>
      </c>
      <c r="G15" s="168"/>
      <c r="H15" s="80">
        <v>1746.9299999999998</v>
      </c>
      <c r="I15" s="80" t="s">
        <v>95</v>
      </c>
      <c r="J15" s="80"/>
      <c r="K15" s="80">
        <v>1934.84</v>
      </c>
      <c r="L15" s="80" t="s">
        <v>95</v>
      </c>
      <c r="M15" s="80"/>
      <c r="N15" s="80">
        <v>236.7</v>
      </c>
      <c r="O15" s="80" t="s">
        <v>95</v>
      </c>
      <c r="P15" s="80"/>
      <c r="Q15" s="80">
        <v>231.57</v>
      </c>
      <c r="R15" s="80" t="s">
        <v>95</v>
      </c>
      <c r="S15" s="80"/>
      <c r="T15" s="80">
        <v>159.44</v>
      </c>
      <c r="U15" s="80" t="s">
        <v>95</v>
      </c>
      <c r="V15" s="80"/>
      <c r="W15" s="80">
        <v>162.53</v>
      </c>
      <c r="X15" s="80" t="s">
        <v>95</v>
      </c>
      <c r="AA15" s="199"/>
      <c r="AC15" s="199"/>
      <c r="AE15" s="199"/>
    </row>
    <row r="16" spans="1:31" ht="18" customHeight="1">
      <c r="A16" s="76" t="s">
        <v>31</v>
      </c>
      <c r="B16" s="80">
        <v>4141.45</v>
      </c>
      <c r="C16" s="80" t="s">
        <v>95</v>
      </c>
      <c r="D16" s="80"/>
      <c r="E16" s="80">
        <v>4443.63</v>
      </c>
      <c r="F16" s="80" t="s">
        <v>95</v>
      </c>
      <c r="G16" s="168"/>
      <c r="H16" s="80">
        <v>2991.23</v>
      </c>
      <c r="I16" s="80" t="s">
        <v>95</v>
      </c>
      <c r="J16" s="80"/>
      <c r="K16" s="80">
        <v>3184.06</v>
      </c>
      <c r="L16" s="80" t="s">
        <v>95</v>
      </c>
      <c r="M16" s="80"/>
      <c r="N16" s="80">
        <v>725.56</v>
      </c>
      <c r="O16" s="80" t="s">
        <v>95</v>
      </c>
      <c r="P16" s="80"/>
      <c r="Q16" s="80">
        <v>678.58999999999992</v>
      </c>
      <c r="R16" s="80" t="s">
        <v>95</v>
      </c>
      <c r="S16" s="80"/>
      <c r="T16" s="80">
        <v>424.65</v>
      </c>
      <c r="U16" s="80" t="s">
        <v>95</v>
      </c>
      <c r="V16" s="80"/>
      <c r="W16" s="80">
        <v>580.97</v>
      </c>
      <c r="X16" s="80" t="s">
        <v>95</v>
      </c>
      <c r="Z16" s="183"/>
      <c r="AA16" s="199"/>
      <c r="AC16" s="199"/>
      <c r="AE16" s="199"/>
    </row>
    <row r="17" spans="1:48" ht="18" customHeight="1">
      <c r="A17" s="76" t="s">
        <v>32</v>
      </c>
      <c r="B17" s="80">
        <v>4050.72</v>
      </c>
      <c r="C17" s="80" t="s">
        <v>95</v>
      </c>
      <c r="D17" s="80"/>
      <c r="E17" s="80">
        <v>4395.99</v>
      </c>
      <c r="F17" s="78" t="s">
        <v>26</v>
      </c>
      <c r="G17" s="168"/>
      <c r="H17" s="80">
        <v>3073.99</v>
      </c>
      <c r="I17" s="80" t="s">
        <v>95</v>
      </c>
      <c r="J17" s="80"/>
      <c r="K17" s="80">
        <v>3383.44</v>
      </c>
      <c r="L17" s="78" t="s">
        <v>26</v>
      </c>
      <c r="M17" s="185"/>
      <c r="N17" s="80">
        <v>307.09999999999997</v>
      </c>
      <c r="O17" s="80" t="s">
        <v>95</v>
      </c>
      <c r="P17" s="80"/>
      <c r="Q17" s="80">
        <v>339.02</v>
      </c>
      <c r="R17" s="78" t="s">
        <v>26</v>
      </c>
      <c r="S17" s="185"/>
      <c r="T17" s="80">
        <v>669.62</v>
      </c>
      <c r="U17" s="80" t="s">
        <v>95</v>
      </c>
      <c r="V17" s="80"/>
      <c r="W17" s="80">
        <v>673.51</v>
      </c>
      <c r="X17" s="78" t="s">
        <v>26</v>
      </c>
      <c r="AA17" s="199"/>
      <c r="AC17" s="199"/>
      <c r="AE17" s="199"/>
    </row>
    <row r="18" spans="1:48" ht="18" customHeight="1">
      <c r="A18" s="76" t="s">
        <v>33</v>
      </c>
      <c r="B18" s="80">
        <v>1523.17</v>
      </c>
      <c r="C18" s="80" t="s">
        <v>95</v>
      </c>
      <c r="D18" s="80"/>
      <c r="E18" s="80">
        <v>1841.41</v>
      </c>
      <c r="F18" s="80" t="s">
        <v>95</v>
      </c>
      <c r="G18" s="168"/>
      <c r="H18" s="80">
        <v>1281.1599999999999</v>
      </c>
      <c r="I18" s="80" t="s">
        <v>95</v>
      </c>
      <c r="J18" s="80"/>
      <c r="K18" s="80">
        <v>1547.6299999999999</v>
      </c>
      <c r="L18" s="80" t="s">
        <v>95</v>
      </c>
      <c r="M18" s="80"/>
      <c r="N18" s="80">
        <v>227.15</v>
      </c>
      <c r="O18" s="80" t="s">
        <v>95</v>
      </c>
      <c r="P18" s="80"/>
      <c r="Q18" s="80">
        <v>280.63</v>
      </c>
      <c r="R18" s="80" t="s">
        <v>95</v>
      </c>
      <c r="S18" s="80"/>
      <c r="T18" s="80">
        <v>14.86</v>
      </c>
      <c r="U18" s="80" t="s">
        <v>95</v>
      </c>
      <c r="V18" s="80"/>
      <c r="W18" s="80">
        <v>13.16</v>
      </c>
      <c r="X18" s="80" t="s">
        <v>95</v>
      </c>
      <c r="AA18" s="199"/>
      <c r="AC18" s="199"/>
      <c r="AE18" s="199"/>
    </row>
    <row r="19" spans="1:48" ht="18" customHeight="1">
      <c r="A19" s="76" t="s">
        <v>34</v>
      </c>
      <c r="B19" s="80">
        <v>2428.56</v>
      </c>
      <c r="C19" s="80" t="s">
        <v>95</v>
      </c>
      <c r="D19" s="80"/>
      <c r="E19" s="80">
        <v>2600.46</v>
      </c>
      <c r="F19" s="80" t="s">
        <v>95</v>
      </c>
      <c r="G19" s="168"/>
      <c r="H19" s="80">
        <v>1956.32</v>
      </c>
      <c r="I19" s="80" t="s">
        <v>95</v>
      </c>
      <c r="J19" s="80"/>
      <c r="K19" s="80">
        <v>2109.34</v>
      </c>
      <c r="L19" s="80" t="s">
        <v>95</v>
      </c>
      <c r="M19" s="185"/>
      <c r="N19" s="80">
        <v>321.69</v>
      </c>
      <c r="O19" s="80" t="s">
        <v>95</v>
      </c>
      <c r="P19" s="80"/>
      <c r="Q19" s="80">
        <v>347.73</v>
      </c>
      <c r="R19" s="80" t="s">
        <v>95</v>
      </c>
      <c r="S19" s="185"/>
      <c r="T19" s="80">
        <v>142.24</v>
      </c>
      <c r="U19" s="80" t="s">
        <v>95</v>
      </c>
      <c r="V19" s="80"/>
      <c r="W19" s="80">
        <v>141.94999999999999</v>
      </c>
      <c r="X19" s="80" t="s">
        <v>95</v>
      </c>
      <c r="AA19" s="199"/>
      <c r="AC19" s="199"/>
      <c r="AE19" s="199"/>
    </row>
    <row r="20" spans="1:48" ht="18" customHeight="1">
      <c r="A20" s="76" t="s">
        <v>35</v>
      </c>
      <c r="B20" s="80">
        <v>3328.05</v>
      </c>
      <c r="C20" s="78" t="s">
        <v>95</v>
      </c>
      <c r="D20" s="185"/>
      <c r="E20" s="80">
        <v>3487.7</v>
      </c>
      <c r="F20" s="78" t="s">
        <v>26</v>
      </c>
      <c r="G20" s="168"/>
      <c r="H20" s="80">
        <v>2579.36</v>
      </c>
      <c r="I20" s="78" t="s">
        <v>95</v>
      </c>
      <c r="J20" s="185"/>
      <c r="K20" s="80">
        <v>2741.48</v>
      </c>
      <c r="L20" s="78" t="s">
        <v>26</v>
      </c>
      <c r="M20" s="185"/>
      <c r="N20" s="80">
        <v>251.24</v>
      </c>
      <c r="O20" s="78" t="s">
        <v>95</v>
      </c>
      <c r="P20" s="185"/>
      <c r="Q20" s="80">
        <v>225.46</v>
      </c>
      <c r="R20" s="78" t="s">
        <v>26</v>
      </c>
      <c r="S20" s="185"/>
      <c r="T20" s="80">
        <v>497.45</v>
      </c>
      <c r="U20" s="78" t="s">
        <v>95</v>
      </c>
      <c r="V20" s="185"/>
      <c r="W20" s="80">
        <v>520.75</v>
      </c>
      <c r="X20" s="78" t="s">
        <v>26</v>
      </c>
      <c r="AA20" s="199"/>
      <c r="AC20" s="199"/>
      <c r="AE20" s="199"/>
    </row>
    <row r="21" spans="1:48" ht="18" customHeight="1">
      <c r="A21" s="76" t="s">
        <v>36</v>
      </c>
      <c r="B21" s="80">
        <v>2734.39</v>
      </c>
      <c r="C21" s="80" t="s">
        <v>95</v>
      </c>
      <c r="D21" s="80"/>
      <c r="E21" s="80">
        <v>3264.06</v>
      </c>
      <c r="F21" s="78" t="s">
        <v>26</v>
      </c>
      <c r="G21" s="168"/>
      <c r="H21" s="80">
        <v>1878.19</v>
      </c>
      <c r="I21" s="80" t="s">
        <v>95</v>
      </c>
      <c r="J21" s="80"/>
      <c r="K21" s="80">
        <v>2318.34</v>
      </c>
      <c r="L21" s="78" t="s">
        <v>26</v>
      </c>
      <c r="M21" s="185"/>
      <c r="N21" s="80">
        <v>315.23</v>
      </c>
      <c r="O21" s="80" t="s">
        <v>95</v>
      </c>
      <c r="P21" s="80"/>
      <c r="Q21" s="80">
        <v>344.55</v>
      </c>
      <c r="R21" s="78" t="s">
        <v>26</v>
      </c>
      <c r="S21" s="185"/>
      <c r="T21" s="80">
        <v>540.97</v>
      </c>
      <c r="U21" s="80" t="s">
        <v>95</v>
      </c>
      <c r="V21" s="80"/>
      <c r="W21" s="80">
        <v>601.16999999999996</v>
      </c>
      <c r="X21" s="78" t="s">
        <v>26</v>
      </c>
      <c r="AA21" s="199"/>
      <c r="AC21" s="199"/>
      <c r="AE21" s="199"/>
    </row>
    <row r="22" spans="1:48" ht="18" customHeight="1">
      <c r="A22" s="76" t="s">
        <v>37</v>
      </c>
      <c r="B22" s="80">
        <v>4347.3500000000004</v>
      </c>
      <c r="C22" s="80" t="s">
        <v>95</v>
      </c>
      <c r="D22" s="80"/>
      <c r="E22" s="80">
        <v>4770.16</v>
      </c>
      <c r="F22" s="80" t="s">
        <v>95</v>
      </c>
      <c r="G22" s="168"/>
      <c r="H22" s="80">
        <v>3524.69</v>
      </c>
      <c r="I22" s="80" t="s">
        <v>95</v>
      </c>
      <c r="J22" s="80"/>
      <c r="K22" s="80">
        <v>3898.7</v>
      </c>
      <c r="L22" s="80" t="s">
        <v>95</v>
      </c>
      <c r="M22" s="185"/>
      <c r="N22" s="80">
        <v>318.13</v>
      </c>
      <c r="O22" s="80" t="s">
        <v>95</v>
      </c>
      <c r="P22" s="80"/>
      <c r="Q22" s="80">
        <v>346.15</v>
      </c>
      <c r="R22" s="80" t="s">
        <v>95</v>
      </c>
      <c r="S22" s="185"/>
      <c r="T22" s="80">
        <v>504.53999999999996</v>
      </c>
      <c r="U22" s="80" t="s">
        <v>95</v>
      </c>
      <c r="V22" s="80"/>
      <c r="W22" s="80">
        <v>525.31000000000006</v>
      </c>
      <c r="X22" s="80" t="s">
        <v>95</v>
      </c>
      <c r="AA22" s="199"/>
      <c r="AC22" s="199"/>
      <c r="AE22" s="199"/>
    </row>
    <row r="23" spans="1:48" ht="18" customHeight="1">
      <c r="A23" s="76" t="s">
        <v>38</v>
      </c>
      <c r="B23" s="80">
        <v>1661.81</v>
      </c>
      <c r="C23" s="80" t="s">
        <v>95</v>
      </c>
      <c r="D23" s="80"/>
      <c r="E23" s="80">
        <v>1900.09</v>
      </c>
      <c r="F23" s="80" t="s">
        <v>95</v>
      </c>
      <c r="G23" s="168"/>
      <c r="H23" s="80">
        <v>1029.44</v>
      </c>
      <c r="I23" s="80" t="s">
        <v>95</v>
      </c>
      <c r="J23" s="80"/>
      <c r="K23" s="80">
        <v>1272.1799999999998</v>
      </c>
      <c r="L23" s="80" t="s">
        <v>95</v>
      </c>
      <c r="M23" s="80"/>
      <c r="N23" s="80">
        <v>325.58999999999997</v>
      </c>
      <c r="O23" s="80" t="s">
        <v>95</v>
      </c>
      <c r="P23" s="80"/>
      <c r="Q23" s="80">
        <v>298.83</v>
      </c>
      <c r="R23" s="80" t="s">
        <v>95</v>
      </c>
      <c r="S23" s="80"/>
      <c r="T23" s="80">
        <v>306.77</v>
      </c>
      <c r="U23" s="80" t="s">
        <v>95</v>
      </c>
      <c r="V23" s="80"/>
      <c r="W23" s="80">
        <v>329.08</v>
      </c>
      <c r="X23" s="80" t="s">
        <v>95</v>
      </c>
      <c r="AA23" s="199"/>
      <c r="AC23" s="199"/>
      <c r="AE23" s="199"/>
    </row>
    <row r="24" spans="1:48" ht="18" customHeight="1">
      <c r="A24" s="76" t="s">
        <v>39</v>
      </c>
      <c r="B24" s="80">
        <v>4319.51</v>
      </c>
      <c r="C24" s="80" t="s">
        <v>95</v>
      </c>
      <c r="D24" s="80"/>
      <c r="E24" s="80">
        <v>4433.71</v>
      </c>
      <c r="F24" s="78" t="s">
        <v>26</v>
      </c>
      <c r="G24" s="168"/>
      <c r="H24" s="80">
        <v>3417.4</v>
      </c>
      <c r="I24" s="80" t="s">
        <v>95</v>
      </c>
      <c r="J24" s="80"/>
      <c r="K24" s="80">
        <v>3504.83</v>
      </c>
      <c r="L24" s="78" t="s">
        <v>26</v>
      </c>
      <c r="M24" s="185"/>
      <c r="N24" s="80">
        <v>186.16000000000003</v>
      </c>
      <c r="O24" s="80" t="s">
        <v>95</v>
      </c>
      <c r="P24" s="80"/>
      <c r="Q24" s="80">
        <v>190.10000000000002</v>
      </c>
      <c r="R24" s="78" t="s">
        <v>26</v>
      </c>
      <c r="S24" s="185"/>
      <c r="T24" s="80">
        <v>715.94</v>
      </c>
      <c r="U24" s="80" t="s">
        <v>95</v>
      </c>
      <c r="V24" s="80"/>
      <c r="W24" s="80">
        <v>738.78000000000009</v>
      </c>
      <c r="X24" s="78" t="s">
        <v>26</v>
      </c>
      <c r="AA24" s="199"/>
      <c r="AC24" s="199"/>
      <c r="AE24" s="199"/>
    </row>
    <row r="25" spans="1:48" ht="18" customHeight="1">
      <c r="A25" s="76" t="s">
        <v>40</v>
      </c>
      <c r="B25" s="80">
        <v>1913.46</v>
      </c>
      <c r="C25" s="80" t="s">
        <v>95</v>
      </c>
      <c r="D25" s="80"/>
      <c r="E25" s="80">
        <v>2416.64</v>
      </c>
      <c r="F25" s="80" t="s">
        <v>95</v>
      </c>
      <c r="G25" s="168"/>
      <c r="H25" s="80">
        <v>1560.89</v>
      </c>
      <c r="I25" s="80" t="s">
        <v>95</v>
      </c>
      <c r="J25" s="80"/>
      <c r="K25" s="80">
        <v>1992.96</v>
      </c>
      <c r="L25" s="80" t="s">
        <v>95</v>
      </c>
      <c r="M25" s="80"/>
      <c r="N25" s="80">
        <v>77.639999999999986</v>
      </c>
      <c r="O25" s="80" t="s">
        <v>95</v>
      </c>
      <c r="P25" s="80"/>
      <c r="Q25" s="80">
        <v>90.460000000000008</v>
      </c>
      <c r="R25" s="80" t="s">
        <v>95</v>
      </c>
      <c r="S25" s="80"/>
      <c r="T25" s="80">
        <v>274.93</v>
      </c>
      <c r="U25" s="80" t="s">
        <v>95</v>
      </c>
      <c r="V25" s="80"/>
      <c r="W25" s="80">
        <v>333.23</v>
      </c>
      <c r="X25" s="80" t="s">
        <v>95</v>
      </c>
      <c r="AA25" s="199"/>
      <c r="AC25" s="199"/>
      <c r="AE25" s="199"/>
    </row>
    <row r="26" spans="1:48" ht="18" customHeight="1">
      <c r="A26" s="76" t="s">
        <v>41</v>
      </c>
      <c r="B26" s="80">
        <v>1357.32</v>
      </c>
      <c r="C26" s="80" t="s">
        <v>95</v>
      </c>
      <c r="D26" s="80"/>
      <c r="E26" s="80">
        <v>1461.3</v>
      </c>
      <c r="F26" s="78" t="s">
        <v>26</v>
      </c>
      <c r="G26" s="168"/>
      <c r="H26" s="80">
        <v>1204.73</v>
      </c>
      <c r="I26" s="80" t="s">
        <v>95</v>
      </c>
      <c r="J26" s="80"/>
      <c r="K26" s="80">
        <v>1295.7</v>
      </c>
      <c r="L26" s="78" t="s">
        <v>26</v>
      </c>
      <c r="M26" s="185"/>
      <c r="N26" s="80">
        <v>126.68</v>
      </c>
      <c r="O26" s="80" t="s">
        <v>95</v>
      </c>
      <c r="P26" s="80"/>
      <c r="Q26" s="80">
        <v>144.34</v>
      </c>
      <c r="R26" s="78" t="s">
        <v>26</v>
      </c>
      <c r="S26" s="185"/>
      <c r="T26" s="80">
        <v>25.91</v>
      </c>
      <c r="U26" s="80" t="s">
        <v>95</v>
      </c>
      <c r="V26" s="80"/>
      <c r="W26" s="80">
        <v>21.26</v>
      </c>
      <c r="X26" s="78" t="s">
        <v>26</v>
      </c>
      <c r="AA26" s="199"/>
      <c r="AC26" s="199"/>
      <c r="AE26" s="199"/>
    </row>
    <row r="27" spans="1:48" ht="18" customHeight="1">
      <c r="A27" s="76" t="s">
        <v>42</v>
      </c>
      <c r="B27" s="80">
        <v>1457.95</v>
      </c>
      <c r="C27" s="80" t="s">
        <v>95</v>
      </c>
      <c r="D27" s="80"/>
      <c r="E27" s="80">
        <v>1582.58</v>
      </c>
      <c r="F27" s="78" t="s">
        <v>26</v>
      </c>
      <c r="G27" s="168"/>
      <c r="H27" s="80">
        <v>1185.24</v>
      </c>
      <c r="I27" s="80" t="s">
        <v>95</v>
      </c>
      <c r="J27" s="80"/>
      <c r="K27" s="80">
        <v>1308.58</v>
      </c>
      <c r="L27" s="78" t="s">
        <v>26</v>
      </c>
      <c r="M27" s="185"/>
      <c r="N27" s="80">
        <v>200.22</v>
      </c>
      <c r="O27" s="80" t="s">
        <v>95</v>
      </c>
      <c r="P27" s="80"/>
      <c r="Q27" s="80">
        <v>201.1</v>
      </c>
      <c r="R27" s="78" t="s">
        <v>26</v>
      </c>
      <c r="S27" s="185"/>
      <c r="T27" s="80">
        <v>72.489999999999995</v>
      </c>
      <c r="U27" s="80" t="s">
        <v>95</v>
      </c>
      <c r="V27" s="80"/>
      <c r="W27" s="80">
        <v>72.89</v>
      </c>
      <c r="X27" s="78" t="s">
        <v>26</v>
      </c>
      <c r="AA27" s="199"/>
      <c r="AC27" s="199"/>
      <c r="AE27" s="199"/>
    </row>
    <row r="28" spans="1:48" ht="18" customHeight="1">
      <c r="A28" s="76" t="s">
        <v>43</v>
      </c>
      <c r="B28" s="80">
        <v>5852.2</v>
      </c>
      <c r="C28" s="80" t="s">
        <v>95</v>
      </c>
      <c r="D28" s="80"/>
      <c r="E28" s="80">
        <v>6282.05</v>
      </c>
      <c r="F28" s="80" t="s">
        <v>95</v>
      </c>
      <c r="G28" s="168"/>
      <c r="H28" s="80">
        <v>4001.2000000000003</v>
      </c>
      <c r="I28" s="80" t="s">
        <v>95</v>
      </c>
      <c r="J28" s="80"/>
      <c r="K28" s="80">
        <v>4548.7199999999993</v>
      </c>
      <c r="L28" s="80" t="s">
        <v>95</v>
      </c>
      <c r="M28" s="80"/>
      <c r="N28" s="80">
        <v>575.51</v>
      </c>
      <c r="O28" s="80" t="s">
        <v>95</v>
      </c>
      <c r="P28" s="80"/>
      <c r="Q28" s="80">
        <v>514.48</v>
      </c>
      <c r="R28" s="80" t="s">
        <v>95</v>
      </c>
      <c r="S28" s="80"/>
      <c r="T28" s="80">
        <v>1275.51</v>
      </c>
      <c r="U28" s="80" t="s">
        <v>95</v>
      </c>
      <c r="V28" s="80"/>
      <c r="W28" s="80">
        <v>1218.8500000000001</v>
      </c>
      <c r="X28" s="80" t="s">
        <v>95</v>
      </c>
      <c r="AA28" s="199"/>
      <c r="AC28" s="199"/>
      <c r="AE28" s="199"/>
    </row>
    <row r="29" spans="1:48" ht="18" customHeight="1">
      <c r="A29" s="76" t="s">
        <v>44</v>
      </c>
      <c r="B29" s="80">
        <v>1704.14</v>
      </c>
      <c r="C29" s="80" t="s">
        <v>95</v>
      </c>
      <c r="D29" s="80"/>
      <c r="E29" s="80">
        <v>1778.17</v>
      </c>
      <c r="F29" s="78" t="s">
        <v>26</v>
      </c>
      <c r="G29" s="168"/>
      <c r="H29" s="80">
        <v>1459.45</v>
      </c>
      <c r="I29" s="80" t="s">
        <v>95</v>
      </c>
      <c r="J29" s="80"/>
      <c r="K29" s="80">
        <v>1562.75</v>
      </c>
      <c r="L29" s="78" t="s">
        <v>26</v>
      </c>
      <c r="M29" s="80"/>
      <c r="N29" s="80">
        <v>0</v>
      </c>
      <c r="O29" s="80" t="s">
        <v>95</v>
      </c>
      <c r="P29" s="80"/>
      <c r="Q29" s="80">
        <v>0</v>
      </c>
      <c r="R29" s="78" t="s">
        <v>26</v>
      </c>
      <c r="S29" s="80"/>
      <c r="T29" s="80">
        <v>232.04</v>
      </c>
      <c r="U29" s="80" t="s">
        <v>95</v>
      </c>
      <c r="V29" s="80"/>
      <c r="W29" s="80">
        <v>215.42</v>
      </c>
      <c r="X29" s="78" t="s">
        <v>26</v>
      </c>
      <c r="AA29" s="199"/>
      <c r="AC29" s="199"/>
      <c r="AE29" s="199"/>
    </row>
    <row r="30" spans="1:48" ht="18" customHeight="1">
      <c r="A30" s="76" t="s">
        <v>45</v>
      </c>
      <c r="B30" s="80">
        <v>2017.23</v>
      </c>
      <c r="C30" s="80" t="s">
        <v>95</v>
      </c>
      <c r="D30" s="80"/>
      <c r="E30" s="80">
        <v>2072.59</v>
      </c>
      <c r="F30" s="80" t="s">
        <v>95</v>
      </c>
      <c r="G30" s="168"/>
      <c r="H30" s="80">
        <v>1549.9</v>
      </c>
      <c r="I30" s="80" t="s">
        <v>95</v>
      </c>
      <c r="J30" s="80"/>
      <c r="K30" s="80">
        <v>1621.91</v>
      </c>
      <c r="L30" s="80" t="s">
        <v>95</v>
      </c>
      <c r="M30" s="80"/>
      <c r="N30" s="80">
        <v>103.33</v>
      </c>
      <c r="O30" s="80" t="s">
        <v>95</v>
      </c>
      <c r="P30" s="80"/>
      <c r="Q30" s="80">
        <v>104.53</v>
      </c>
      <c r="R30" s="80" t="s">
        <v>95</v>
      </c>
      <c r="S30" s="80"/>
      <c r="T30" s="80">
        <v>364</v>
      </c>
      <c r="U30" s="80" t="s">
        <v>95</v>
      </c>
      <c r="V30" s="80"/>
      <c r="W30" s="80">
        <v>346.15000000000003</v>
      </c>
      <c r="X30" s="80" t="s">
        <v>95</v>
      </c>
      <c r="AA30" s="199"/>
      <c r="AB30" s="234"/>
      <c r="AC30" s="199"/>
      <c r="AD30" s="234"/>
      <c r="AE30" s="199"/>
      <c r="AF30" s="234"/>
      <c r="AG30" s="234"/>
      <c r="AH30" s="234"/>
      <c r="AI30" s="234"/>
      <c r="AJ30" s="234"/>
      <c r="AK30" s="234"/>
      <c r="AL30" s="234"/>
      <c r="AM30" s="234"/>
      <c r="AN30" s="234"/>
      <c r="AO30" s="234"/>
      <c r="AP30" s="234"/>
      <c r="AQ30" s="234"/>
      <c r="AR30" s="234"/>
      <c r="AS30" s="234"/>
      <c r="AT30" s="234"/>
      <c r="AU30" s="234"/>
      <c r="AV30" s="234"/>
    </row>
    <row r="31" spans="1:48" ht="18" customHeight="1">
      <c r="A31" s="76" t="s">
        <v>46</v>
      </c>
      <c r="B31" s="80">
        <v>4517.68</v>
      </c>
      <c r="C31" s="80" t="s">
        <v>95</v>
      </c>
      <c r="D31" s="80"/>
      <c r="E31" s="80">
        <v>4737.42</v>
      </c>
      <c r="F31" s="80" t="s">
        <v>95</v>
      </c>
      <c r="G31" s="168"/>
      <c r="H31" s="80">
        <v>3406.9100000000003</v>
      </c>
      <c r="I31" s="80" t="s">
        <v>95</v>
      </c>
      <c r="J31" s="80"/>
      <c r="K31" s="80">
        <v>3641.61</v>
      </c>
      <c r="L31" s="80" t="s">
        <v>95</v>
      </c>
      <c r="M31" s="185"/>
      <c r="N31" s="80">
        <v>685.17</v>
      </c>
      <c r="O31" s="80" t="s">
        <v>95</v>
      </c>
      <c r="P31" s="80"/>
      <c r="Q31" s="80">
        <v>687.15</v>
      </c>
      <c r="R31" s="80" t="s">
        <v>95</v>
      </c>
      <c r="S31" s="185"/>
      <c r="T31" s="80">
        <v>425.6</v>
      </c>
      <c r="U31" s="80" t="s">
        <v>95</v>
      </c>
      <c r="V31" s="80"/>
      <c r="W31" s="80">
        <v>408.67</v>
      </c>
      <c r="X31" s="80" t="s">
        <v>95</v>
      </c>
      <c r="AA31" s="199"/>
      <c r="AB31" s="234"/>
      <c r="AC31" s="199"/>
      <c r="AD31" s="234"/>
      <c r="AE31" s="199"/>
      <c r="AF31" s="234"/>
      <c r="AG31" s="234"/>
      <c r="AH31" s="234"/>
      <c r="AI31" s="234"/>
      <c r="AJ31" s="234"/>
      <c r="AK31" s="234"/>
      <c r="AL31" s="234"/>
      <c r="AM31" s="234"/>
      <c r="AN31" s="234"/>
      <c r="AO31" s="234"/>
      <c r="AP31" s="234"/>
      <c r="AQ31" s="234"/>
      <c r="AR31" s="234"/>
      <c r="AS31" s="234"/>
      <c r="AT31" s="234"/>
      <c r="AU31" s="234"/>
      <c r="AV31" s="234"/>
    </row>
    <row r="32" spans="1:48" ht="18" customHeight="1">
      <c r="A32" s="76" t="s">
        <v>47</v>
      </c>
      <c r="B32" s="80">
        <v>5006.41</v>
      </c>
      <c r="C32" s="80" t="s">
        <v>95</v>
      </c>
      <c r="D32" s="80"/>
      <c r="E32" s="80">
        <v>5322.79</v>
      </c>
      <c r="F32" s="80" t="s">
        <v>95</v>
      </c>
      <c r="G32" s="168"/>
      <c r="H32" s="80">
        <v>3885.6099999999997</v>
      </c>
      <c r="I32" s="80" t="s">
        <v>95</v>
      </c>
      <c r="J32" s="80"/>
      <c r="K32" s="80">
        <v>4305.03</v>
      </c>
      <c r="L32" s="80" t="s">
        <v>95</v>
      </c>
      <c r="M32" s="80"/>
      <c r="N32" s="80">
        <v>482.66</v>
      </c>
      <c r="O32" s="80" t="s">
        <v>95</v>
      </c>
      <c r="P32" s="80"/>
      <c r="Q32" s="80">
        <v>382.86</v>
      </c>
      <c r="R32" s="80" t="s">
        <v>95</v>
      </c>
      <c r="S32" s="80"/>
      <c r="T32" s="80">
        <v>638.15</v>
      </c>
      <c r="U32" s="80" t="s">
        <v>95</v>
      </c>
      <c r="V32" s="80"/>
      <c r="W32" s="80">
        <v>634.9</v>
      </c>
      <c r="X32" s="80" t="s">
        <v>95</v>
      </c>
      <c r="AA32" s="199"/>
      <c r="AB32" s="234"/>
      <c r="AC32" s="199"/>
      <c r="AD32" s="234"/>
      <c r="AE32" s="199"/>
      <c r="AF32" s="234"/>
      <c r="AG32" s="234"/>
      <c r="AH32" s="234"/>
      <c r="AI32" s="234"/>
      <c r="AJ32" s="234"/>
      <c r="AK32" s="234"/>
      <c r="AL32" s="234"/>
      <c r="AM32" s="234"/>
      <c r="AN32" s="234"/>
      <c r="AO32" s="234"/>
      <c r="AP32" s="234"/>
      <c r="AQ32" s="234"/>
      <c r="AR32" s="234"/>
      <c r="AS32" s="234"/>
      <c r="AT32" s="234"/>
      <c r="AU32" s="234"/>
      <c r="AV32" s="234"/>
    </row>
    <row r="33" spans="1:48" ht="18" customHeight="1">
      <c r="A33" s="76" t="s">
        <v>48</v>
      </c>
      <c r="B33" s="80">
        <v>2263.8000000000002</v>
      </c>
      <c r="C33" s="80" t="s">
        <v>95</v>
      </c>
      <c r="D33" s="80"/>
      <c r="E33" s="80">
        <v>2522.7600000000002</v>
      </c>
      <c r="F33" s="80" t="s">
        <v>95</v>
      </c>
      <c r="G33" s="80"/>
      <c r="H33" s="80">
        <v>1710.14</v>
      </c>
      <c r="I33" s="80" t="s">
        <v>95</v>
      </c>
      <c r="J33" s="80"/>
      <c r="K33" s="80">
        <v>1955.73</v>
      </c>
      <c r="L33" s="80" t="s">
        <v>95</v>
      </c>
      <c r="M33" s="80"/>
      <c r="N33" s="80">
        <v>215.75</v>
      </c>
      <c r="O33" s="80" t="s">
        <v>95</v>
      </c>
      <c r="P33" s="80"/>
      <c r="Q33" s="80">
        <v>197.42</v>
      </c>
      <c r="R33" s="80" t="s">
        <v>95</v>
      </c>
      <c r="S33" s="80"/>
      <c r="T33" s="80">
        <v>337.9</v>
      </c>
      <c r="U33" s="80" t="s">
        <v>95</v>
      </c>
      <c r="V33" s="80"/>
      <c r="W33" s="80">
        <v>369.62</v>
      </c>
      <c r="X33" s="80" t="s">
        <v>95</v>
      </c>
      <c r="AA33" s="199"/>
      <c r="AB33" s="234"/>
      <c r="AC33" s="199"/>
      <c r="AD33" s="234"/>
      <c r="AE33" s="199"/>
      <c r="AF33" s="234"/>
      <c r="AG33" s="234"/>
      <c r="AH33" s="234"/>
      <c r="AI33" s="234"/>
      <c r="AJ33" s="234"/>
      <c r="AK33" s="234"/>
      <c r="AL33" s="234"/>
      <c r="AM33" s="234"/>
      <c r="AN33" s="234"/>
      <c r="AO33" s="234"/>
      <c r="AP33" s="234"/>
      <c r="AQ33" s="234"/>
      <c r="AR33" s="234"/>
      <c r="AS33" s="234"/>
      <c r="AT33" s="234"/>
      <c r="AU33" s="234"/>
      <c r="AV33" s="234"/>
    </row>
    <row r="34" spans="1:48" ht="18" customHeight="1">
      <c r="A34" s="76" t="s">
        <v>49</v>
      </c>
      <c r="B34" s="80">
        <v>2813.88</v>
      </c>
      <c r="C34" s="80" t="s">
        <v>95</v>
      </c>
      <c r="D34" s="80"/>
      <c r="E34" s="80">
        <v>3233.03</v>
      </c>
      <c r="F34" s="80" t="s">
        <v>95</v>
      </c>
      <c r="G34" s="168"/>
      <c r="H34" s="80">
        <v>2136.31</v>
      </c>
      <c r="I34" s="80" t="s">
        <v>95</v>
      </c>
      <c r="J34" s="80"/>
      <c r="K34" s="80">
        <v>2484.87</v>
      </c>
      <c r="L34" s="80" t="s">
        <v>95</v>
      </c>
      <c r="M34" s="80"/>
      <c r="N34" s="80">
        <v>331.62</v>
      </c>
      <c r="O34" s="80" t="s">
        <v>95</v>
      </c>
      <c r="P34" s="80"/>
      <c r="Q34" s="80">
        <v>350.23</v>
      </c>
      <c r="R34" s="80" t="s">
        <v>95</v>
      </c>
      <c r="S34" s="80"/>
      <c r="T34" s="80">
        <v>345.95</v>
      </c>
      <c r="U34" s="80" t="s">
        <v>95</v>
      </c>
      <c r="V34" s="80"/>
      <c r="W34" s="80">
        <v>397.93</v>
      </c>
      <c r="X34" s="80" t="s">
        <v>95</v>
      </c>
      <c r="AA34" s="199"/>
      <c r="AB34" s="234"/>
      <c r="AC34" s="199"/>
      <c r="AD34" s="234"/>
      <c r="AE34" s="199"/>
      <c r="AF34" s="234"/>
      <c r="AG34" s="234"/>
      <c r="AH34" s="234"/>
      <c r="AI34" s="234"/>
      <c r="AJ34" s="234"/>
      <c r="AK34" s="234"/>
      <c r="AL34" s="234"/>
      <c r="AM34" s="234"/>
      <c r="AN34" s="234"/>
      <c r="AO34" s="234"/>
      <c r="AP34" s="234"/>
      <c r="AQ34" s="234"/>
      <c r="AR34" s="234"/>
      <c r="AS34" s="234"/>
      <c r="AT34" s="234"/>
      <c r="AU34" s="234"/>
      <c r="AV34" s="234"/>
    </row>
    <row r="35" spans="1:48" ht="18" customHeight="1">
      <c r="A35" s="76" t="s">
        <v>50</v>
      </c>
      <c r="B35" s="80">
        <v>1263.8800000000001</v>
      </c>
      <c r="C35" s="80" t="s">
        <v>95</v>
      </c>
      <c r="D35" s="80"/>
      <c r="E35" s="80">
        <v>1465.42</v>
      </c>
      <c r="F35" s="80" t="s">
        <v>95</v>
      </c>
      <c r="G35" s="168"/>
      <c r="H35" s="80">
        <v>1060.0399999999997</v>
      </c>
      <c r="I35" s="370" t="s">
        <v>95</v>
      </c>
      <c r="J35" s="316"/>
      <c r="K35" s="80">
        <v>1271.73</v>
      </c>
      <c r="L35" s="370" t="s">
        <v>95</v>
      </c>
      <c r="M35" s="316"/>
      <c r="N35" s="80">
        <v>121.38</v>
      </c>
      <c r="O35" s="370" t="s">
        <v>95</v>
      </c>
      <c r="P35" s="316"/>
      <c r="Q35" s="80">
        <v>103.06</v>
      </c>
      <c r="R35" s="370" t="s">
        <v>95</v>
      </c>
      <c r="S35" s="316"/>
      <c r="T35" s="80">
        <v>82.45</v>
      </c>
      <c r="U35" s="80" t="s">
        <v>95</v>
      </c>
      <c r="V35" s="80"/>
      <c r="W35" s="80">
        <v>90.62</v>
      </c>
      <c r="X35" s="80" t="s">
        <v>95</v>
      </c>
      <c r="AA35" s="199"/>
      <c r="AB35" s="234"/>
      <c r="AC35" s="199"/>
      <c r="AD35" s="234"/>
      <c r="AE35" s="199"/>
      <c r="AF35" s="234"/>
      <c r="AG35" s="234"/>
      <c r="AH35" s="234"/>
      <c r="AI35" s="234"/>
      <c r="AJ35" s="234"/>
      <c r="AK35" s="234"/>
      <c r="AL35" s="234"/>
      <c r="AM35" s="234"/>
      <c r="AN35" s="234"/>
      <c r="AO35" s="234"/>
      <c r="AP35" s="234"/>
      <c r="AQ35" s="234"/>
      <c r="AR35" s="234"/>
      <c r="AS35" s="234"/>
      <c r="AT35" s="234"/>
      <c r="AU35" s="234"/>
      <c r="AV35" s="234"/>
    </row>
    <row r="36" spans="1:48" ht="18" customHeight="1">
      <c r="A36" s="76" t="s">
        <v>51</v>
      </c>
      <c r="B36" s="80">
        <v>2427.73</v>
      </c>
      <c r="C36" s="80" t="s">
        <v>95</v>
      </c>
      <c r="D36" s="80"/>
      <c r="E36" s="80">
        <v>2515.08</v>
      </c>
      <c r="F36" s="78" t="s">
        <v>26</v>
      </c>
      <c r="G36" s="168"/>
      <c r="H36" s="80">
        <v>1991.0500000000002</v>
      </c>
      <c r="I36" s="80" t="s">
        <v>95</v>
      </c>
      <c r="J36" s="80"/>
      <c r="K36" s="80">
        <v>2119.5899999999997</v>
      </c>
      <c r="L36" s="78" t="s">
        <v>26</v>
      </c>
      <c r="M36" s="185"/>
      <c r="N36" s="80">
        <v>132.63</v>
      </c>
      <c r="O36" s="80" t="s">
        <v>95</v>
      </c>
      <c r="P36" s="80"/>
      <c r="Q36" s="80">
        <v>101.26</v>
      </c>
      <c r="R36" s="78" t="s">
        <v>26</v>
      </c>
      <c r="S36" s="185"/>
      <c r="T36" s="80">
        <v>304.05</v>
      </c>
      <c r="U36" s="80" t="s">
        <v>95</v>
      </c>
      <c r="V36" s="80"/>
      <c r="W36" s="80">
        <v>294.23</v>
      </c>
      <c r="X36" s="78" t="s">
        <v>26</v>
      </c>
      <c r="AA36" s="199"/>
      <c r="AB36" s="234"/>
      <c r="AC36" s="199"/>
      <c r="AD36" s="234"/>
      <c r="AE36" s="199"/>
      <c r="AF36" s="234"/>
      <c r="AG36" s="234"/>
      <c r="AH36" s="234"/>
      <c r="AI36" s="234"/>
      <c r="AJ36" s="234"/>
      <c r="AK36" s="234"/>
      <c r="AL36" s="234"/>
      <c r="AM36" s="234"/>
      <c r="AN36" s="234"/>
      <c r="AO36" s="234"/>
      <c r="AP36" s="234"/>
      <c r="AQ36" s="234"/>
      <c r="AR36" s="234"/>
      <c r="AS36" s="234"/>
      <c r="AT36" s="234"/>
      <c r="AU36" s="234"/>
      <c r="AV36" s="234"/>
    </row>
    <row r="37" spans="1:48" ht="18" customHeight="1">
      <c r="A37" s="76" t="s">
        <v>52</v>
      </c>
      <c r="B37" s="80">
        <v>1750.09</v>
      </c>
      <c r="C37" s="80" t="s">
        <v>95</v>
      </c>
      <c r="D37" s="80"/>
      <c r="E37" s="80">
        <v>1993.7</v>
      </c>
      <c r="F37" s="78" t="s">
        <v>26</v>
      </c>
      <c r="G37" s="168"/>
      <c r="H37" s="80">
        <v>1305.53</v>
      </c>
      <c r="I37" s="80" t="s">
        <v>95</v>
      </c>
      <c r="J37" s="80"/>
      <c r="K37" s="80">
        <v>1528.74</v>
      </c>
      <c r="L37" s="78" t="s">
        <v>26</v>
      </c>
      <c r="M37" s="185"/>
      <c r="N37" s="80">
        <v>218.77</v>
      </c>
      <c r="O37" s="80" t="s">
        <v>95</v>
      </c>
      <c r="P37" s="80"/>
      <c r="Q37" s="80">
        <v>236.27</v>
      </c>
      <c r="R37" s="78" t="s">
        <v>26</v>
      </c>
      <c r="S37" s="185"/>
      <c r="T37" s="80">
        <v>225.78</v>
      </c>
      <c r="U37" s="80" t="s">
        <v>95</v>
      </c>
      <c r="V37" s="80"/>
      <c r="W37" s="80">
        <v>228.68</v>
      </c>
      <c r="X37" s="78" t="s">
        <v>26</v>
      </c>
      <c r="AA37" s="199"/>
      <c r="AB37" s="234"/>
      <c r="AC37" s="199"/>
      <c r="AD37" s="234"/>
      <c r="AE37" s="199"/>
      <c r="AF37" s="234"/>
      <c r="AG37" s="234"/>
      <c r="AH37" s="234"/>
      <c r="AI37" s="234"/>
      <c r="AJ37" s="234"/>
      <c r="AK37" s="234"/>
      <c r="AL37" s="234"/>
      <c r="AM37" s="234"/>
      <c r="AN37" s="234"/>
      <c r="AO37" s="234"/>
      <c r="AP37" s="234"/>
      <c r="AQ37" s="234"/>
      <c r="AR37" s="234"/>
      <c r="AS37" s="234"/>
      <c r="AT37" s="234"/>
      <c r="AU37" s="234"/>
      <c r="AV37" s="234"/>
    </row>
    <row r="38" spans="1:48" ht="18" customHeight="1">
      <c r="A38" s="76" t="s">
        <v>53</v>
      </c>
      <c r="B38" s="80">
        <v>3795.44</v>
      </c>
      <c r="C38" s="80" t="s">
        <v>95</v>
      </c>
      <c r="D38" s="80"/>
      <c r="E38" s="80">
        <v>4311.8100000000004</v>
      </c>
      <c r="F38" s="80" t="s">
        <v>95</v>
      </c>
      <c r="G38" s="168"/>
      <c r="H38" s="80">
        <v>2984.7400000000002</v>
      </c>
      <c r="I38" s="80" t="s">
        <v>95</v>
      </c>
      <c r="J38" s="80"/>
      <c r="K38" s="80">
        <v>3588.2200000000003</v>
      </c>
      <c r="L38" s="80" t="s">
        <v>95</v>
      </c>
      <c r="M38" s="80"/>
      <c r="N38" s="80">
        <v>531.53</v>
      </c>
      <c r="O38" s="80" t="s">
        <v>95</v>
      </c>
      <c r="P38" s="80"/>
      <c r="Q38" s="80">
        <v>463.93</v>
      </c>
      <c r="R38" s="80" t="s">
        <v>95</v>
      </c>
      <c r="S38" s="80"/>
      <c r="T38" s="80">
        <v>279.17</v>
      </c>
      <c r="U38" s="80" t="s">
        <v>95</v>
      </c>
      <c r="V38" s="80"/>
      <c r="W38" s="80">
        <v>259.66000000000003</v>
      </c>
      <c r="X38" s="80" t="s">
        <v>95</v>
      </c>
      <c r="AA38" s="199"/>
      <c r="AB38" s="234"/>
      <c r="AC38" s="199"/>
      <c r="AD38" s="234"/>
      <c r="AE38" s="199"/>
      <c r="AF38" s="234"/>
      <c r="AG38" s="234"/>
      <c r="AH38" s="234"/>
      <c r="AI38" s="234"/>
      <c r="AJ38" s="234"/>
      <c r="AK38" s="234"/>
      <c r="AL38" s="234"/>
      <c r="AM38" s="234"/>
      <c r="AN38" s="234"/>
      <c r="AO38" s="234"/>
      <c r="AP38" s="234"/>
      <c r="AQ38" s="234"/>
      <c r="AR38" s="234"/>
      <c r="AS38" s="234"/>
      <c r="AT38" s="234"/>
      <c r="AU38" s="234"/>
      <c r="AV38" s="234"/>
    </row>
    <row r="39" spans="1:48" ht="18" customHeight="1">
      <c r="A39" s="76" t="s">
        <v>54</v>
      </c>
      <c r="B39" s="80">
        <v>3899.46</v>
      </c>
      <c r="C39" s="80" t="s">
        <v>95</v>
      </c>
      <c r="D39" s="80"/>
      <c r="E39" s="80">
        <v>3909.46</v>
      </c>
      <c r="F39" s="78" t="s">
        <v>26</v>
      </c>
      <c r="G39" s="168"/>
      <c r="H39" s="80">
        <v>3296.16</v>
      </c>
      <c r="I39" s="80" t="s">
        <v>95</v>
      </c>
      <c r="J39" s="80"/>
      <c r="K39" s="80">
        <v>3455.82</v>
      </c>
      <c r="L39" s="78" t="s">
        <v>26</v>
      </c>
      <c r="M39" s="185"/>
      <c r="N39" s="80">
        <v>458.3</v>
      </c>
      <c r="O39" s="80" t="s">
        <v>95</v>
      </c>
      <c r="P39" s="80"/>
      <c r="Q39" s="80">
        <v>345.96</v>
      </c>
      <c r="R39" s="78" t="s">
        <v>26</v>
      </c>
      <c r="S39" s="185"/>
      <c r="T39" s="80">
        <v>145.01</v>
      </c>
      <c r="U39" s="80" t="s">
        <v>95</v>
      </c>
      <c r="V39" s="80"/>
      <c r="W39" s="80">
        <v>107.68</v>
      </c>
      <c r="X39" s="78" t="s">
        <v>26</v>
      </c>
      <c r="AA39" s="199"/>
      <c r="AB39" s="234"/>
      <c r="AC39" s="199"/>
      <c r="AD39" s="234"/>
      <c r="AE39" s="199"/>
      <c r="AF39" s="234"/>
      <c r="AG39" s="234"/>
      <c r="AH39" s="234"/>
      <c r="AI39" s="234"/>
      <c r="AJ39" s="234"/>
      <c r="AK39" s="234"/>
      <c r="AL39" s="234"/>
      <c r="AM39" s="234"/>
      <c r="AN39" s="234"/>
      <c r="AO39" s="234"/>
      <c r="AP39" s="234"/>
      <c r="AQ39" s="234"/>
      <c r="AR39" s="234"/>
      <c r="AS39" s="234"/>
      <c r="AT39" s="234"/>
      <c r="AU39" s="234"/>
      <c r="AV39" s="234"/>
    </row>
    <row r="40" spans="1:48" ht="18" customHeight="1">
      <c r="A40" s="76" t="s">
        <v>55</v>
      </c>
      <c r="B40" s="80">
        <v>3205.96</v>
      </c>
      <c r="C40" s="80" t="s">
        <v>95</v>
      </c>
      <c r="D40" s="80"/>
      <c r="E40" s="80">
        <v>3198.38</v>
      </c>
      <c r="F40" s="78" t="s">
        <v>26</v>
      </c>
      <c r="G40" s="168"/>
      <c r="H40" s="80">
        <v>2873.54</v>
      </c>
      <c r="I40" s="80" t="s">
        <v>95</v>
      </c>
      <c r="J40" s="80"/>
      <c r="K40" s="80">
        <v>2821.96</v>
      </c>
      <c r="L40" s="78" t="s">
        <v>26</v>
      </c>
      <c r="M40" s="185"/>
      <c r="N40" s="80">
        <v>305.14</v>
      </c>
      <c r="O40" s="80" t="s">
        <v>95</v>
      </c>
      <c r="P40" s="80"/>
      <c r="Q40" s="80">
        <v>353.06</v>
      </c>
      <c r="R40" s="78" t="s">
        <v>26</v>
      </c>
      <c r="S40" s="185"/>
      <c r="T40" s="80">
        <v>27.28</v>
      </c>
      <c r="U40" s="80" t="s">
        <v>95</v>
      </c>
      <c r="V40" s="80"/>
      <c r="W40" s="80">
        <v>23.35</v>
      </c>
      <c r="X40" s="78" t="s">
        <v>26</v>
      </c>
      <c r="AA40" s="199"/>
      <c r="AB40" s="234"/>
      <c r="AC40" s="199"/>
      <c r="AD40" s="234"/>
      <c r="AE40" s="199"/>
      <c r="AF40" s="234"/>
      <c r="AG40" s="234"/>
      <c r="AH40" s="234"/>
      <c r="AI40" s="234"/>
      <c r="AJ40" s="234"/>
      <c r="AK40" s="234"/>
      <c r="AL40" s="234"/>
      <c r="AM40" s="234"/>
      <c r="AN40" s="234"/>
      <c r="AO40" s="234"/>
      <c r="AP40" s="234"/>
      <c r="AQ40" s="234"/>
      <c r="AR40" s="234"/>
      <c r="AS40" s="234"/>
      <c r="AT40" s="234"/>
      <c r="AU40" s="234"/>
      <c r="AV40" s="234"/>
    </row>
    <row r="41" spans="1:48">
      <c r="A41" s="76"/>
      <c r="B41" s="239"/>
      <c r="C41" s="239"/>
      <c r="D41" s="239"/>
      <c r="E41" s="239"/>
      <c r="G41" s="240"/>
      <c r="H41" s="239"/>
      <c r="I41" s="239"/>
      <c r="J41" s="239"/>
      <c r="K41" s="239"/>
      <c r="N41" s="239"/>
      <c r="O41" s="239"/>
      <c r="P41" s="239"/>
      <c r="Q41" s="239"/>
      <c r="T41" s="241"/>
      <c r="U41" s="241"/>
      <c r="V41" s="241"/>
      <c r="W41" s="80"/>
      <c r="X41" s="132"/>
      <c r="AA41" s="201"/>
      <c r="AB41" s="234"/>
      <c r="AC41" s="199"/>
      <c r="AD41" s="234"/>
      <c r="AE41" s="199"/>
      <c r="AF41" s="234"/>
      <c r="AG41" s="234"/>
      <c r="AH41" s="234"/>
      <c r="AI41" s="234"/>
      <c r="AJ41" s="234"/>
      <c r="AK41" s="234"/>
      <c r="AL41" s="234"/>
      <c r="AM41" s="234"/>
      <c r="AN41" s="234"/>
      <c r="AO41" s="234"/>
      <c r="AP41" s="234"/>
      <c r="AQ41" s="234"/>
      <c r="AR41" s="234"/>
      <c r="AS41" s="234"/>
      <c r="AT41" s="234"/>
      <c r="AU41" s="234"/>
      <c r="AV41" s="234"/>
    </row>
    <row r="42" spans="1:48" ht="17.25" customHeight="1">
      <c r="A42" s="76" t="s">
        <v>114</v>
      </c>
      <c r="B42" s="76"/>
      <c r="C42" s="76"/>
      <c r="D42" s="76"/>
      <c r="E42" s="76"/>
      <c r="F42" s="76"/>
      <c r="G42" s="76"/>
      <c r="H42" s="76"/>
      <c r="I42" s="76"/>
      <c r="J42" s="76"/>
      <c r="K42" s="76"/>
      <c r="L42" s="76"/>
      <c r="M42" s="76"/>
      <c r="N42" s="76"/>
      <c r="O42" s="76"/>
      <c r="P42" s="76"/>
      <c r="Q42" s="76"/>
      <c r="R42" s="76"/>
      <c r="S42" s="76"/>
      <c r="T42" s="76"/>
      <c r="U42" s="76"/>
      <c r="V42" s="76"/>
      <c r="W42" s="76"/>
      <c r="X42" s="76"/>
      <c r="Z42" s="76"/>
      <c r="AA42" s="76"/>
      <c r="AB42" s="76"/>
      <c r="AC42" s="76"/>
      <c r="AD42" s="76"/>
      <c r="AE42" s="76"/>
      <c r="AF42" s="76"/>
      <c r="AG42" s="76"/>
      <c r="AH42" s="76"/>
      <c r="AI42" s="76"/>
      <c r="AJ42" s="76"/>
      <c r="AK42" s="76"/>
      <c r="AL42" s="76"/>
      <c r="AM42" s="76"/>
      <c r="AN42" s="76"/>
    </row>
    <row r="43" spans="1:48" s="129" customFormat="1" ht="15.75" customHeight="1">
      <c r="A43" s="76" t="s">
        <v>58</v>
      </c>
      <c r="B43" s="76"/>
      <c r="C43" s="76"/>
      <c r="D43" s="76"/>
      <c r="E43" s="76"/>
      <c r="F43" s="76"/>
      <c r="G43" s="76"/>
      <c r="H43" s="76"/>
      <c r="I43" s="76"/>
      <c r="J43" s="76"/>
      <c r="K43" s="76"/>
      <c r="L43" s="76"/>
      <c r="M43" s="76"/>
      <c r="N43" s="76"/>
      <c r="O43" s="76"/>
      <c r="P43" s="76"/>
      <c r="Q43" s="76"/>
      <c r="R43" s="76"/>
      <c r="S43" s="76"/>
      <c r="T43" s="76"/>
      <c r="U43" s="76"/>
      <c r="V43" s="76"/>
      <c r="W43" s="76"/>
      <c r="X43" s="76"/>
      <c r="Y43" s="61"/>
      <c r="Z43" s="76"/>
      <c r="AA43" s="76"/>
      <c r="AB43" s="76"/>
      <c r="AC43" s="76"/>
      <c r="AD43" s="76"/>
      <c r="AE43" s="76"/>
      <c r="AF43" s="76"/>
      <c r="AG43" s="76"/>
      <c r="AH43" s="76"/>
      <c r="AI43" s="76"/>
      <c r="AJ43" s="76"/>
      <c r="AK43" s="76"/>
      <c r="AL43" s="76"/>
      <c r="AM43" s="76"/>
      <c r="AN43" s="76"/>
    </row>
    <row r="44" spans="1:48" s="93" customFormat="1" ht="16.5" customHeight="1">
      <c r="A44" s="76" t="s">
        <v>160</v>
      </c>
      <c r="B44" s="76"/>
      <c r="C44" s="76"/>
      <c r="D44" s="76"/>
      <c r="E44" s="76"/>
      <c r="F44" s="76"/>
      <c r="G44" s="76"/>
      <c r="H44" s="76"/>
      <c r="I44" s="76"/>
      <c r="J44" s="76"/>
      <c r="K44" s="76"/>
      <c r="L44" s="76"/>
      <c r="M44" s="76"/>
      <c r="N44" s="76"/>
      <c r="O44" s="76"/>
      <c r="P44" s="76"/>
      <c r="Q44" s="76"/>
      <c r="R44" s="76"/>
      <c r="S44" s="76"/>
      <c r="T44" s="76"/>
      <c r="U44" s="76"/>
      <c r="V44" s="76"/>
      <c r="W44" s="76"/>
      <c r="X44" s="76"/>
      <c r="Y44" s="61"/>
      <c r="Z44" s="76"/>
      <c r="AA44" s="76"/>
      <c r="AB44" s="76"/>
      <c r="AC44" s="76"/>
      <c r="AD44" s="76"/>
      <c r="AE44" s="76"/>
      <c r="AF44" s="76"/>
      <c r="AG44" s="76"/>
      <c r="AH44" s="76"/>
      <c r="AI44" s="76"/>
      <c r="AJ44" s="76"/>
      <c r="AK44" s="76"/>
      <c r="AL44" s="76"/>
      <c r="AM44" s="76"/>
      <c r="AN44" s="76"/>
    </row>
    <row r="45" spans="1:48" s="129" customFormat="1">
      <c r="A45" s="488" t="s">
        <v>59</v>
      </c>
      <c r="B45" s="489"/>
      <c r="C45" s="489"/>
      <c r="D45" s="489"/>
      <c r="E45" s="489"/>
      <c r="F45" s="489"/>
      <c r="G45" s="489"/>
      <c r="H45" s="489"/>
      <c r="I45" s="489"/>
      <c r="J45" s="489"/>
      <c r="K45" s="489"/>
      <c r="L45" s="489"/>
      <c r="M45" s="489"/>
      <c r="N45" s="489"/>
      <c r="O45" s="489"/>
      <c r="P45" s="489"/>
      <c r="Q45" s="489"/>
      <c r="R45" s="489"/>
      <c r="S45" s="489"/>
      <c r="T45" s="489"/>
      <c r="Y45" s="61"/>
    </row>
    <row r="46" spans="1:48">
      <c r="A46" s="76"/>
      <c r="B46" s="234"/>
      <c r="C46" s="234"/>
      <c r="D46" s="234"/>
      <c r="E46" s="234"/>
      <c r="F46" s="234"/>
      <c r="G46" s="183"/>
      <c r="H46" s="234"/>
      <c r="I46" s="234"/>
      <c r="J46" s="234"/>
      <c r="K46" s="234"/>
      <c r="L46" s="234"/>
      <c r="M46" s="234"/>
      <c r="N46" s="234"/>
      <c r="O46" s="234"/>
      <c r="P46" s="234"/>
      <c r="Q46" s="234"/>
      <c r="R46" s="234"/>
      <c r="S46" s="234"/>
      <c r="T46" s="234"/>
      <c r="U46" s="234"/>
      <c r="V46" s="234"/>
      <c r="W46" s="234"/>
      <c r="X46" s="234"/>
    </row>
    <row r="47" spans="1:48">
      <c r="A47" s="76"/>
      <c r="B47" s="234"/>
      <c r="C47" s="234"/>
      <c r="D47" s="234"/>
      <c r="E47" s="234"/>
      <c r="F47" s="234"/>
      <c r="G47" s="183"/>
      <c r="H47" s="234"/>
      <c r="I47" s="234"/>
      <c r="J47" s="234"/>
      <c r="K47" s="234"/>
      <c r="L47" s="234"/>
      <c r="M47" s="234"/>
      <c r="N47" s="234"/>
      <c r="O47" s="234"/>
      <c r="P47" s="234"/>
      <c r="Q47" s="234"/>
      <c r="R47" s="234"/>
      <c r="S47" s="234"/>
      <c r="T47" s="234"/>
      <c r="U47" s="234"/>
      <c r="V47" s="234"/>
      <c r="W47" s="234"/>
      <c r="X47" s="234"/>
    </row>
    <row r="48" spans="1:48">
      <c r="A48" s="76"/>
      <c r="B48" s="234"/>
      <c r="C48" s="234"/>
      <c r="D48" s="234"/>
      <c r="E48" s="234"/>
      <c r="F48" s="234"/>
      <c r="G48" s="183"/>
      <c r="H48" s="234"/>
      <c r="I48" s="234"/>
      <c r="J48" s="234"/>
      <c r="K48" s="234"/>
      <c r="L48" s="234"/>
      <c r="M48" s="234"/>
      <c r="N48" s="234"/>
      <c r="O48" s="234"/>
      <c r="P48" s="234"/>
      <c r="Q48" s="234"/>
      <c r="R48" s="234"/>
      <c r="S48" s="234"/>
      <c r="T48" s="234"/>
      <c r="U48" s="234"/>
      <c r="V48" s="234"/>
      <c r="W48" s="234"/>
      <c r="X48" s="234"/>
    </row>
    <row r="49" spans="1:75">
      <c r="A49" s="76"/>
      <c r="B49" s="234"/>
      <c r="C49" s="234"/>
      <c r="D49" s="234"/>
      <c r="E49" s="234"/>
      <c r="F49" s="234"/>
      <c r="G49" s="183"/>
      <c r="H49" s="234"/>
      <c r="I49" s="234"/>
      <c r="J49" s="234"/>
      <c r="K49" s="234"/>
      <c r="L49" s="234"/>
      <c r="M49" s="234"/>
      <c r="N49" s="234"/>
      <c r="O49" s="234"/>
      <c r="P49" s="234"/>
      <c r="Q49" s="234"/>
      <c r="R49" s="234"/>
      <c r="S49" s="234"/>
      <c r="T49" s="234"/>
      <c r="U49" s="234"/>
      <c r="V49" s="234"/>
      <c r="W49" s="234"/>
      <c r="X49" s="234"/>
    </row>
    <row r="50" spans="1:75">
      <c r="A50" s="76"/>
      <c r="B50" s="234"/>
      <c r="C50" s="234"/>
      <c r="D50" s="234"/>
      <c r="E50" s="234"/>
      <c r="F50" s="234"/>
      <c r="G50" s="183"/>
      <c r="H50" s="234"/>
      <c r="I50" s="234"/>
      <c r="J50" s="234"/>
      <c r="K50" s="234"/>
      <c r="L50" s="234"/>
      <c r="M50" s="234"/>
      <c r="N50" s="234"/>
      <c r="O50" s="234"/>
      <c r="P50" s="234"/>
      <c r="Q50" s="234"/>
      <c r="R50" s="234"/>
      <c r="S50" s="234"/>
      <c r="T50" s="234"/>
      <c r="U50" s="234"/>
      <c r="V50" s="234"/>
      <c r="W50" s="234"/>
      <c r="X50" s="234"/>
    </row>
    <row r="51" spans="1:75">
      <c r="A51" s="76"/>
      <c r="B51" s="234"/>
      <c r="C51" s="234"/>
      <c r="D51" s="234"/>
      <c r="E51" s="234"/>
      <c r="F51" s="234"/>
      <c r="G51" s="183"/>
      <c r="H51" s="234"/>
      <c r="I51" s="234"/>
      <c r="J51" s="234"/>
      <c r="K51" s="234"/>
      <c r="L51" s="234"/>
      <c r="M51" s="234"/>
      <c r="N51" s="234"/>
      <c r="O51" s="234"/>
      <c r="P51" s="234"/>
      <c r="Q51" s="234"/>
      <c r="R51" s="234"/>
      <c r="S51" s="234"/>
      <c r="T51" s="234"/>
      <c r="U51" s="234"/>
      <c r="V51" s="234"/>
      <c r="W51" s="234"/>
      <c r="X51" s="234"/>
    </row>
    <row r="52" spans="1:75">
      <c r="A52" s="76"/>
      <c r="B52" s="234"/>
      <c r="C52" s="234"/>
      <c r="D52" s="234"/>
      <c r="E52" s="234"/>
      <c r="F52" s="234"/>
      <c r="G52" s="183"/>
      <c r="H52" s="234"/>
      <c r="I52" s="234"/>
      <c r="J52" s="234"/>
      <c r="K52" s="234"/>
      <c r="L52" s="234"/>
      <c r="M52" s="234"/>
      <c r="N52" s="234"/>
      <c r="O52" s="234"/>
      <c r="P52" s="234"/>
      <c r="Q52" s="234"/>
      <c r="R52" s="234"/>
      <c r="S52" s="234"/>
      <c r="T52" s="234"/>
      <c r="U52" s="234"/>
      <c r="V52" s="234"/>
      <c r="W52" s="234"/>
      <c r="X52" s="234"/>
    </row>
    <row r="53" spans="1:75">
      <c r="A53" s="76"/>
      <c r="B53" s="234"/>
      <c r="C53" s="234"/>
      <c r="D53" s="234"/>
      <c r="E53" s="234"/>
      <c r="F53" s="234"/>
      <c r="G53" s="183"/>
      <c r="H53" s="234"/>
      <c r="I53" s="234"/>
      <c r="J53" s="234"/>
      <c r="K53" s="234"/>
      <c r="L53" s="234"/>
      <c r="M53" s="234"/>
      <c r="N53" s="234"/>
      <c r="O53" s="234"/>
      <c r="P53" s="234"/>
      <c r="Q53" s="234"/>
      <c r="R53" s="234"/>
      <c r="S53" s="234"/>
      <c r="T53" s="234"/>
      <c r="U53" s="234"/>
      <c r="V53" s="234"/>
      <c r="W53" s="234"/>
      <c r="X53" s="234"/>
    </row>
    <row r="54" spans="1:75">
      <c r="A54" s="76"/>
      <c r="B54" s="234"/>
      <c r="C54" s="234"/>
      <c r="D54" s="234"/>
      <c r="E54" s="234"/>
      <c r="F54" s="234"/>
      <c r="G54" s="183"/>
      <c r="H54" s="234"/>
      <c r="I54" s="234"/>
      <c r="J54" s="234"/>
      <c r="K54" s="234"/>
      <c r="L54" s="234"/>
      <c r="M54" s="234"/>
      <c r="N54" s="234"/>
      <c r="O54" s="234"/>
      <c r="P54" s="234"/>
      <c r="Q54" s="234"/>
      <c r="R54" s="234"/>
      <c r="S54" s="234"/>
      <c r="T54" s="234"/>
      <c r="U54" s="234"/>
      <c r="V54" s="234"/>
      <c r="W54" s="234"/>
      <c r="X54" s="234"/>
    </row>
    <row r="55" spans="1:75">
      <c r="A55" s="76"/>
      <c r="B55" s="234"/>
      <c r="C55" s="234"/>
      <c r="D55" s="234"/>
      <c r="E55" s="234"/>
      <c r="F55" s="234"/>
      <c r="G55" s="183"/>
      <c r="H55" s="234"/>
      <c r="I55" s="234"/>
      <c r="J55" s="234"/>
      <c r="K55" s="234"/>
      <c r="L55" s="234"/>
      <c r="M55" s="234"/>
      <c r="N55" s="234"/>
      <c r="O55" s="234"/>
      <c r="P55" s="234"/>
      <c r="Q55" s="234"/>
      <c r="R55" s="234"/>
      <c r="S55" s="234"/>
      <c r="T55" s="234"/>
      <c r="U55" s="234"/>
      <c r="V55" s="234"/>
      <c r="W55" s="234"/>
      <c r="X55" s="234"/>
    </row>
    <row r="56" spans="1:75">
      <c r="A56" s="76"/>
      <c r="B56" s="234"/>
      <c r="C56" s="234"/>
      <c r="D56" s="234"/>
      <c r="E56" s="234"/>
      <c r="F56" s="234"/>
      <c r="G56" s="183"/>
      <c r="H56" s="234"/>
      <c r="I56" s="234"/>
      <c r="J56" s="234"/>
      <c r="K56" s="234"/>
      <c r="L56" s="234"/>
      <c r="M56" s="234"/>
      <c r="N56" s="234"/>
      <c r="O56" s="234"/>
      <c r="P56" s="234"/>
      <c r="Q56" s="234"/>
      <c r="R56" s="234"/>
      <c r="S56" s="234"/>
      <c r="T56" s="234"/>
      <c r="U56" s="234"/>
      <c r="V56" s="234"/>
      <c r="W56" s="234"/>
      <c r="X56" s="234"/>
    </row>
    <row r="57" spans="1:75">
      <c r="A57" s="76"/>
      <c r="B57" s="234"/>
      <c r="C57" s="234"/>
      <c r="D57" s="234"/>
      <c r="E57" s="234"/>
      <c r="F57" s="234"/>
      <c r="G57" s="183"/>
      <c r="H57" s="234"/>
      <c r="I57" s="234"/>
      <c r="J57" s="234"/>
      <c r="K57" s="234"/>
      <c r="L57" s="234"/>
      <c r="M57" s="234"/>
      <c r="N57" s="234"/>
      <c r="O57" s="234"/>
      <c r="P57" s="234"/>
      <c r="Q57" s="234"/>
      <c r="R57" s="234"/>
      <c r="S57" s="234"/>
      <c r="T57" s="234"/>
      <c r="U57" s="234"/>
      <c r="V57" s="234"/>
      <c r="W57" s="234"/>
      <c r="X57" s="234"/>
    </row>
    <row r="58" spans="1:75">
      <c r="A58" s="76"/>
      <c r="B58" s="234"/>
      <c r="C58" s="234"/>
      <c r="D58" s="234"/>
      <c r="E58" s="234"/>
      <c r="F58" s="234"/>
      <c r="G58" s="183"/>
      <c r="H58" s="234"/>
      <c r="I58" s="234"/>
      <c r="J58" s="234"/>
      <c r="K58" s="234"/>
      <c r="L58" s="234"/>
      <c r="M58" s="234"/>
      <c r="N58" s="234"/>
      <c r="O58" s="234"/>
      <c r="P58" s="234"/>
      <c r="Q58" s="234"/>
      <c r="R58" s="234"/>
      <c r="S58" s="234"/>
      <c r="T58" s="234"/>
      <c r="U58" s="234"/>
      <c r="V58" s="234"/>
      <c r="W58" s="234"/>
      <c r="X58" s="234"/>
    </row>
    <row r="59" spans="1:75">
      <c r="E59" s="183"/>
      <c r="F59" s="183"/>
      <c r="G59" s="183"/>
      <c r="H59" s="234"/>
      <c r="I59" s="234"/>
      <c r="J59" s="234"/>
      <c r="K59" s="234"/>
      <c r="L59" s="234"/>
      <c r="M59" s="234"/>
      <c r="N59" s="183"/>
      <c r="O59" s="183"/>
      <c r="P59" s="183"/>
    </row>
    <row r="60" spans="1:75">
      <c r="E60" s="183"/>
      <c r="F60" s="183"/>
      <c r="G60" s="183"/>
      <c r="H60" s="234"/>
      <c r="I60" s="234"/>
      <c r="J60" s="234"/>
      <c r="K60" s="234"/>
      <c r="L60" s="234"/>
      <c r="M60" s="234"/>
      <c r="N60" s="183"/>
      <c r="O60" s="183"/>
      <c r="P60" s="183"/>
    </row>
    <row r="61" spans="1:75">
      <c r="E61" s="183"/>
      <c r="F61" s="183"/>
      <c r="G61" s="183"/>
      <c r="H61" s="234"/>
      <c r="I61" s="234"/>
      <c r="J61" s="234"/>
      <c r="K61" s="234"/>
      <c r="L61" s="234"/>
      <c r="M61" s="234"/>
      <c r="N61" s="183"/>
      <c r="O61" s="183"/>
      <c r="P61" s="183"/>
    </row>
    <row r="62" spans="1:75">
      <c r="A62" s="76"/>
      <c r="B62" s="234"/>
      <c r="C62" s="234"/>
      <c r="D62" s="234"/>
      <c r="E62" s="234"/>
      <c r="F62" s="234"/>
      <c r="G62" s="234"/>
      <c r="H62" s="234"/>
      <c r="I62" s="234"/>
      <c r="J62" s="234"/>
      <c r="K62" s="234"/>
      <c r="L62" s="234"/>
      <c r="M62" s="234"/>
      <c r="N62" s="234"/>
      <c r="O62" s="234"/>
      <c r="P62" s="234"/>
      <c r="Q62" s="234"/>
      <c r="R62" s="234"/>
      <c r="S62" s="234"/>
      <c r="T62" s="234"/>
      <c r="U62" s="234"/>
      <c r="V62" s="234"/>
      <c r="W62" s="234"/>
      <c r="X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4"/>
      <c r="BP62" s="234"/>
      <c r="BQ62" s="234"/>
      <c r="BR62" s="234"/>
      <c r="BS62" s="234"/>
      <c r="BT62" s="234"/>
      <c r="BU62" s="234"/>
      <c r="BV62" s="234"/>
      <c r="BW62" s="234"/>
    </row>
    <row r="63" spans="1:75">
      <c r="A63" s="76"/>
      <c r="B63" s="234"/>
      <c r="C63" s="234"/>
      <c r="D63" s="234"/>
      <c r="E63" s="234"/>
      <c r="F63" s="234"/>
      <c r="G63" s="234"/>
      <c r="H63" s="234"/>
      <c r="I63" s="234"/>
      <c r="J63" s="234"/>
      <c r="K63" s="234"/>
      <c r="L63" s="234"/>
      <c r="M63" s="234"/>
      <c r="N63" s="234"/>
      <c r="O63" s="234"/>
      <c r="P63" s="234"/>
      <c r="Q63" s="234"/>
      <c r="R63" s="234"/>
      <c r="S63" s="234"/>
      <c r="T63" s="234"/>
      <c r="U63" s="234"/>
      <c r="V63" s="234"/>
      <c r="W63" s="234"/>
      <c r="X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row>
    <row r="64" spans="1:75">
      <c r="A64" s="76"/>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c r="BP64" s="234"/>
      <c r="BQ64" s="234"/>
      <c r="BR64" s="234"/>
      <c r="BS64" s="234"/>
      <c r="BT64" s="234"/>
      <c r="BU64" s="234"/>
      <c r="BV64" s="234"/>
      <c r="BW64" s="234"/>
    </row>
    <row r="65" spans="1:75">
      <c r="A65" s="193"/>
      <c r="B65" s="234"/>
      <c r="C65" s="234"/>
      <c r="D65" s="234"/>
      <c r="E65" s="234"/>
      <c r="F65" s="234"/>
      <c r="G65" s="234"/>
      <c r="H65" s="234"/>
      <c r="I65" s="234"/>
      <c r="J65" s="234"/>
      <c r="K65" s="234"/>
      <c r="L65" s="234"/>
      <c r="M65" s="234"/>
      <c r="N65" s="234"/>
      <c r="O65" s="234"/>
      <c r="P65" s="234"/>
      <c r="Q65" s="234"/>
      <c r="R65" s="234"/>
      <c r="S65" s="234"/>
      <c r="T65" s="234"/>
      <c r="U65" s="234"/>
      <c r="V65" s="234"/>
      <c r="W65" s="234"/>
      <c r="X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c r="BP65" s="234"/>
      <c r="BQ65" s="234"/>
      <c r="BR65" s="234"/>
      <c r="BS65" s="234"/>
      <c r="BT65" s="234"/>
      <c r="BU65" s="234"/>
      <c r="BV65" s="234"/>
      <c r="BW65" s="234"/>
    </row>
    <row r="66" spans="1:75">
      <c r="A66" s="197"/>
      <c r="B66" s="242"/>
      <c r="C66" s="242"/>
      <c r="D66" s="242"/>
      <c r="E66" s="242"/>
      <c r="F66" s="242"/>
      <c r="G66" s="183"/>
      <c r="H66" s="242"/>
      <c r="I66" s="242"/>
      <c r="J66" s="242"/>
      <c r="K66" s="242"/>
      <c r="L66" s="242"/>
      <c r="M66" s="242"/>
      <c r="N66" s="242"/>
      <c r="O66" s="242"/>
      <c r="P66" s="242"/>
      <c r="Q66" s="242"/>
      <c r="R66" s="242"/>
      <c r="S66" s="242"/>
      <c r="T66" s="242"/>
      <c r="U66" s="242"/>
      <c r="V66" s="242"/>
      <c r="W66" s="242"/>
      <c r="X66" s="242"/>
    </row>
    <row r="67" spans="1:75">
      <c r="A67" s="76"/>
      <c r="B67" s="234"/>
      <c r="C67" s="234"/>
      <c r="D67" s="234"/>
      <c r="E67" s="234"/>
      <c r="F67" s="234"/>
      <c r="G67" s="183"/>
      <c r="H67" s="234"/>
      <c r="I67" s="234"/>
      <c r="J67" s="234"/>
      <c r="K67" s="234"/>
      <c r="L67" s="234"/>
      <c r="M67" s="234"/>
      <c r="N67" s="234"/>
      <c r="O67" s="234"/>
      <c r="P67" s="234"/>
      <c r="Q67" s="234"/>
      <c r="R67" s="234"/>
      <c r="S67" s="234"/>
      <c r="T67" s="234"/>
      <c r="U67" s="234"/>
      <c r="V67" s="234"/>
      <c r="W67" s="234"/>
      <c r="X67" s="234"/>
    </row>
    <row r="68" spans="1:75">
      <c r="A68" s="76"/>
      <c r="B68" s="234"/>
      <c r="C68" s="234"/>
      <c r="D68" s="234"/>
      <c r="E68" s="234"/>
      <c r="F68" s="234"/>
      <c r="G68" s="183"/>
      <c r="H68" s="234"/>
      <c r="I68" s="234"/>
      <c r="J68" s="234"/>
      <c r="K68" s="234"/>
      <c r="L68" s="234"/>
      <c r="M68" s="234"/>
      <c r="N68" s="234"/>
      <c r="O68" s="234"/>
      <c r="P68" s="234"/>
      <c r="Q68" s="234"/>
      <c r="R68" s="234"/>
      <c r="S68" s="234"/>
      <c r="T68" s="234"/>
      <c r="U68" s="234"/>
      <c r="V68" s="234"/>
      <c r="W68" s="234"/>
      <c r="X68" s="234"/>
    </row>
    <row r="69" spans="1:75">
      <c r="A69" s="76"/>
      <c r="B69" s="234"/>
      <c r="C69" s="234"/>
      <c r="D69" s="234"/>
      <c r="E69" s="234"/>
      <c r="F69" s="234"/>
      <c r="G69" s="183"/>
      <c r="H69" s="234"/>
      <c r="I69" s="234"/>
      <c r="J69" s="234"/>
      <c r="K69" s="234"/>
      <c r="L69" s="234"/>
      <c r="M69" s="234"/>
      <c r="N69" s="234"/>
      <c r="O69" s="234"/>
      <c r="P69" s="234"/>
      <c r="Q69" s="234"/>
      <c r="R69" s="234"/>
      <c r="S69" s="234"/>
      <c r="T69" s="234"/>
      <c r="U69" s="234"/>
      <c r="V69" s="234"/>
      <c r="W69" s="234"/>
      <c r="X69" s="234"/>
    </row>
    <row r="70" spans="1:75">
      <c r="A70" s="76"/>
      <c r="B70" s="234"/>
      <c r="C70" s="234"/>
      <c r="D70" s="234"/>
      <c r="E70" s="234"/>
      <c r="F70" s="234"/>
      <c r="G70" s="183"/>
      <c r="H70" s="234"/>
      <c r="I70" s="234"/>
      <c r="J70" s="234"/>
      <c r="K70" s="234"/>
      <c r="L70" s="234"/>
      <c r="M70" s="234"/>
      <c r="N70" s="234"/>
      <c r="O70" s="234"/>
      <c r="P70" s="234"/>
      <c r="Q70" s="234"/>
      <c r="R70" s="234"/>
      <c r="S70" s="234"/>
      <c r="T70" s="234"/>
      <c r="U70" s="234"/>
      <c r="V70" s="234"/>
      <c r="W70" s="234"/>
      <c r="X70" s="234"/>
    </row>
    <row r="71" spans="1:75">
      <c r="A71" s="76"/>
      <c r="B71" s="234"/>
      <c r="C71" s="234"/>
      <c r="D71" s="234"/>
      <c r="E71" s="234"/>
      <c r="F71" s="234"/>
      <c r="G71" s="183"/>
      <c r="H71" s="234"/>
      <c r="I71" s="234"/>
      <c r="J71" s="234"/>
      <c r="K71" s="234"/>
      <c r="L71" s="234"/>
      <c r="M71" s="234"/>
      <c r="N71" s="234"/>
      <c r="O71" s="234"/>
      <c r="P71" s="234"/>
      <c r="Q71" s="234"/>
      <c r="R71" s="234"/>
      <c r="S71" s="234"/>
      <c r="T71" s="234"/>
      <c r="U71" s="234"/>
      <c r="V71" s="234"/>
      <c r="W71" s="234"/>
      <c r="X71" s="234"/>
    </row>
    <row r="72" spans="1:75">
      <c r="A72" s="76"/>
      <c r="B72" s="234"/>
      <c r="C72" s="234"/>
      <c r="D72" s="234"/>
      <c r="E72" s="234"/>
      <c r="F72" s="234"/>
      <c r="G72" s="183"/>
      <c r="H72" s="234"/>
      <c r="I72" s="234"/>
      <c r="J72" s="234"/>
      <c r="K72" s="234"/>
      <c r="L72" s="234"/>
      <c r="M72" s="234"/>
      <c r="N72" s="234"/>
      <c r="O72" s="234"/>
      <c r="P72" s="234"/>
      <c r="Q72" s="234"/>
      <c r="R72" s="234"/>
      <c r="S72" s="234"/>
      <c r="T72" s="234"/>
      <c r="U72" s="234"/>
      <c r="V72" s="234"/>
      <c r="W72" s="234"/>
      <c r="X72" s="234"/>
    </row>
    <row r="73" spans="1:75">
      <c r="A73" s="76"/>
      <c r="B73" s="234"/>
      <c r="C73" s="234"/>
      <c r="D73" s="234"/>
      <c r="E73" s="234"/>
      <c r="F73" s="234"/>
      <c r="G73" s="183"/>
      <c r="H73" s="234"/>
      <c r="I73" s="234"/>
      <c r="J73" s="234"/>
      <c r="K73" s="234"/>
      <c r="L73" s="234"/>
      <c r="M73" s="234"/>
      <c r="N73" s="234"/>
      <c r="O73" s="234"/>
      <c r="P73" s="234"/>
      <c r="Q73" s="234"/>
      <c r="R73" s="234"/>
      <c r="S73" s="234"/>
      <c r="T73" s="234"/>
      <c r="U73" s="234"/>
      <c r="V73" s="234"/>
      <c r="W73" s="234"/>
      <c r="X73" s="234"/>
    </row>
    <row r="74" spans="1:75">
      <c r="A74" s="76"/>
      <c r="B74" s="234"/>
      <c r="C74" s="234"/>
      <c r="D74" s="234"/>
      <c r="E74" s="234"/>
      <c r="F74" s="234"/>
      <c r="G74" s="183"/>
      <c r="H74" s="234"/>
      <c r="I74" s="234"/>
      <c r="J74" s="234"/>
      <c r="K74" s="234"/>
      <c r="L74" s="234"/>
      <c r="M74" s="234"/>
      <c r="N74" s="234"/>
      <c r="O74" s="234"/>
      <c r="P74" s="234"/>
      <c r="Q74" s="234"/>
      <c r="R74" s="234"/>
      <c r="S74" s="234"/>
      <c r="T74" s="234"/>
      <c r="U74" s="234"/>
      <c r="V74" s="234"/>
      <c r="W74" s="234"/>
      <c r="X74" s="234"/>
    </row>
    <row r="75" spans="1:75">
      <c r="A75" s="76"/>
      <c r="B75" s="234"/>
      <c r="C75" s="234"/>
      <c r="D75" s="234"/>
      <c r="E75" s="234"/>
      <c r="F75" s="234"/>
      <c r="G75" s="183"/>
      <c r="H75" s="234"/>
      <c r="I75" s="234"/>
      <c r="J75" s="234"/>
      <c r="K75" s="234"/>
      <c r="L75" s="234"/>
      <c r="M75" s="234"/>
      <c r="N75" s="234"/>
      <c r="O75" s="234"/>
      <c r="P75" s="234"/>
      <c r="Q75" s="234"/>
      <c r="R75" s="234"/>
      <c r="S75" s="234"/>
      <c r="T75" s="234"/>
      <c r="U75" s="234"/>
      <c r="V75" s="234"/>
      <c r="W75" s="234"/>
      <c r="X75" s="234"/>
    </row>
    <row r="76" spans="1:75">
      <c r="A76" s="76"/>
      <c r="B76" s="234"/>
      <c r="C76" s="234"/>
      <c r="D76" s="234"/>
      <c r="E76" s="234"/>
      <c r="F76" s="234"/>
      <c r="G76" s="183"/>
      <c r="H76" s="234"/>
      <c r="I76" s="234"/>
      <c r="J76" s="234"/>
      <c r="K76" s="234"/>
      <c r="L76" s="234"/>
      <c r="M76" s="234"/>
      <c r="N76" s="234"/>
      <c r="O76" s="234"/>
      <c r="P76" s="234"/>
      <c r="Q76" s="234"/>
      <c r="R76" s="234"/>
      <c r="S76" s="234"/>
      <c r="T76" s="234"/>
      <c r="U76" s="234"/>
      <c r="V76" s="234"/>
      <c r="W76" s="234"/>
      <c r="X76" s="234"/>
    </row>
    <row r="77" spans="1:75">
      <c r="A77" s="76"/>
      <c r="B77" s="234"/>
      <c r="C77" s="234"/>
      <c r="D77" s="234"/>
      <c r="E77" s="234"/>
      <c r="F77" s="234"/>
      <c r="G77" s="183"/>
      <c r="H77" s="234"/>
      <c r="I77" s="234"/>
      <c r="J77" s="234"/>
      <c r="K77" s="234"/>
      <c r="L77" s="234"/>
      <c r="M77" s="234"/>
      <c r="N77" s="234"/>
      <c r="O77" s="234"/>
      <c r="P77" s="234"/>
      <c r="Q77" s="234"/>
      <c r="R77" s="234"/>
      <c r="S77" s="234"/>
      <c r="T77" s="234"/>
      <c r="U77" s="234"/>
      <c r="V77" s="234"/>
      <c r="W77" s="234"/>
      <c r="X77" s="234"/>
    </row>
    <row r="78" spans="1:75">
      <c r="A78" s="76"/>
      <c r="B78" s="234"/>
      <c r="C78" s="234"/>
      <c r="D78" s="234"/>
      <c r="E78" s="234"/>
      <c r="F78" s="234"/>
      <c r="G78" s="183"/>
      <c r="H78" s="234"/>
      <c r="I78" s="234"/>
      <c r="J78" s="234"/>
      <c r="K78" s="234"/>
      <c r="L78" s="234"/>
      <c r="M78" s="234"/>
      <c r="N78" s="234"/>
      <c r="O78" s="234"/>
      <c r="P78" s="234"/>
      <c r="Q78" s="234"/>
      <c r="R78" s="234"/>
      <c r="S78" s="234"/>
      <c r="T78" s="234"/>
      <c r="U78" s="234"/>
      <c r="V78" s="234"/>
      <c r="W78" s="234"/>
      <c r="X78" s="234"/>
    </row>
    <row r="79" spans="1:75">
      <c r="A79" s="76"/>
      <c r="B79" s="234"/>
      <c r="C79" s="234"/>
      <c r="D79" s="234"/>
      <c r="E79" s="234"/>
      <c r="F79" s="234"/>
      <c r="G79" s="183"/>
      <c r="H79" s="234"/>
      <c r="I79" s="234"/>
      <c r="J79" s="234"/>
      <c r="K79" s="234"/>
      <c r="L79" s="234"/>
      <c r="M79" s="234"/>
      <c r="N79" s="234"/>
      <c r="O79" s="234"/>
      <c r="P79" s="234"/>
      <c r="Q79" s="234"/>
      <c r="R79" s="234"/>
      <c r="S79" s="234"/>
      <c r="T79" s="234"/>
      <c r="U79" s="234"/>
      <c r="V79" s="234"/>
      <c r="W79" s="234"/>
      <c r="X79" s="234"/>
    </row>
    <row r="80" spans="1:75">
      <c r="A80" s="76"/>
      <c r="B80" s="234"/>
      <c r="C80" s="234"/>
      <c r="D80" s="234"/>
      <c r="E80" s="234"/>
      <c r="F80" s="234"/>
      <c r="G80" s="183"/>
      <c r="H80" s="234"/>
      <c r="I80" s="234"/>
      <c r="J80" s="234"/>
      <c r="K80" s="234"/>
      <c r="L80" s="234"/>
      <c r="M80" s="234"/>
      <c r="N80" s="234"/>
      <c r="O80" s="234"/>
      <c r="P80" s="234"/>
      <c r="Q80" s="234"/>
      <c r="R80" s="234"/>
      <c r="S80" s="234"/>
      <c r="T80" s="234"/>
      <c r="U80" s="234"/>
      <c r="V80" s="234"/>
      <c r="W80" s="234"/>
      <c r="X80" s="234"/>
    </row>
    <row r="81" spans="1:62">
      <c r="A81" s="76"/>
      <c r="B81" s="234"/>
      <c r="C81" s="234"/>
      <c r="D81" s="234"/>
      <c r="E81" s="234"/>
      <c r="F81" s="234"/>
      <c r="G81" s="183"/>
      <c r="H81" s="234"/>
      <c r="I81" s="234"/>
      <c r="J81" s="234"/>
      <c r="K81" s="234"/>
      <c r="L81" s="234"/>
      <c r="M81" s="234"/>
      <c r="N81" s="234"/>
      <c r="O81" s="234"/>
      <c r="P81" s="234"/>
      <c r="Q81" s="234"/>
      <c r="R81" s="234"/>
      <c r="S81" s="234"/>
      <c r="T81" s="234"/>
      <c r="U81" s="234"/>
      <c r="V81" s="234"/>
      <c r="W81" s="234"/>
      <c r="X81" s="234"/>
    </row>
    <row r="82" spans="1:62" ht="14.25">
      <c r="B82" s="486"/>
      <c r="C82" s="486"/>
      <c r="D82" s="486"/>
      <c r="E82" s="183"/>
      <c r="F82" s="183"/>
      <c r="G82" s="183"/>
      <c r="H82" s="486"/>
      <c r="I82" s="486"/>
      <c r="J82" s="486"/>
      <c r="K82" s="487"/>
      <c r="L82" s="487"/>
      <c r="M82" s="487"/>
      <c r="N82" s="170"/>
      <c r="O82" s="170"/>
      <c r="P82" s="170"/>
      <c r="Q82" s="170"/>
      <c r="R82" s="170"/>
      <c r="S82" s="170"/>
      <c r="T82" s="235"/>
      <c r="U82" s="235"/>
      <c r="V82" s="235"/>
      <c r="W82" s="235"/>
      <c r="X82" s="235"/>
    </row>
    <row r="83" spans="1:62">
      <c r="B83" s="234"/>
      <c r="C83" s="234"/>
      <c r="D83" s="234"/>
      <c r="E83" s="234"/>
      <c r="F83" s="234"/>
      <c r="G83" s="234"/>
      <c r="H83" s="234"/>
      <c r="I83" s="234"/>
      <c r="J83" s="234"/>
      <c r="K83" s="234"/>
      <c r="L83" s="234"/>
      <c r="M83" s="234"/>
      <c r="N83" s="234"/>
      <c r="O83" s="234"/>
      <c r="P83" s="234"/>
      <c r="Q83" s="234"/>
      <c r="R83" s="234"/>
      <c r="S83" s="234"/>
      <c r="T83" s="234"/>
      <c r="U83" s="234"/>
      <c r="V83" s="234"/>
      <c r="W83" s="234"/>
      <c r="X83" s="234"/>
      <c r="Z83" s="234"/>
      <c r="AA83" s="234"/>
      <c r="AB83" s="234"/>
      <c r="AC83" s="234"/>
      <c r="AD83" s="234"/>
      <c r="AE83" s="234"/>
      <c r="AF83" s="234"/>
      <c r="AG83" s="234"/>
      <c r="AH83" s="234"/>
      <c r="AI83" s="234"/>
      <c r="AJ83" s="234"/>
      <c r="AK83" s="234"/>
      <c r="AL83" s="234"/>
      <c r="AM83" s="234"/>
      <c r="AN83" s="234"/>
      <c r="AO83" s="234"/>
      <c r="AP83" s="234"/>
      <c r="AQ83" s="234"/>
      <c r="AR83" s="234"/>
      <c r="AS83" s="234"/>
      <c r="AT83" s="234"/>
      <c r="AU83" s="234"/>
      <c r="AV83" s="234"/>
      <c r="AW83" s="234"/>
      <c r="AX83" s="234"/>
      <c r="AY83" s="234"/>
      <c r="AZ83" s="234"/>
      <c r="BA83" s="234"/>
      <c r="BB83" s="234"/>
      <c r="BC83" s="234"/>
      <c r="BD83" s="234"/>
      <c r="BE83" s="234"/>
      <c r="BF83" s="234"/>
      <c r="BG83" s="234"/>
      <c r="BH83" s="234"/>
      <c r="BI83" s="234"/>
      <c r="BJ83" s="234"/>
    </row>
    <row r="84" spans="1:62">
      <c r="B84" s="234"/>
      <c r="C84" s="234"/>
      <c r="D84" s="234"/>
      <c r="E84" s="234"/>
      <c r="F84" s="234"/>
      <c r="G84" s="234"/>
      <c r="H84" s="234"/>
      <c r="I84" s="234"/>
      <c r="J84" s="234"/>
      <c r="K84" s="234"/>
      <c r="L84" s="234"/>
      <c r="M84" s="234"/>
      <c r="N84" s="234"/>
      <c r="O84" s="234"/>
      <c r="P84" s="234"/>
      <c r="Q84" s="234"/>
      <c r="R84" s="234"/>
      <c r="S84" s="234"/>
      <c r="T84" s="234"/>
      <c r="U84" s="234"/>
      <c r="V84" s="234"/>
      <c r="W84" s="234"/>
      <c r="X84" s="234"/>
      <c r="Z84" s="234"/>
      <c r="AA84" s="234"/>
      <c r="AB84" s="234"/>
      <c r="AC84" s="234"/>
      <c r="AD84" s="234"/>
      <c r="AE84" s="234"/>
      <c r="AF84" s="234"/>
      <c r="AG84" s="234"/>
      <c r="AH84" s="234"/>
      <c r="AI84" s="234"/>
      <c r="AJ84" s="234"/>
      <c r="AK84" s="234"/>
      <c r="AL84" s="234"/>
      <c r="AM84" s="234"/>
      <c r="AN84" s="234"/>
      <c r="AO84" s="234"/>
      <c r="AP84" s="234"/>
      <c r="AQ84" s="234"/>
      <c r="AR84" s="234"/>
      <c r="AS84" s="234"/>
      <c r="AT84" s="234"/>
      <c r="AU84" s="234"/>
      <c r="AV84" s="234"/>
      <c r="AW84" s="234"/>
      <c r="AX84" s="234"/>
      <c r="AY84" s="234"/>
      <c r="AZ84" s="234"/>
      <c r="BA84" s="234"/>
      <c r="BB84" s="234"/>
      <c r="BC84" s="234"/>
      <c r="BD84" s="234"/>
      <c r="BE84" s="234"/>
      <c r="BF84" s="234"/>
      <c r="BG84" s="234"/>
      <c r="BH84" s="234"/>
      <c r="BI84" s="234"/>
      <c r="BJ84" s="234"/>
    </row>
    <row r="85" spans="1:62">
      <c r="A85" s="76"/>
      <c r="B85" s="234"/>
      <c r="C85" s="234"/>
      <c r="D85" s="234"/>
      <c r="E85" s="234"/>
      <c r="F85" s="234"/>
      <c r="G85" s="234"/>
      <c r="H85" s="234"/>
      <c r="I85" s="234"/>
      <c r="J85" s="234"/>
      <c r="K85" s="234"/>
      <c r="L85" s="234"/>
      <c r="M85" s="234"/>
      <c r="N85" s="234"/>
      <c r="O85" s="234"/>
      <c r="P85" s="234"/>
      <c r="Q85" s="234"/>
      <c r="R85" s="234"/>
      <c r="S85" s="234"/>
      <c r="T85" s="234"/>
      <c r="U85" s="234"/>
      <c r="V85" s="234"/>
      <c r="W85" s="234"/>
      <c r="X85" s="234"/>
      <c r="Z85" s="234"/>
      <c r="AA85" s="234"/>
      <c r="AB85" s="234"/>
      <c r="AC85" s="234"/>
      <c r="AD85" s="234"/>
      <c r="AE85" s="234"/>
      <c r="AF85" s="234"/>
      <c r="AG85" s="234"/>
      <c r="AH85" s="234"/>
      <c r="AI85" s="234"/>
      <c r="AJ85" s="234"/>
      <c r="AK85" s="234"/>
      <c r="AL85" s="234"/>
      <c r="AM85" s="234"/>
      <c r="AN85" s="234"/>
      <c r="AO85" s="234"/>
      <c r="AP85" s="234"/>
      <c r="AQ85" s="234"/>
      <c r="AR85" s="234"/>
      <c r="AS85" s="234"/>
      <c r="AT85" s="234"/>
      <c r="AU85" s="234"/>
      <c r="AV85" s="234"/>
      <c r="AW85" s="234"/>
      <c r="AX85" s="234"/>
      <c r="AY85" s="234"/>
      <c r="AZ85" s="234"/>
      <c r="BA85" s="234"/>
      <c r="BB85" s="234"/>
      <c r="BC85" s="234"/>
      <c r="BD85" s="234"/>
      <c r="BE85" s="234"/>
      <c r="BF85" s="234"/>
      <c r="BG85" s="234"/>
      <c r="BH85" s="234"/>
      <c r="BI85" s="234"/>
      <c r="BJ85" s="234"/>
    </row>
    <row r="86" spans="1:62">
      <c r="A86" s="76"/>
      <c r="B86" s="234"/>
      <c r="C86" s="234"/>
      <c r="D86" s="234"/>
      <c r="E86" s="234"/>
      <c r="F86" s="234"/>
      <c r="G86" s="234"/>
      <c r="H86" s="234"/>
      <c r="I86" s="234"/>
      <c r="J86" s="234"/>
      <c r="K86" s="234"/>
      <c r="L86" s="234"/>
      <c r="M86" s="234"/>
      <c r="N86" s="234"/>
      <c r="O86" s="234"/>
      <c r="P86" s="234"/>
      <c r="Q86" s="234"/>
      <c r="R86" s="234"/>
      <c r="S86" s="234"/>
      <c r="T86" s="234"/>
      <c r="U86" s="234"/>
      <c r="V86" s="234"/>
      <c r="W86" s="234"/>
      <c r="X86" s="234"/>
      <c r="Z86" s="234"/>
      <c r="AA86" s="234"/>
      <c r="AB86" s="234"/>
      <c r="AC86" s="234"/>
      <c r="AD86" s="234"/>
      <c r="AE86" s="234"/>
      <c r="AF86" s="234"/>
      <c r="AG86" s="234"/>
      <c r="AH86" s="234"/>
      <c r="AI86" s="234"/>
      <c r="AJ86" s="234"/>
      <c r="AK86" s="234"/>
      <c r="AL86" s="234"/>
      <c r="AM86" s="234"/>
      <c r="AN86" s="234"/>
      <c r="AO86" s="234"/>
      <c r="AP86" s="234"/>
      <c r="AQ86" s="234"/>
      <c r="AR86" s="234"/>
      <c r="AS86" s="234"/>
      <c r="AT86" s="234"/>
      <c r="AU86" s="234"/>
      <c r="AV86" s="234"/>
      <c r="AW86" s="234"/>
      <c r="AX86" s="234"/>
      <c r="AY86" s="234"/>
      <c r="AZ86" s="234"/>
      <c r="BA86" s="234"/>
      <c r="BB86" s="234"/>
      <c r="BC86" s="234"/>
      <c r="BD86" s="234"/>
      <c r="BE86" s="234"/>
      <c r="BF86" s="234"/>
      <c r="BG86" s="234"/>
      <c r="BH86" s="234"/>
      <c r="BI86" s="234"/>
      <c r="BJ86" s="234"/>
    </row>
    <row r="87" spans="1:62">
      <c r="A87" s="193"/>
      <c r="B87" s="234"/>
      <c r="C87" s="234"/>
      <c r="D87" s="234"/>
      <c r="E87" s="234"/>
      <c r="F87" s="234"/>
      <c r="G87" s="234"/>
      <c r="H87" s="234"/>
      <c r="I87" s="234"/>
      <c r="J87" s="234"/>
      <c r="K87" s="234"/>
      <c r="L87" s="234"/>
      <c r="M87" s="234"/>
      <c r="N87" s="234"/>
      <c r="O87" s="234"/>
      <c r="P87" s="234"/>
      <c r="Q87" s="234"/>
      <c r="R87" s="234"/>
      <c r="S87" s="234"/>
      <c r="T87" s="234"/>
      <c r="U87" s="234"/>
      <c r="V87" s="234"/>
      <c r="W87" s="234"/>
      <c r="X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row>
    <row r="88" spans="1:62">
      <c r="A88" s="197"/>
      <c r="B88" s="234"/>
      <c r="C88" s="234"/>
      <c r="D88" s="234"/>
      <c r="E88" s="234"/>
      <c r="F88" s="234"/>
      <c r="G88" s="234"/>
      <c r="H88" s="234"/>
      <c r="I88" s="234"/>
      <c r="J88" s="234"/>
      <c r="K88" s="234"/>
      <c r="L88" s="234"/>
      <c r="M88" s="234"/>
      <c r="N88" s="234"/>
      <c r="O88" s="234"/>
      <c r="P88" s="234"/>
      <c r="Q88" s="234"/>
      <c r="R88" s="234"/>
      <c r="S88" s="234"/>
      <c r="T88" s="234"/>
      <c r="U88" s="234"/>
      <c r="V88" s="234"/>
      <c r="W88" s="234"/>
      <c r="X88" s="234"/>
      <c r="Z88" s="234"/>
      <c r="AA88" s="234"/>
      <c r="AB88" s="234"/>
      <c r="AC88" s="234"/>
      <c r="AD88" s="234"/>
      <c r="AE88" s="234"/>
      <c r="AF88" s="234"/>
      <c r="AG88" s="234"/>
      <c r="AH88" s="234"/>
      <c r="AI88" s="234"/>
      <c r="AJ88" s="234"/>
      <c r="AK88" s="234"/>
      <c r="AL88" s="234"/>
      <c r="AM88" s="234"/>
      <c r="AN88" s="234"/>
      <c r="AO88" s="234"/>
      <c r="AP88" s="234"/>
      <c r="AQ88" s="234"/>
      <c r="AR88" s="234"/>
      <c r="AS88" s="234"/>
      <c r="AT88" s="234"/>
      <c r="AU88" s="234"/>
      <c r="AV88" s="234"/>
      <c r="AW88" s="234"/>
      <c r="AX88" s="234"/>
      <c r="AY88" s="234"/>
      <c r="AZ88" s="234"/>
      <c r="BA88" s="234"/>
      <c r="BB88" s="234"/>
      <c r="BC88" s="234"/>
      <c r="BD88" s="234"/>
      <c r="BE88" s="234"/>
      <c r="BF88" s="234"/>
      <c r="BG88" s="234"/>
      <c r="BH88" s="234"/>
      <c r="BI88" s="234"/>
      <c r="BJ88" s="234"/>
    </row>
    <row r="89" spans="1:62">
      <c r="A89" s="76"/>
      <c r="B89" s="183"/>
      <c r="C89" s="183"/>
      <c r="D89" s="183"/>
      <c r="E89" s="183"/>
      <c r="F89" s="183"/>
      <c r="G89" s="183"/>
      <c r="H89" s="183"/>
      <c r="I89" s="183"/>
      <c r="J89" s="183"/>
      <c r="K89" s="183"/>
      <c r="L89" s="183"/>
      <c r="M89" s="183"/>
      <c r="N89" s="183"/>
      <c r="O89" s="183"/>
      <c r="P89" s="183"/>
      <c r="Q89" s="183"/>
      <c r="R89" s="183"/>
      <c r="S89" s="183"/>
      <c r="T89" s="183"/>
      <c r="U89" s="183"/>
      <c r="V89" s="183"/>
      <c r="W89" s="183"/>
      <c r="X89" s="183"/>
    </row>
    <row r="90" spans="1:62">
      <c r="A90" s="76"/>
      <c r="B90" s="183"/>
      <c r="C90" s="183"/>
      <c r="D90" s="183"/>
      <c r="E90" s="183"/>
      <c r="F90" s="183"/>
      <c r="G90" s="183"/>
      <c r="H90" s="183"/>
      <c r="I90" s="183"/>
      <c r="J90" s="183"/>
      <c r="K90" s="183"/>
      <c r="L90" s="183"/>
      <c r="M90" s="183"/>
      <c r="N90" s="183"/>
      <c r="O90" s="183"/>
      <c r="P90" s="183"/>
      <c r="Q90" s="183"/>
      <c r="R90" s="183"/>
      <c r="S90" s="183"/>
      <c r="T90" s="183"/>
      <c r="U90" s="183"/>
      <c r="V90" s="183"/>
      <c r="W90" s="183"/>
      <c r="X90" s="183"/>
    </row>
    <row r="91" spans="1:62">
      <c r="A91" s="76"/>
      <c r="B91" s="183"/>
      <c r="C91" s="183"/>
      <c r="D91" s="183"/>
      <c r="E91" s="183"/>
      <c r="F91" s="183"/>
      <c r="G91" s="183"/>
      <c r="H91" s="183"/>
      <c r="I91" s="183"/>
      <c r="J91" s="183"/>
      <c r="K91" s="183"/>
      <c r="L91" s="183"/>
      <c r="M91" s="183"/>
      <c r="N91" s="183"/>
      <c r="O91" s="183"/>
      <c r="P91" s="183"/>
      <c r="Q91" s="183"/>
      <c r="R91" s="183"/>
      <c r="S91" s="183"/>
      <c r="T91" s="183"/>
      <c r="U91" s="183"/>
      <c r="V91" s="183"/>
      <c r="W91" s="183"/>
      <c r="X91" s="183"/>
    </row>
    <row r="92" spans="1:62">
      <c r="A92" s="76"/>
      <c r="B92" s="183"/>
      <c r="C92" s="183"/>
      <c r="D92" s="183"/>
      <c r="E92" s="183"/>
      <c r="F92" s="183"/>
      <c r="G92" s="183"/>
      <c r="H92" s="183"/>
      <c r="I92" s="183"/>
      <c r="J92" s="183"/>
      <c r="K92" s="183"/>
      <c r="L92" s="183"/>
      <c r="M92" s="183"/>
      <c r="N92" s="183"/>
      <c r="O92" s="183"/>
      <c r="P92" s="183"/>
      <c r="Q92" s="183"/>
      <c r="R92" s="183"/>
      <c r="S92" s="183"/>
      <c r="T92" s="183"/>
      <c r="U92" s="183"/>
      <c r="V92" s="183"/>
      <c r="W92" s="183"/>
      <c r="X92" s="183"/>
    </row>
    <row r="93" spans="1:62">
      <c r="A93" s="76"/>
      <c r="B93" s="183"/>
      <c r="C93" s="183"/>
      <c r="D93" s="183"/>
      <c r="E93" s="183"/>
      <c r="F93" s="183"/>
      <c r="G93" s="183"/>
      <c r="H93" s="183"/>
      <c r="I93" s="183"/>
      <c r="J93" s="183"/>
      <c r="K93" s="183"/>
      <c r="L93" s="183"/>
      <c r="M93" s="183"/>
      <c r="N93" s="183"/>
      <c r="O93" s="183"/>
      <c r="P93" s="183"/>
      <c r="Q93" s="183"/>
      <c r="R93" s="183"/>
      <c r="S93" s="183"/>
      <c r="T93" s="183"/>
      <c r="U93" s="183"/>
      <c r="V93" s="183"/>
      <c r="W93" s="183"/>
      <c r="X93" s="183"/>
    </row>
    <row r="94" spans="1:62">
      <c r="A94" s="76"/>
      <c r="B94" s="183"/>
      <c r="C94" s="183"/>
      <c r="D94" s="183"/>
      <c r="E94" s="183"/>
      <c r="F94" s="183"/>
      <c r="G94" s="183"/>
      <c r="H94" s="183"/>
      <c r="I94" s="183"/>
      <c r="J94" s="183"/>
      <c r="K94" s="183"/>
      <c r="L94" s="183"/>
      <c r="M94" s="183"/>
      <c r="N94" s="183"/>
      <c r="O94" s="183"/>
      <c r="P94" s="183"/>
      <c r="Q94" s="183"/>
      <c r="R94" s="183"/>
      <c r="S94" s="183"/>
      <c r="T94" s="183"/>
      <c r="U94" s="183"/>
      <c r="V94" s="183"/>
      <c r="W94" s="183"/>
      <c r="X94" s="183"/>
    </row>
    <row r="95" spans="1:62">
      <c r="A95" s="76"/>
      <c r="B95" s="183"/>
      <c r="C95" s="183"/>
      <c r="D95" s="183"/>
      <c r="E95" s="183"/>
      <c r="F95" s="183"/>
      <c r="G95" s="183"/>
      <c r="H95" s="183"/>
      <c r="I95" s="183"/>
      <c r="J95" s="183"/>
      <c r="K95" s="183"/>
      <c r="L95" s="183"/>
      <c r="M95" s="183"/>
      <c r="N95" s="183"/>
      <c r="O95" s="183"/>
      <c r="P95" s="183"/>
      <c r="Q95" s="183"/>
      <c r="R95" s="183"/>
      <c r="S95" s="183"/>
      <c r="T95" s="183"/>
      <c r="U95" s="183"/>
      <c r="V95" s="183"/>
      <c r="W95" s="183"/>
      <c r="X95" s="183"/>
    </row>
    <row r="96" spans="1:62">
      <c r="A96" s="76"/>
      <c r="B96" s="183"/>
      <c r="C96" s="183"/>
      <c r="D96" s="183"/>
      <c r="E96" s="183"/>
      <c r="F96" s="183"/>
      <c r="G96" s="183"/>
      <c r="H96" s="183"/>
      <c r="I96" s="183"/>
      <c r="J96" s="183"/>
      <c r="K96" s="183"/>
      <c r="L96" s="183"/>
      <c r="M96" s="183"/>
      <c r="N96" s="183"/>
      <c r="O96" s="183"/>
      <c r="P96" s="183"/>
      <c r="Q96" s="183"/>
      <c r="R96" s="183"/>
      <c r="S96" s="183"/>
      <c r="T96" s="183"/>
      <c r="U96" s="183"/>
      <c r="V96" s="183"/>
      <c r="W96" s="183"/>
      <c r="X96" s="183"/>
    </row>
    <row r="97" spans="1:24">
      <c r="A97" s="76"/>
      <c r="B97" s="183"/>
      <c r="C97" s="183"/>
      <c r="D97" s="183"/>
      <c r="E97" s="183"/>
      <c r="F97" s="183"/>
      <c r="G97" s="183"/>
      <c r="H97" s="183"/>
      <c r="I97" s="183"/>
      <c r="J97" s="183"/>
      <c r="K97" s="183"/>
      <c r="L97" s="183"/>
      <c r="M97" s="183"/>
      <c r="N97" s="183"/>
      <c r="O97" s="183"/>
      <c r="P97" s="183"/>
      <c r="Q97" s="183"/>
      <c r="R97" s="183"/>
      <c r="S97" s="183"/>
      <c r="T97" s="183"/>
      <c r="U97" s="183"/>
      <c r="V97" s="183"/>
      <c r="W97" s="183"/>
      <c r="X97" s="183"/>
    </row>
    <row r="98" spans="1:24">
      <c r="A98" s="76"/>
      <c r="B98" s="183"/>
      <c r="C98" s="183"/>
      <c r="D98" s="183"/>
      <c r="E98" s="183"/>
      <c r="F98" s="183"/>
      <c r="G98" s="183"/>
      <c r="H98" s="183"/>
      <c r="I98" s="183"/>
      <c r="J98" s="183"/>
      <c r="K98" s="183"/>
      <c r="L98" s="183"/>
      <c r="M98" s="183"/>
      <c r="N98" s="183"/>
      <c r="O98" s="183"/>
      <c r="P98" s="183"/>
      <c r="Q98" s="183"/>
      <c r="R98" s="183"/>
      <c r="S98" s="183"/>
      <c r="T98" s="183"/>
      <c r="U98" s="183"/>
      <c r="V98" s="183"/>
      <c r="W98" s="183"/>
      <c r="X98" s="183"/>
    </row>
    <row r="99" spans="1:24">
      <c r="A99" s="76"/>
      <c r="B99" s="183"/>
      <c r="C99" s="183"/>
      <c r="D99" s="183"/>
      <c r="E99" s="183"/>
      <c r="F99" s="183"/>
      <c r="G99" s="183"/>
      <c r="H99" s="183"/>
      <c r="I99" s="183"/>
      <c r="J99" s="183"/>
      <c r="K99" s="183"/>
      <c r="L99" s="183"/>
      <c r="M99" s="183"/>
      <c r="N99" s="183"/>
      <c r="O99" s="183"/>
      <c r="P99" s="183"/>
      <c r="Q99" s="183"/>
      <c r="R99" s="183"/>
      <c r="S99" s="183"/>
      <c r="T99" s="183"/>
      <c r="U99" s="183"/>
      <c r="V99" s="183"/>
      <c r="W99" s="183"/>
      <c r="X99" s="183"/>
    </row>
    <row r="100" spans="1:24">
      <c r="A100" s="76"/>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row>
    <row r="101" spans="1:24">
      <c r="A101" s="76"/>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row>
    <row r="102" spans="1:24">
      <c r="A102" s="76"/>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row>
    <row r="103" spans="1:24">
      <c r="A103" s="76"/>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row>
    <row r="104" spans="1:24">
      <c r="G104" s="183"/>
    </row>
    <row r="105" spans="1:24">
      <c r="E105" s="183"/>
      <c r="F105" s="183"/>
      <c r="G105" s="183"/>
      <c r="H105" s="183"/>
      <c r="I105" s="183"/>
      <c r="J105" s="183"/>
      <c r="K105" s="183"/>
      <c r="L105" s="183"/>
      <c r="M105" s="183"/>
      <c r="N105" s="183"/>
      <c r="O105" s="183"/>
      <c r="P105" s="183"/>
    </row>
    <row r="106" spans="1:24">
      <c r="E106" s="183"/>
      <c r="F106" s="183"/>
      <c r="G106" s="183"/>
      <c r="H106" s="183"/>
      <c r="I106" s="183"/>
      <c r="J106" s="183"/>
      <c r="K106" s="183"/>
      <c r="L106" s="183"/>
      <c r="M106" s="183"/>
      <c r="N106" s="183"/>
      <c r="O106" s="183"/>
      <c r="P106" s="183"/>
    </row>
    <row r="107" spans="1:24">
      <c r="E107" s="183"/>
      <c r="F107" s="183"/>
      <c r="G107" s="183"/>
      <c r="H107" s="183"/>
      <c r="I107" s="183"/>
      <c r="J107" s="183"/>
      <c r="K107" s="183"/>
      <c r="L107" s="183"/>
      <c r="M107" s="183"/>
      <c r="N107" s="183"/>
      <c r="O107" s="183"/>
      <c r="P107" s="183"/>
    </row>
    <row r="108" spans="1:24">
      <c r="E108" s="183"/>
      <c r="F108" s="183"/>
      <c r="G108" s="183"/>
      <c r="H108" s="183"/>
      <c r="I108" s="183"/>
      <c r="J108" s="183"/>
      <c r="K108" s="183"/>
      <c r="L108" s="183"/>
      <c r="M108" s="183"/>
      <c r="N108" s="183"/>
      <c r="O108" s="183"/>
      <c r="P108" s="183"/>
    </row>
    <row r="109" spans="1:24">
      <c r="E109" s="183"/>
      <c r="F109" s="183"/>
      <c r="G109" s="183"/>
      <c r="H109" s="183"/>
      <c r="I109" s="183"/>
      <c r="J109" s="183"/>
      <c r="K109" s="183"/>
      <c r="L109" s="183"/>
      <c r="M109" s="183"/>
      <c r="N109" s="183"/>
      <c r="O109" s="183"/>
      <c r="P109" s="183"/>
    </row>
    <row r="110" spans="1:24">
      <c r="E110" s="183"/>
      <c r="F110" s="183"/>
      <c r="G110" s="183"/>
      <c r="H110" s="183"/>
      <c r="I110" s="183"/>
      <c r="J110" s="183"/>
      <c r="K110" s="183"/>
      <c r="L110" s="183"/>
      <c r="M110" s="183"/>
      <c r="N110" s="183"/>
      <c r="O110" s="183"/>
      <c r="P110" s="183"/>
    </row>
    <row r="111" spans="1:24">
      <c r="E111" s="183"/>
      <c r="F111" s="183"/>
      <c r="G111" s="183"/>
      <c r="H111" s="183"/>
      <c r="I111" s="183"/>
      <c r="J111" s="183"/>
      <c r="K111" s="183"/>
      <c r="L111" s="183"/>
      <c r="M111" s="183"/>
      <c r="N111" s="183"/>
      <c r="O111" s="183"/>
      <c r="P111" s="183"/>
    </row>
    <row r="112" spans="1:24">
      <c r="E112" s="183"/>
      <c r="F112" s="183"/>
      <c r="G112" s="183"/>
      <c r="H112" s="183"/>
      <c r="I112" s="183"/>
      <c r="J112" s="183"/>
      <c r="K112" s="183"/>
      <c r="L112" s="183"/>
      <c r="M112" s="183"/>
      <c r="N112" s="183"/>
      <c r="O112" s="183"/>
      <c r="P112" s="183"/>
    </row>
    <row r="113" spans="5:16">
      <c r="E113" s="183"/>
      <c r="F113" s="183"/>
      <c r="G113" s="183"/>
      <c r="H113" s="183"/>
      <c r="I113" s="183"/>
      <c r="J113" s="183"/>
      <c r="K113" s="183"/>
      <c r="L113" s="183"/>
      <c r="M113" s="183"/>
      <c r="N113" s="183"/>
      <c r="O113" s="183"/>
      <c r="P113" s="183"/>
    </row>
    <row r="114" spans="5:16">
      <c r="E114" s="183"/>
      <c r="F114" s="183"/>
      <c r="G114" s="183"/>
      <c r="H114" s="183"/>
      <c r="I114" s="183"/>
      <c r="J114" s="183"/>
      <c r="K114" s="183"/>
      <c r="L114" s="183"/>
      <c r="M114" s="183"/>
      <c r="N114" s="183"/>
      <c r="O114" s="183"/>
      <c r="P114" s="183"/>
    </row>
    <row r="115" spans="5:16">
      <c r="E115" s="183"/>
      <c r="F115" s="183"/>
      <c r="G115" s="183"/>
      <c r="H115" s="183"/>
      <c r="I115" s="183"/>
      <c r="J115" s="183"/>
      <c r="K115" s="183"/>
      <c r="L115" s="183"/>
      <c r="M115" s="183"/>
      <c r="N115" s="183"/>
      <c r="O115" s="183"/>
      <c r="P115" s="183"/>
    </row>
    <row r="116" spans="5:16">
      <c r="E116" s="183"/>
      <c r="F116" s="183"/>
      <c r="G116" s="183"/>
      <c r="H116" s="183"/>
      <c r="I116" s="183"/>
      <c r="J116" s="183"/>
      <c r="K116" s="183"/>
      <c r="L116" s="183"/>
      <c r="M116" s="183"/>
      <c r="N116" s="183"/>
      <c r="O116" s="183"/>
      <c r="P116" s="183"/>
    </row>
    <row r="117" spans="5:16">
      <c r="E117" s="183"/>
      <c r="F117" s="183"/>
      <c r="G117" s="183"/>
      <c r="H117" s="183"/>
      <c r="I117" s="183"/>
      <c r="J117" s="183"/>
      <c r="K117" s="183"/>
      <c r="L117" s="183"/>
      <c r="M117" s="183"/>
      <c r="N117" s="183"/>
      <c r="O117" s="183"/>
      <c r="P117" s="183"/>
    </row>
    <row r="118" spans="5:16">
      <c r="E118" s="183"/>
      <c r="F118" s="183"/>
      <c r="G118" s="183"/>
      <c r="H118" s="183"/>
      <c r="I118" s="183"/>
      <c r="J118" s="183"/>
      <c r="K118" s="183"/>
      <c r="L118" s="183"/>
      <c r="M118" s="183"/>
      <c r="N118" s="183"/>
      <c r="O118" s="183"/>
      <c r="P118" s="183"/>
    </row>
    <row r="119" spans="5:16">
      <c r="E119" s="183"/>
      <c r="F119" s="183"/>
      <c r="G119" s="183"/>
      <c r="H119" s="183"/>
      <c r="I119" s="183"/>
      <c r="J119" s="183"/>
      <c r="K119" s="183"/>
      <c r="L119" s="183"/>
      <c r="M119" s="183"/>
      <c r="N119" s="183"/>
      <c r="O119" s="183"/>
      <c r="P119" s="183"/>
    </row>
    <row r="120" spans="5:16">
      <c r="E120" s="183"/>
      <c r="F120" s="183"/>
      <c r="G120" s="183"/>
      <c r="H120" s="183"/>
      <c r="I120" s="183"/>
      <c r="J120" s="183"/>
      <c r="K120" s="183"/>
      <c r="L120" s="183"/>
      <c r="M120" s="183"/>
      <c r="N120" s="183"/>
      <c r="O120" s="183"/>
      <c r="P120" s="183"/>
    </row>
    <row r="121" spans="5:16">
      <c r="E121" s="183"/>
      <c r="F121" s="183"/>
      <c r="G121" s="183"/>
      <c r="H121" s="183"/>
      <c r="I121" s="183"/>
      <c r="J121" s="183"/>
      <c r="K121" s="183"/>
      <c r="L121" s="183"/>
      <c r="M121" s="183"/>
      <c r="N121" s="183"/>
      <c r="O121" s="183"/>
      <c r="P121" s="183"/>
    </row>
    <row r="122" spans="5:16">
      <c r="E122" s="183"/>
      <c r="F122" s="183"/>
      <c r="G122" s="183"/>
      <c r="H122" s="183"/>
      <c r="I122" s="183"/>
      <c r="J122" s="183"/>
      <c r="K122" s="183"/>
      <c r="L122" s="183"/>
      <c r="M122" s="183"/>
      <c r="N122" s="183"/>
      <c r="O122" s="183"/>
      <c r="P122" s="183"/>
    </row>
    <row r="123" spans="5:16">
      <c r="E123" s="183"/>
      <c r="F123" s="183"/>
      <c r="G123" s="183"/>
      <c r="H123" s="183"/>
      <c r="I123" s="183"/>
      <c r="J123" s="183"/>
      <c r="K123" s="183"/>
      <c r="L123" s="183"/>
      <c r="M123" s="183"/>
      <c r="N123" s="183"/>
      <c r="O123" s="183"/>
      <c r="P123" s="183"/>
    </row>
    <row r="124" spans="5:16">
      <c r="E124" s="183"/>
      <c r="F124" s="183"/>
      <c r="G124" s="183"/>
      <c r="H124" s="183"/>
      <c r="I124" s="183"/>
      <c r="J124" s="183"/>
      <c r="K124" s="183"/>
      <c r="L124" s="183"/>
      <c r="M124" s="183"/>
      <c r="N124" s="183"/>
      <c r="O124" s="183"/>
      <c r="P124" s="183"/>
    </row>
    <row r="125" spans="5:16">
      <c r="E125" s="183"/>
      <c r="F125" s="183"/>
      <c r="G125" s="183"/>
      <c r="H125" s="183"/>
      <c r="I125" s="183"/>
      <c r="J125" s="183"/>
      <c r="K125" s="183"/>
      <c r="L125" s="183"/>
      <c r="M125" s="183"/>
      <c r="N125" s="183"/>
      <c r="O125" s="183"/>
      <c r="P125" s="183"/>
    </row>
    <row r="126" spans="5:16">
      <c r="E126" s="183"/>
      <c r="F126" s="183"/>
      <c r="G126" s="183"/>
      <c r="H126" s="183"/>
      <c r="I126" s="183"/>
      <c r="J126" s="183"/>
      <c r="K126" s="183"/>
      <c r="L126" s="183"/>
      <c r="M126" s="183"/>
      <c r="N126" s="183"/>
      <c r="O126" s="183"/>
      <c r="P126" s="183"/>
    </row>
    <row r="127" spans="5:16">
      <c r="E127" s="183"/>
      <c r="F127" s="183"/>
      <c r="G127" s="183"/>
      <c r="H127" s="183"/>
      <c r="I127" s="183"/>
      <c r="J127" s="183"/>
      <c r="K127" s="183"/>
      <c r="L127" s="183"/>
      <c r="M127" s="183"/>
      <c r="N127" s="183"/>
      <c r="O127" s="183"/>
      <c r="P127" s="183"/>
    </row>
    <row r="128" spans="5:16">
      <c r="E128" s="183"/>
      <c r="F128" s="183"/>
      <c r="G128" s="183"/>
      <c r="H128" s="183"/>
      <c r="I128" s="183"/>
      <c r="J128" s="183"/>
      <c r="K128" s="183"/>
      <c r="L128" s="183"/>
      <c r="M128" s="183"/>
      <c r="N128" s="183"/>
      <c r="O128" s="183"/>
      <c r="P128" s="183"/>
    </row>
    <row r="129" spans="5:16">
      <c r="E129" s="183"/>
      <c r="F129" s="183"/>
      <c r="G129" s="183"/>
      <c r="H129" s="183"/>
      <c r="I129" s="183"/>
      <c r="J129" s="183"/>
      <c r="K129" s="183"/>
      <c r="L129" s="183"/>
      <c r="M129" s="183"/>
      <c r="N129" s="183"/>
      <c r="O129" s="183"/>
      <c r="P129" s="183"/>
    </row>
    <row r="130" spans="5:16">
      <c r="E130" s="183"/>
      <c r="F130" s="183"/>
      <c r="G130" s="183"/>
      <c r="H130" s="183"/>
      <c r="I130" s="183"/>
      <c r="J130" s="183"/>
      <c r="K130" s="183"/>
      <c r="L130" s="183"/>
      <c r="M130" s="183"/>
      <c r="N130" s="183"/>
      <c r="O130" s="183"/>
      <c r="P130" s="183"/>
    </row>
    <row r="131" spans="5:16">
      <c r="E131" s="183"/>
      <c r="F131" s="183"/>
      <c r="G131" s="183"/>
      <c r="H131" s="183"/>
      <c r="I131" s="183"/>
      <c r="J131" s="183"/>
      <c r="K131" s="183"/>
      <c r="L131" s="183"/>
      <c r="M131" s="183"/>
      <c r="N131" s="183"/>
      <c r="O131" s="183"/>
      <c r="P131" s="183"/>
    </row>
    <row r="132" spans="5:16">
      <c r="E132" s="183"/>
      <c r="F132" s="183"/>
      <c r="G132" s="183"/>
      <c r="H132" s="183"/>
      <c r="I132" s="183"/>
      <c r="J132" s="183"/>
      <c r="K132" s="183"/>
      <c r="L132" s="183"/>
      <c r="M132" s="183"/>
      <c r="N132" s="183"/>
      <c r="O132" s="183"/>
      <c r="P132" s="183"/>
    </row>
    <row r="133" spans="5:16">
      <c r="E133" s="183"/>
      <c r="F133" s="183"/>
      <c r="G133" s="183"/>
      <c r="H133" s="183"/>
      <c r="I133" s="183"/>
      <c r="J133" s="183"/>
      <c r="K133" s="183"/>
      <c r="L133" s="183"/>
      <c r="M133" s="183"/>
      <c r="N133" s="183"/>
      <c r="O133" s="183"/>
      <c r="P133" s="183"/>
    </row>
    <row r="134" spans="5:16">
      <c r="E134" s="183"/>
      <c r="F134" s="183"/>
      <c r="G134" s="183"/>
      <c r="H134" s="183"/>
      <c r="I134" s="183"/>
      <c r="J134" s="183"/>
      <c r="K134" s="183"/>
      <c r="L134" s="183"/>
      <c r="M134" s="183"/>
      <c r="N134" s="183"/>
      <c r="O134" s="183"/>
      <c r="P134" s="183"/>
    </row>
    <row r="135" spans="5:16">
      <c r="E135" s="183"/>
      <c r="F135" s="183"/>
      <c r="G135" s="183"/>
      <c r="H135" s="183"/>
      <c r="I135" s="183"/>
      <c r="J135" s="183"/>
      <c r="K135" s="183"/>
      <c r="L135" s="183"/>
      <c r="M135" s="183"/>
      <c r="N135" s="183"/>
      <c r="O135" s="183"/>
      <c r="P135" s="183"/>
    </row>
    <row r="136" spans="5:16">
      <c r="E136" s="183"/>
      <c r="F136" s="183"/>
      <c r="G136" s="183"/>
      <c r="H136" s="183"/>
      <c r="I136" s="183"/>
      <c r="J136" s="183"/>
      <c r="K136" s="183"/>
      <c r="L136" s="183"/>
      <c r="M136" s="183"/>
      <c r="N136" s="183"/>
      <c r="O136" s="183"/>
      <c r="P136" s="183"/>
    </row>
    <row r="137" spans="5:16">
      <c r="E137" s="183"/>
      <c r="F137" s="183"/>
      <c r="G137" s="183"/>
      <c r="H137" s="183"/>
      <c r="I137" s="183"/>
      <c r="J137" s="183"/>
      <c r="K137" s="183"/>
      <c r="L137" s="183"/>
      <c r="M137" s="183"/>
      <c r="N137" s="183"/>
      <c r="O137" s="183"/>
      <c r="P137" s="183"/>
    </row>
    <row r="138" spans="5:16">
      <c r="E138" s="183"/>
      <c r="F138" s="183"/>
      <c r="G138" s="183"/>
      <c r="H138" s="183"/>
      <c r="I138" s="183"/>
      <c r="J138" s="183"/>
      <c r="K138" s="183"/>
      <c r="L138" s="183"/>
      <c r="M138" s="183"/>
      <c r="N138" s="183"/>
      <c r="O138" s="183"/>
      <c r="P138" s="183"/>
    </row>
    <row r="139" spans="5:16">
      <c r="E139" s="183"/>
      <c r="F139" s="183"/>
      <c r="G139" s="183"/>
      <c r="H139" s="183"/>
      <c r="I139" s="183"/>
      <c r="J139" s="183"/>
      <c r="K139" s="183"/>
      <c r="L139" s="183"/>
      <c r="M139" s="183"/>
      <c r="N139" s="183"/>
      <c r="O139" s="183"/>
      <c r="P139" s="183"/>
    </row>
    <row r="140" spans="5:16">
      <c r="E140" s="183"/>
      <c r="F140" s="183"/>
      <c r="G140" s="183"/>
      <c r="H140" s="183"/>
      <c r="I140" s="183"/>
      <c r="J140" s="183"/>
      <c r="K140" s="183"/>
      <c r="L140" s="183"/>
      <c r="M140" s="183"/>
      <c r="N140" s="183"/>
      <c r="O140" s="183"/>
      <c r="P140" s="183"/>
    </row>
    <row r="141" spans="5:16">
      <c r="E141" s="183"/>
      <c r="F141" s="183"/>
      <c r="G141" s="183"/>
      <c r="H141" s="183"/>
      <c r="I141" s="183"/>
      <c r="J141" s="183"/>
      <c r="K141" s="183"/>
      <c r="L141" s="183"/>
      <c r="M141" s="183"/>
      <c r="N141" s="183"/>
      <c r="O141" s="183"/>
      <c r="P141" s="183"/>
    </row>
    <row r="142" spans="5:16">
      <c r="E142" s="183"/>
      <c r="F142" s="183"/>
      <c r="G142" s="183"/>
      <c r="H142" s="183"/>
      <c r="I142" s="183"/>
      <c r="J142" s="183"/>
      <c r="K142" s="183"/>
      <c r="L142" s="183"/>
      <c r="M142" s="183"/>
      <c r="N142" s="183"/>
      <c r="O142" s="183"/>
      <c r="P142" s="183"/>
    </row>
    <row r="143" spans="5:16">
      <c r="E143" s="183"/>
      <c r="F143" s="183"/>
      <c r="G143" s="183"/>
      <c r="H143" s="183"/>
      <c r="I143" s="183"/>
      <c r="J143" s="183"/>
      <c r="K143" s="183"/>
      <c r="L143" s="183"/>
      <c r="M143" s="183"/>
      <c r="N143" s="183"/>
      <c r="O143" s="183"/>
      <c r="P143" s="183"/>
    </row>
    <row r="144" spans="5:16">
      <c r="E144" s="183"/>
      <c r="F144" s="183"/>
      <c r="G144" s="183"/>
      <c r="H144" s="183"/>
      <c r="I144" s="183"/>
      <c r="J144" s="183"/>
      <c r="K144" s="183"/>
      <c r="L144" s="183"/>
      <c r="M144" s="183"/>
      <c r="N144" s="183"/>
      <c r="O144" s="183"/>
      <c r="P144" s="183"/>
    </row>
    <row r="145" spans="5:16">
      <c r="E145" s="183"/>
      <c r="F145" s="183"/>
      <c r="G145" s="183"/>
      <c r="H145" s="183"/>
      <c r="I145" s="183"/>
      <c r="J145" s="183"/>
      <c r="K145" s="183"/>
      <c r="L145" s="183"/>
      <c r="M145" s="183"/>
      <c r="N145" s="183"/>
      <c r="O145" s="183"/>
      <c r="P145" s="183"/>
    </row>
    <row r="146" spans="5:16">
      <c r="E146" s="183"/>
      <c r="F146" s="183"/>
      <c r="G146" s="183"/>
      <c r="H146" s="183"/>
      <c r="I146" s="183"/>
      <c r="J146" s="183"/>
      <c r="K146" s="183"/>
      <c r="L146" s="183"/>
      <c r="M146" s="183"/>
      <c r="N146" s="183"/>
      <c r="O146" s="183"/>
      <c r="P146" s="183"/>
    </row>
    <row r="147" spans="5:16">
      <c r="E147" s="183"/>
      <c r="F147" s="183"/>
      <c r="G147" s="183"/>
      <c r="H147" s="183"/>
      <c r="I147" s="183"/>
      <c r="J147" s="183"/>
      <c r="K147" s="183"/>
      <c r="L147" s="183"/>
      <c r="M147" s="183"/>
      <c r="N147" s="183"/>
      <c r="O147" s="183"/>
      <c r="P147" s="183"/>
    </row>
    <row r="148" spans="5:16">
      <c r="E148" s="183"/>
      <c r="F148" s="183"/>
      <c r="G148" s="183"/>
      <c r="H148" s="183"/>
      <c r="I148" s="183"/>
      <c r="J148" s="183"/>
      <c r="K148" s="183"/>
      <c r="L148" s="183"/>
      <c r="M148" s="183"/>
      <c r="N148" s="183"/>
      <c r="O148" s="183"/>
      <c r="P148" s="183"/>
    </row>
    <row r="149" spans="5:16">
      <c r="E149" s="183"/>
      <c r="F149" s="183"/>
      <c r="G149" s="183"/>
      <c r="H149" s="183"/>
      <c r="I149" s="183"/>
      <c r="J149" s="183"/>
      <c r="K149" s="183"/>
      <c r="L149" s="183"/>
      <c r="M149" s="183"/>
      <c r="N149" s="183"/>
      <c r="O149" s="183"/>
      <c r="P149" s="183"/>
    </row>
    <row r="150" spans="5:16">
      <c r="E150" s="183"/>
      <c r="F150" s="183"/>
      <c r="G150" s="183"/>
      <c r="H150" s="183"/>
      <c r="I150" s="183"/>
      <c r="J150" s="183"/>
      <c r="K150" s="183"/>
      <c r="L150" s="183"/>
      <c r="M150" s="183"/>
      <c r="N150" s="183"/>
      <c r="O150" s="183"/>
      <c r="P150" s="183"/>
    </row>
    <row r="151" spans="5:16">
      <c r="E151" s="183"/>
      <c r="F151" s="183"/>
      <c r="G151" s="183"/>
      <c r="H151" s="183"/>
      <c r="I151" s="183"/>
      <c r="J151" s="183"/>
      <c r="K151" s="183"/>
      <c r="L151" s="183"/>
      <c r="M151" s="183"/>
      <c r="N151" s="183"/>
      <c r="O151" s="183"/>
      <c r="P151" s="183"/>
    </row>
    <row r="152" spans="5:16">
      <c r="E152" s="183"/>
      <c r="F152" s="183"/>
      <c r="G152" s="183"/>
      <c r="H152" s="183"/>
      <c r="I152" s="183"/>
      <c r="J152" s="183"/>
      <c r="K152" s="183"/>
      <c r="L152" s="183"/>
      <c r="M152" s="183"/>
      <c r="N152" s="183"/>
      <c r="O152" s="183"/>
      <c r="P152" s="183"/>
    </row>
    <row r="153" spans="5:16">
      <c r="E153" s="183"/>
      <c r="F153" s="183"/>
      <c r="G153" s="183"/>
      <c r="H153" s="183"/>
      <c r="I153" s="183"/>
      <c r="J153" s="183"/>
      <c r="K153" s="183"/>
      <c r="L153" s="183"/>
      <c r="M153" s="183"/>
      <c r="N153" s="183"/>
      <c r="O153" s="183"/>
      <c r="P153" s="183"/>
    </row>
    <row r="154" spans="5:16">
      <c r="E154" s="183"/>
      <c r="F154" s="183"/>
      <c r="G154" s="183"/>
      <c r="H154" s="183"/>
      <c r="I154" s="183"/>
      <c r="J154" s="183"/>
      <c r="K154" s="183"/>
      <c r="L154" s="183"/>
      <c r="M154" s="183"/>
      <c r="N154" s="183"/>
      <c r="O154" s="183"/>
      <c r="P154" s="183"/>
    </row>
    <row r="155" spans="5:16">
      <c r="E155" s="183"/>
      <c r="F155" s="183"/>
      <c r="G155" s="183"/>
      <c r="H155" s="183"/>
      <c r="I155" s="183"/>
      <c r="J155" s="183"/>
      <c r="K155" s="183"/>
      <c r="L155" s="183"/>
      <c r="M155" s="183"/>
      <c r="N155" s="183"/>
      <c r="O155" s="183"/>
      <c r="P155" s="183"/>
    </row>
    <row r="156" spans="5:16">
      <c r="E156" s="183"/>
      <c r="F156" s="183"/>
      <c r="G156" s="183"/>
      <c r="H156" s="183"/>
      <c r="I156" s="183"/>
      <c r="J156" s="183"/>
      <c r="K156" s="183"/>
      <c r="L156" s="183"/>
      <c r="M156" s="183"/>
      <c r="N156" s="183"/>
      <c r="O156" s="183"/>
      <c r="P156" s="183"/>
    </row>
    <row r="157" spans="5:16">
      <c r="E157" s="183"/>
      <c r="F157" s="183"/>
      <c r="G157" s="183"/>
      <c r="H157" s="183"/>
      <c r="I157" s="183"/>
      <c r="J157" s="183"/>
      <c r="K157" s="183"/>
      <c r="L157" s="183"/>
      <c r="M157" s="183"/>
      <c r="N157" s="183"/>
      <c r="O157" s="183"/>
      <c r="P157" s="183"/>
    </row>
    <row r="158" spans="5:16">
      <c r="E158" s="183"/>
      <c r="F158" s="183"/>
      <c r="G158" s="183"/>
      <c r="H158" s="183"/>
      <c r="I158" s="183"/>
      <c r="J158" s="183"/>
      <c r="K158" s="183"/>
      <c r="L158" s="183"/>
      <c r="M158" s="183"/>
      <c r="N158" s="183"/>
      <c r="O158" s="183"/>
      <c r="P158" s="183"/>
    </row>
    <row r="159" spans="5:16">
      <c r="E159" s="183"/>
      <c r="F159" s="183"/>
      <c r="G159" s="183"/>
      <c r="H159" s="183"/>
      <c r="I159" s="183"/>
      <c r="J159" s="183"/>
      <c r="K159" s="183"/>
      <c r="L159" s="183"/>
      <c r="M159" s="183"/>
      <c r="N159" s="183"/>
      <c r="O159" s="183"/>
      <c r="P159" s="183"/>
    </row>
    <row r="160" spans="5:16">
      <c r="E160" s="183"/>
      <c r="F160" s="183"/>
      <c r="G160" s="183"/>
      <c r="H160" s="183"/>
      <c r="I160" s="183"/>
      <c r="J160" s="183"/>
      <c r="K160" s="183"/>
      <c r="L160" s="183"/>
      <c r="M160" s="183"/>
      <c r="N160" s="183"/>
      <c r="O160" s="183"/>
      <c r="P160" s="183"/>
    </row>
    <row r="161" spans="5:16">
      <c r="E161" s="183"/>
      <c r="F161" s="183"/>
      <c r="G161" s="183"/>
      <c r="H161" s="183"/>
      <c r="I161" s="183"/>
      <c r="J161" s="183"/>
      <c r="K161" s="183"/>
      <c r="L161" s="183"/>
      <c r="M161" s="183"/>
      <c r="N161" s="183"/>
      <c r="O161" s="183"/>
      <c r="P161" s="183"/>
    </row>
    <row r="162" spans="5:16">
      <c r="E162" s="183"/>
      <c r="F162" s="183"/>
      <c r="G162" s="183"/>
      <c r="H162" s="183"/>
      <c r="I162" s="183"/>
      <c r="J162" s="183"/>
      <c r="K162" s="183"/>
      <c r="L162" s="183"/>
      <c r="M162" s="183"/>
      <c r="N162" s="183"/>
      <c r="O162" s="183"/>
      <c r="P162" s="183"/>
    </row>
    <row r="163" spans="5:16">
      <c r="E163" s="183"/>
      <c r="F163" s="183"/>
      <c r="G163" s="183"/>
      <c r="H163" s="183"/>
      <c r="I163" s="183"/>
      <c r="J163" s="183"/>
      <c r="K163" s="183"/>
      <c r="L163" s="183"/>
      <c r="M163" s="183"/>
      <c r="N163" s="183"/>
      <c r="O163" s="183"/>
      <c r="P163" s="183"/>
    </row>
    <row r="164" spans="5:16">
      <c r="E164" s="183"/>
      <c r="F164" s="183"/>
      <c r="G164" s="183"/>
      <c r="H164" s="183"/>
      <c r="I164" s="183"/>
      <c r="J164" s="183"/>
      <c r="K164" s="183"/>
      <c r="L164" s="183"/>
      <c r="M164" s="183"/>
      <c r="N164" s="183"/>
      <c r="O164" s="183"/>
      <c r="P164" s="183"/>
    </row>
    <row r="165" spans="5:16">
      <c r="E165" s="183"/>
      <c r="F165" s="183"/>
      <c r="G165" s="183"/>
      <c r="H165" s="183"/>
      <c r="I165" s="183"/>
      <c r="J165" s="183"/>
      <c r="K165" s="183"/>
      <c r="L165" s="183"/>
      <c r="M165" s="183"/>
      <c r="N165" s="183"/>
      <c r="O165" s="183"/>
      <c r="P165" s="183"/>
    </row>
    <row r="166" spans="5:16">
      <c r="E166" s="183"/>
      <c r="F166" s="183"/>
      <c r="G166" s="183"/>
      <c r="H166" s="183"/>
      <c r="I166" s="183"/>
      <c r="J166" s="183"/>
      <c r="K166" s="183"/>
      <c r="L166" s="183"/>
      <c r="M166" s="183"/>
      <c r="N166" s="183"/>
      <c r="O166" s="183"/>
      <c r="P166" s="183"/>
    </row>
    <row r="167" spans="5:16">
      <c r="E167" s="183"/>
      <c r="F167" s="183"/>
      <c r="G167" s="183"/>
      <c r="H167" s="183"/>
      <c r="I167" s="183"/>
      <c r="J167" s="183"/>
      <c r="K167" s="183"/>
      <c r="L167" s="183"/>
      <c r="M167" s="183"/>
      <c r="N167" s="183"/>
      <c r="O167" s="183"/>
      <c r="P167" s="183"/>
    </row>
    <row r="168" spans="5:16">
      <c r="E168" s="183"/>
      <c r="F168" s="183"/>
      <c r="G168" s="183"/>
      <c r="H168" s="183"/>
      <c r="I168" s="183"/>
      <c r="J168" s="183"/>
      <c r="K168" s="183"/>
      <c r="L168" s="183"/>
      <c r="M168" s="183"/>
      <c r="N168" s="183"/>
      <c r="O168" s="183"/>
      <c r="P168" s="183"/>
    </row>
    <row r="169" spans="5:16">
      <c r="E169" s="183"/>
      <c r="F169" s="183"/>
      <c r="G169" s="183"/>
      <c r="H169" s="183"/>
      <c r="I169" s="183"/>
      <c r="J169" s="183"/>
      <c r="K169" s="183"/>
      <c r="L169" s="183"/>
      <c r="M169" s="183"/>
      <c r="N169" s="183"/>
      <c r="O169" s="183"/>
      <c r="P169" s="183"/>
    </row>
    <row r="170" spans="5:16">
      <c r="E170" s="183"/>
      <c r="F170" s="183"/>
      <c r="G170" s="183"/>
      <c r="H170" s="183"/>
      <c r="I170" s="183"/>
      <c r="J170" s="183"/>
      <c r="K170" s="183"/>
      <c r="L170" s="183"/>
      <c r="M170" s="183"/>
      <c r="N170" s="183"/>
      <c r="O170" s="183"/>
      <c r="P170" s="183"/>
    </row>
    <row r="171" spans="5:16">
      <c r="E171" s="183"/>
      <c r="F171" s="183"/>
      <c r="G171" s="183"/>
      <c r="H171" s="183"/>
      <c r="I171" s="183"/>
      <c r="J171" s="183"/>
      <c r="K171" s="183"/>
      <c r="L171" s="183"/>
      <c r="M171" s="183"/>
      <c r="N171" s="183"/>
      <c r="O171" s="183"/>
      <c r="P171" s="183"/>
    </row>
    <row r="172" spans="5:16">
      <c r="E172" s="183"/>
      <c r="F172" s="183"/>
      <c r="G172" s="183"/>
      <c r="H172" s="183"/>
      <c r="I172" s="183"/>
      <c r="J172" s="183"/>
      <c r="K172" s="183"/>
      <c r="L172" s="183"/>
      <c r="M172" s="183"/>
      <c r="N172" s="183"/>
      <c r="O172" s="183"/>
      <c r="P172" s="183"/>
    </row>
    <row r="173" spans="5:16">
      <c r="E173" s="183"/>
      <c r="F173" s="183"/>
      <c r="G173" s="183"/>
      <c r="H173" s="183"/>
      <c r="I173" s="183"/>
      <c r="J173" s="183"/>
      <c r="K173" s="183"/>
      <c r="L173" s="183"/>
      <c r="M173" s="183"/>
      <c r="N173" s="183"/>
      <c r="O173" s="183"/>
      <c r="P173" s="183"/>
    </row>
    <row r="174" spans="5:16">
      <c r="E174" s="183"/>
      <c r="F174" s="183"/>
      <c r="G174" s="183"/>
      <c r="H174" s="183"/>
      <c r="I174" s="183"/>
      <c r="J174" s="183"/>
      <c r="K174" s="183"/>
      <c r="L174" s="183"/>
      <c r="M174" s="183"/>
      <c r="N174" s="183"/>
      <c r="O174" s="183"/>
      <c r="P174" s="183"/>
    </row>
    <row r="175" spans="5:16">
      <c r="E175" s="183"/>
      <c r="F175" s="183"/>
      <c r="G175" s="183"/>
      <c r="H175" s="183"/>
      <c r="I175" s="183"/>
      <c r="J175" s="183"/>
      <c r="K175" s="183"/>
      <c r="L175" s="183"/>
      <c r="M175" s="183"/>
      <c r="N175" s="183"/>
      <c r="O175" s="183"/>
      <c r="P175" s="183"/>
    </row>
    <row r="176" spans="5:16">
      <c r="E176" s="183"/>
      <c r="F176" s="183"/>
      <c r="G176" s="183"/>
      <c r="H176" s="183"/>
      <c r="I176" s="183"/>
      <c r="J176" s="183"/>
      <c r="K176" s="183"/>
      <c r="L176" s="183"/>
      <c r="M176" s="183"/>
      <c r="N176" s="183"/>
      <c r="O176" s="183"/>
      <c r="P176" s="183"/>
    </row>
    <row r="177" spans="5:16">
      <c r="E177" s="183"/>
      <c r="F177" s="183"/>
      <c r="G177" s="183"/>
      <c r="H177" s="183"/>
      <c r="I177" s="183"/>
      <c r="J177" s="183"/>
      <c r="K177" s="183"/>
      <c r="L177" s="183"/>
      <c r="M177" s="183"/>
      <c r="N177" s="183"/>
      <c r="O177" s="183"/>
      <c r="P177" s="183"/>
    </row>
    <row r="178" spans="5:16">
      <c r="E178" s="183"/>
      <c r="F178" s="183"/>
      <c r="G178" s="183"/>
      <c r="H178" s="183"/>
      <c r="I178" s="183"/>
      <c r="J178" s="183"/>
      <c r="K178" s="183"/>
      <c r="L178" s="183"/>
      <c r="M178" s="183"/>
      <c r="N178" s="183"/>
      <c r="O178" s="183"/>
      <c r="P178" s="183"/>
    </row>
    <row r="179" spans="5:16">
      <c r="E179" s="183"/>
      <c r="F179" s="183"/>
      <c r="G179" s="183"/>
      <c r="H179" s="183"/>
      <c r="I179" s="183"/>
      <c r="J179" s="183"/>
      <c r="K179" s="183"/>
      <c r="L179" s="183"/>
      <c r="M179" s="183"/>
      <c r="N179" s="183"/>
      <c r="O179" s="183"/>
      <c r="P179" s="183"/>
    </row>
    <row r="180" spans="5:16">
      <c r="E180" s="183"/>
      <c r="F180" s="183"/>
      <c r="G180" s="183"/>
      <c r="H180" s="183"/>
      <c r="I180" s="183"/>
      <c r="J180" s="183"/>
      <c r="K180" s="183"/>
      <c r="L180" s="183"/>
      <c r="M180" s="183"/>
      <c r="N180" s="183"/>
      <c r="O180" s="183"/>
      <c r="P180" s="183"/>
    </row>
    <row r="181" spans="5:16">
      <c r="E181" s="183"/>
      <c r="F181" s="183"/>
      <c r="G181" s="183"/>
      <c r="H181" s="183"/>
      <c r="I181" s="183"/>
      <c r="J181" s="183"/>
      <c r="K181" s="183"/>
      <c r="L181" s="183"/>
      <c r="M181" s="183"/>
      <c r="N181" s="183"/>
      <c r="O181" s="183"/>
      <c r="P181" s="183"/>
    </row>
    <row r="182" spans="5:16">
      <c r="E182" s="183"/>
      <c r="F182" s="183"/>
      <c r="G182" s="183"/>
      <c r="H182" s="183"/>
      <c r="I182" s="183"/>
      <c r="J182" s="183"/>
      <c r="K182" s="183"/>
      <c r="L182" s="183"/>
      <c r="M182" s="183"/>
      <c r="N182" s="183"/>
      <c r="O182" s="183"/>
      <c r="P182" s="183"/>
    </row>
    <row r="183" spans="5:16">
      <c r="E183" s="183"/>
      <c r="F183" s="183"/>
      <c r="G183" s="183"/>
      <c r="H183" s="183"/>
      <c r="I183" s="183"/>
      <c r="J183" s="183"/>
      <c r="K183" s="183"/>
      <c r="L183" s="183"/>
      <c r="M183" s="183"/>
      <c r="N183" s="183"/>
      <c r="O183" s="183"/>
      <c r="P183" s="183"/>
    </row>
    <row r="184" spans="5:16">
      <c r="E184" s="183"/>
      <c r="F184" s="183"/>
      <c r="G184" s="183"/>
      <c r="H184" s="183"/>
      <c r="I184" s="183"/>
      <c r="J184" s="183"/>
      <c r="K184" s="183"/>
      <c r="L184" s="183"/>
      <c r="M184" s="183"/>
      <c r="N184" s="183"/>
      <c r="O184" s="183"/>
      <c r="P184" s="183"/>
    </row>
    <row r="185" spans="5:16">
      <c r="E185" s="183"/>
      <c r="F185" s="183"/>
      <c r="G185" s="183"/>
      <c r="H185" s="183"/>
      <c r="I185" s="183"/>
      <c r="J185" s="183"/>
      <c r="K185" s="183"/>
      <c r="L185" s="183"/>
      <c r="M185" s="183"/>
      <c r="N185" s="183"/>
      <c r="O185" s="183"/>
      <c r="P185" s="183"/>
    </row>
    <row r="186" spans="5:16">
      <c r="E186" s="183"/>
      <c r="F186" s="183"/>
      <c r="G186" s="183"/>
      <c r="H186" s="183"/>
      <c r="I186" s="183"/>
      <c r="J186" s="183"/>
      <c r="K186" s="183"/>
      <c r="L186" s="183"/>
      <c r="M186" s="183"/>
      <c r="N186" s="183"/>
      <c r="O186" s="183"/>
      <c r="P186" s="183"/>
    </row>
    <row r="187" spans="5:16">
      <c r="E187" s="183"/>
      <c r="F187" s="183"/>
      <c r="G187" s="183"/>
      <c r="H187" s="183"/>
      <c r="I187" s="183"/>
      <c r="J187" s="183"/>
      <c r="K187" s="183"/>
      <c r="L187" s="183"/>
      <c r="M187" s="183"/>
      <c r="N187" s="183"/>
      <c r="O187" s="183"/>
      <c r="P187" s="183"/>
    </row>
    <row r="188" spans="5:16">
      <c r="E188" s="183"/>
      <c r="F188" s="183"/>
      <c r="G188" s="183"/>
      <c r="H188" s="183"/>
      <c r="I188" s="183"/>
      <c r="J188" s="183"/>
      <c r="K188" s="183"/>
      <c r="L188" s="183"/>
      <c r="M188" s="183"/>
      <c r="N188" s="183"/>
      <c r="O188" s="183"/>
      <c r="P188" s="183"/>
    </row>
    <row r="189" spans="5:16">
      <c r="E189" s="183"/>
      <c r="F189" s="183"/>
      <c r="G189" s="183"/>
      <c r="H189" s="183"/>
      <c r="I189" s="183"/>
      <c r="J189" s="183"/>
      <c r="K189" s="183"/>
      <c r="L189" s="183"/>
      <c r="M189" s="183"/>
      <c r="N189" s="183"/>
      <c r="O189" s="183"/>
      <c r="P189" s="183"/>
    </row>
    <row r="190" spans="5:16">
      <c r="E190" s="183"/>
      <c r="F190" s="183"/>
      <c r="G190" s="183"/>
      <c r="H190" s="183"/>
      <c r="I190" s="183"/>
      <c r="J190" s="183"/>
      <c r="K190" s="183"/>
      <c r="L190" s="183"/>
      <c r="M190" s="183"/>
      <c r="N190" s="183"/>
      <c r="O190" s="183"/>
      <c r="P190" s="183"/>
    </row>
    <row r="191" spans="5:16">
      <c r="E191" s="183"/>
      <c r="F191" s="183"/>
      <c r="G191" s="183"/>
      <c r="H191" s="183"/>
      <c r="I191" s="183"/>
      <c r="J191" s="183"/>
      <c r="K191" s="183"/>
      <c r="L191" s="183"/>
      <c r="M191" s="183"/>
      <c r="N191" s="183"/>
      <c r="O191" s="183"/>
      <c r="P191" s="183"/>
    </row>
    <row r="192" spans="5:16">
      <c r="E192" s="183"/>
      <c r="F192" s="183"/>
      <c r="G192" s="183"/>
      <c r="H192" s="183"/>
      <c r="I192" s="183"/>
      <c r="J192" s="183"/>
      <c r="K192" s="183"/>
      <c r="L192" s="183"/>
      <c r="M192" s="183"/>
      <c r="N192" s="183"/>
      <c r="O192" s="183"/>
      <c r="P192" s="183"/>
    </row>
    <row r="193" spans="5:16">
      <c r="E193" s="183"/>
      <c r="F193" s="183"/>
      <c r="G193" s="183"/>
      <c r="H193" s="183"/>
      <c r="I193" s="183"/>
      <c r="J193" s="183"/>
      <c r="K193" s="183"/>
      <c r="L193" s="183"/>
      <c r="M193" s="183"/>
      <c r="N193" s="183"/>
      <c r="O193" s="183"/>
      <c r="P193" s="183"/>
    </row>
    <row r="194" spans="5:16">
      <c r="E194" s="183"/>
      <c r="F194" s="183"/>
      <c r="G194" s="183"/>
      <c r="H194" s="183"/>
      <c r="I194" s="183"/>
      <c r="J194" s="183"/>
      <c r="K194" s="183"/>
      <c r="L194" s="183"/>
      <c r="M194" s="183"/>
      <c r="N194" s="183"/>
      <c r="O194" s="183"/>
      <c r="P194" s="183"/>
    </row>
    <row r="195" spans="5:16">
      <c r="E195" s="183"/>
      <c r="F195" s="183"/>
      <c r="G195" s="183"/>
      <c r="H195" s="183"/>
      <c r="I195" s="183"/>
      <c r="J195" s="183"/>
      <c r="K195" s="183"/>
      <c r="L195" s="183"/>
      <c r="M195" s="183"/>
      <c r="N195" s="183"/>
      <c r="O195" s="183"/>
      <c r="P195" s="183"/>
    </row>
    <row r="196" spans="5:16">
      <c r="E196" s="183"/>
      <c r="F196" s="183"/>
      <c r="G196" s="183"/>
      <c r="H196" s="183"/>
      <c r="I196" s="183"/>
      <c r="J196" s="183"/>
      <c r="K196" s="183"/>
      <c r="L196" s="183"/>
      <c r="M196" s="183"/>
      <c r="N196" s="183"/>
      <c r="O196" s="183"/>
      <c r="P196" s="183"/>
    </row>
    <row r="197" spans="5:16">
      <c r="E197" s="183"/>
      <c r="F197" s="183"/>
      <c r="G197" s="183"/>
      <c r="H197" s="183"/>
      <c r="I197" s="183"/>
      <c r="J197" s="183"/>
      <c r="K197" s="183"/>
      <c r="L197" s="183"/>
      <c r="M197" s="183"/>
      <c r="N197" s="183"/>
      <c r="O197" s="183"/>
      <c r="P197" s="183"/>
    </row>
    <row r="198" spans="5:16">
      <c r="E198" s="183"/>
      <c r="F198" s="183"/>
      <c r="G198" s="183"/>
      <c r="H198" s="183"/>
      <c r="I198" s="183"/>
      <c r="J198" s="183"/>
      <c r="K198" s="183"/>
      <c r="L198" s="183"/>
      <c r="M198" s="183"/>
      <c r="N198" s="183"/>
      <c r="O198" s="183"/>
      <c r="P198" s="183"/>
    </row>
    <row r="199" spans="5:16">
      <c r="E199" s="183"/>
      <c r="F199" s="183"/>
      <c r="G199" s="183"/>
      <c r="H199" s="183"/>
      <c r="I199" s="183"/>
      <c r="J199" s="183"/>
      <c r="K199" s="183"/>
      <c r="L199" s="183"/>
      <c r="M199" s="183"/>
      <c r="N199" s="183"/>
      <c r="O199" s="183"/>
      <c r="P199" s="183"/>
    </row>
    <row r="200" spans="5:16">
      <c r="E200" s="183"/>
      <c r="F200" s="183"/>
      <c r="G200" s="183"/>
      <c r="H200" s="183"/>
      <c r="I200" s="183"/>
      <c r="J200" s="183"/>
      <c r="K200" s="183"/>
      <c r="L200" s="183"/>
      <c r="M200" s="183"/>
      <c r="N200" s="183"/>
      <c r="O200" s="183"/>
      <c r="P200" s="183"/>
    </row>
    <row r="201" spans="5:16">
      <c r="E201" s="183"/>
      <c r="F201" s="183"/>
      <c r="G201" s="183"/>
      <c r="H201" s="183"/>
      <c r="I201" s="183"/>
      <c r="J201" s="183"/>
      <c r="K201" s="183"/>
      <c r="L201" s="183"/>
      <c r="M201" s="183"/>
      <c r="N201" s="183"/>
      <c r="O201" s="183"/>
      <c r="P201" s="183"/>
    </row>
    <row r="202" spans="5:16">
      <c r="E202" s="183"/>
      <c r="F202" s="183"/>
      <c r="G202" s="183"/>
      <c r="H202" s="183"/>
      <c r="I202" s="183"/>
      <c r="J202" s="183"/>
      <c r="K202" s="183"/>
      <c r="L202" s="183"/>
      <c r="M202" s="183"/>
      <c r="N202" s="183"/>
      <c r="O202" s="183"/>
      <c r="P202" s="183"/>
    </row>
    <row r="203" spans="5:16">
      <c r="E203" s="183"/>
      <c r="F203" s="183"/>
      <c r="G203" s="183"/>
      <c r="H203" s="183"/>
      <c r="I203" s="183"/>
      <c r="J203" s="183"/>
      <c r="K203" s="183"/>
      <c r="L203" s="183"/>
      <c r="M203" s="183"/>
      <c r="N203" s="183"/>
      <c r="O203" s="183"/>
      <c r="P203" s="183"/>
    </row>
    <row r="204" spans="5:16">
      <c r="E204" s="183"/>
      <c r="F204" s="183"/>
      <c r="G204" s="183"/>
      <c r="H204" s="183"/>
      <c r="I204" s="183"/>
      <c r="J204" s="183"/>
      <c r="K204" s="183"/>
      <c r="L204" s="183"/>
      <c r="M204" s="183"/>
      <c r="N204" s="183"/>
      <c r="O204" s="183"/>
      <c r="P204" s="183"/>
    </row>
    <row r="205" spans="5:16">
      <c r="E205" s="183"/>
      <c r="F205" s="183"/>
      <c r="G205" s="183"/>
      <c r="H205" s="183"/>
      <c r="I205" s="183"/>
      <c r="J205" s="183"/>
      <c r="K205" s="183"/>
      <c r="L205" s="183"/>
      <c r="M205" s="183"/>
      <c r="N205" s="183"/>
      <c r="O205" s="183"/>
      <c r="P205" s="183"/>
    </row>
    <row r="206" spans="5:16">
      <c r="E206" s="183"/>
      <c r="F206" s="183"/>
      <c r="G206" s="183"/>
      <c r="H206" s="183"/>
      <c r="I206" s="183"/>
      <c r="J206" s="183"/>
      <c r="K206" s="183"/>
      <c r="L206" s="183"/>
      <c r="M206" s="183"/>
      <c r="N206" s="183"/>
      <c r="O206" s="183"/>
      <c r="P206" s="183"/>
    </row>
    <row r="207" spans="5:16">
      <c r="E207" s="183"/>
      <c r="F207" s="183"/>
      <c r="G207" s="183"/>
      <c r="H207" s="183"/>
      <c r="I207" s="183"/>
      <c r="J207" s="183"/>
      <c r="K207" s="183"/>
      <c r="L207" s="183"/>
      <c r="M207" s="183"/>
      <c r="N207" s="183"/>
      <c r="O207" s="183"/>
      <c r="P207" s="183"/>
    </row>
    <row r="208" spans="5:16">
      <c r="E208" s="183"/>
      <c r="F208" s="183"/>
      <c r="G208" s="183"/>
      <c r="H208" s="183"/>
      <c r="I208" s="183"/>
      <c r="J208" s="183"/>
      <c r="K208" s="183"/>
      <c r="L208" s="183"/>
      <c r="M208" s="183"/>
      <c r="N208" s="183"/>
      <c r="O208" s="183"/>
      <c r="P208" s="183"/>
    </row>
    <row r="209" spans="5:16">
      <c r="E209" s="183"/>
      <c r="F209" s="183"/>
      <c r="G209" s="183"/>
      <c r="H209" s="183"/>
      <c r="I209" s="183"/>
      <c r="J209" s="183"/>
      <c r="K209" s="183"/>
      <c r="L209" s="183"/>
      <c r="M209" s="183"/>
      <c r="N209" s="183"/>
      <c r="O209" s="183"/>
      <c r="P209" s="183"/>
    </row>
    <row r="210" spans="5:16">
      <c r="E210" s="183"/>
      <c r="F210" s="183"/>
      <c r="G210" s="183"/>
      <c r="H210" s="183"/>
      <c r="I210" s="183"/>
      <c r="J210" s="183"/>
      <c r="K210" s="183"/>
      <c r="L210" s="183"/>
      <c r="M210" s="183"/>
      <c r="N210" s="183"/>
      <c r="O210" s="183"/>
      <c r="P210" s="183"/>
    </row>
    <row r="211" spans="5:16">
      <c r="E211" s="183"/>
      <c r="F211" s="183"/>
      <c r="G211" s="183"/>
      <c r="H211" s="183"/>
      <c r="I211" s="183"/>
      <c r="J211" s="183"/>
      <c r="K211" s="183"/>
      <c r="L211" s="183"/>
      <c r="M211" s="183"/>
      <c r="N211" s="183"/>
      <c r="O211" s="183"/>
      <c r="P211" s="183"/>
    </row>
    <row r="212" spans="5:16">
      <c r="E212" s="183"/>
      <c r="F212" s="183"/>
      <c r="G212" s="183"/>
      <c r="H212" s="183"/>
      <c r="I212" s="183"/>
      <c r="J212" s="183"/>
      <c r="K212" s="183"/>
      <c r="L212" s="183"/>
      <c r="M212" s="183"/>
      <c r="N212" s="183"/>
      <c r="O212" s="183"/>
      <c r="P212" s="183"/>
    </row>
    <row r="213" spans="5:16">
      <c r="E213" s="183"/>
      <c r="F213" s="183"/>
      <c r="G213" s="183"/>
      <c r="H213" s="183"/>
      <c r="I213" s="183"/>
      <c r="J213" s="183"/>
      <c r="K213" s="183"/>
      <c r="L213" s="183"/>
      <c r="M213" s="183"/>
      <c r="N213" s="183"/>
      <c r="O213" s="183"/>
      <c r="P213" s="183"/>
    </row>
    <row r="214" spans="5:16">
      <c r="E214" s="183"/>
      <c r="F214" s="183"/>
      <c r="G214" s="183"/>
      <c r="H214" s="183"/>
      <c r="I214" s="183"/>
      <c r="J214" s="183"/>
      <c r="K214" s="183"/>
      <c r="L214" s="183"/>
      <c r="M214" s="183"/>
      <c r="N214" s="183"/>
      <c r="O214" s="183"/>
      <c r="P214" s="183"/>
    </row>
    <row r="215" spans="5:16">
      <c r="E215" s="183"/>
      <c r="F215" s="183"/>
      <c r="G215" s="183"/>
      <c r="H215" s="183"/>
      <c r="I215" s="183"/>
      <c r="J215" s="183"/>
      <c r="K215" s="183"/>
      <c r="L215" s="183"/>
      <c r="M215" s="183"/>
      <c r="N215" s="183"/>
      <c r="O215" s="183"/>
      <c r="P215" s="183"/>
    </row>
    <row r="216" spans="5:16">
      <c r="E216" s="183"/>
      <c r="F216" s="183"/>
      <c r="G216" s="183"/>
      <c r="H216" s="183"/>
      <c r="I216" s="183"/>
      <c r="J216" s="183"/>
      <c r="K216" s="183"/>
      <c r="L216" s="183"/>
      <c r="M216" s="183"/>
      <c r="N216" s="183"/>
      <c r="O216" s="183"/>
      <c r="P216" s="183"/>
    </row>
    <row r="217" spans="5:16">
      <c r="E217" s="183"/>
      <c r="F217" s="183"/>
      <c r="G217" s="183"/>
      <c r="H217" s="183"/>
      <c r="I217" s="183"/>
      <c r="J217" s="183"/>
      <c r="K217" s="183"/>
      <c r="L217" s="183"/>
      <c r="M217" s="183"/>
      <c r="N217" s="183"/>
      <c r="O217" s="183"/>
      <c r="P217" s="183"/>
    </row>
    <row r="218" spans="5:16">
      <c r="E218" s="183"/>
      <c r="F218" s="183"/>
      <c r="G218" s="183"/>
      <c r="H218" s="183"/>
      <c r="I218" s="183"/>
      <c r="J218" s="183"/>
      <c r="K218" s="183"/>
      <c r="L218" s="183"/>
      <c r="M218" s="183"/>
      <c r="N218" s="183"/>
      <c r="O218" s="183"/>
      <c r="P218" s="183"/>
    </row>
    <row r="219" spans="5:16">
      <c r="E219" s="183"/>
      <c r="F219" s="183"/>
      <c r="G219" s="183"/>
      <c r="H219" s="183"/>
      <c r="I219" s="183"/>
      <c r="J219" s="183"/>
      <c r="K219" s="183"/>
      <c r="L219" s="183"/>
      <c r="M219" s="183"/>
      <c r="N219" s="183"/>
      <c r="O219" s="183"/>
      <c r="P219" s="183"/>
    </row>
    <row r="220" spans="5:16">
      <c r="E220" s="183"/>
      <c r="F220" s="183"/>
      <c r="G220" s="183"/>
      <c r="H220" s="183"/>
      <c r="I220" s="183"/>
      <c r="J220" s="183"/>
      <c r="K220" s="183"/>
      <c r="L220" s="183"/>
      <c r="M220" s="183"/>
      <c r="N220" s="183"/>
      <c r="O220" s="183"/>
      <c r="P220" s="183"/>
    </row>
    <row r="221" spans="5:16">
      <c r="E221" s="183"/>
      <c r="F221" s="183"/>
      <c r="G221" s="183"/>
      <c r="H221" s="183"/>
      <c r="I221" s="183"/>
      <c r="J221" s="183"/>
      <c r="K221" s="183"/>
      <c r="L221" s="183"/>
      <c r="M221" s="183"/>
      <c r="N221" s="183"/>
      <c r="O221" s="183"/>
      <c r="P221" s="183"/>
    </row>
    <row r="222" spans="5:16">
      <c r="E222" s="183"/>
      <c r="F222" s="183"/>
      <c r="G222" s="183"/>
      <c r="H222" s="183"/>
      <c r="I222" s="183"/>
      <c r="J222" s="183"/>
      <c r="K222" s="183"/>
      <c r="L222" s="183"/>
      <c r="M222" s="183"/>
      <c r="N222" s="183"/>
      <c r="O222" s="183"/>
      <c r="P222" s="183"/>
    </row>
    <row r="223" spans="5:16">
      <c r="E223" s="183"/>
      <c r="F223" s="183"/>
      <c r="G223" s="183"/>
      <c r="H223" s="183"/>
      <c r="I223" s="183"/>
      <c r="J223" s="183"/>
      <c r="K223" s="183"/>
      <c r="L223" s="183"/>
      <c r="M223" s="183"/>
      <c r="N223" s="183"/>
      <c r="O223" s="183"/>
      <c r="P223" s="183"/>
    </row>
    <row r="224" spans="5:16">
      <c r="E224" s="183"/>
      <c r="F224" s="183"/>
      <c r="G224" s="183"/>
      <c r="H224" s="183"/>
      <c r="I224" s="183"/>
      <c r="J224" s="183"/>
      <c r="K224" s="183"/>
      <c r="L224" s="183"/>
      <c r="M224" s="183"/>
      <c r="N224" s="183"/>
      <c r="O224" s="183"/>
      <c r="P224" s="183"/>
    </row>
    <row r="225" spans="5:16">
      <c r="E225" s="183"/>
      <c r="F225" s="183"/>
      <c r="G225" s="183"/>
      <c r="H225" s="183"/>
      <c r="I225" s="183"/>
      <c r="J225" s="183"/>
      <c r="K225" s="183"/>
      <c r="L225" s="183"/>
      <c r="M225" s="183"/>
      <c r="N225" s="183"/>
      <c r="O225" s="183"/>
      <c r="P225" s="183"/>
    </row>
    <row r="226" spans="5:16">
      <c r="E226" s="183"/>
      <c r="F226" s="183"/>
      <c r="G226" s="183"/>
      <c r="H226" s="183"/>
      <c r="I226" s="183"/>
      <c r="J226" s="183"/>
      <c r="K226" s="183"/>
      <c r="L226" s="183"/>
      <c r="M226" s="183"/>
      <c r="N226" s="183"/>
      <c r="O226" s="183"/>
      <c r="P226" s="183"/>
    </row>
    <row r="227" spans="5:16">
      <c r="E227" s="183"/>
      <c r="F227" s="183"/>
      <c r="G227" s="183"/>
      <c r="H227" s="183"/>
      <c r="I227" s="183"/>
      <c r="J227" s="183"/>
      <c r="K227" s="183"/>
      <c r="L227" s="183"/>
      <c r="M227" s="183"/>
      <c r="N227" s="183"/>
      <c r="O227" s="183"/>
      <c r="P227" s="183"/>
    </row>
    <row r="228" spans="5:16">
      <c r="E228" s="183"/>
      <c r="F228" s="183"/>
      <c r="G228" s="183"/>
      <c r="H228" s="183"/>
      <c r="I228" s="183"/>
      <c r="J228" s="183"/>
      <c r="K228" s="183"/>
      <c r="L228" s="183"/>
      <c r="M228" s="183"/>
      <c r="N228" s="183"/>
      <c r="O228" s="183"/>
      <c r="P228" s="183"/>
    </row>
    <row r="229" spans="5:16">
      <c r="E229" s="183"/>
      <c r="F229" s="183"/>
      <c r="G229" s="183"/>
      <c r="H229" s="183"/>
      <c r="I229" s="183"/>
      <c r="J229" s="183"/>
      <c r="K229" s="183"/>
      <c r="L229" s="183"/>
      <c r="M229" s="183"/>
      <c r="N229" s="183"/>
      <c r="O229" s="183"/>
      <c r="P229" s="183"/>
    </row>
    <row r="230" spans="5:16">
      <c r="E230" s="183"/>
      <c r="F230" s="183"/>
      <c r="G230" s="183"/>
      <c r="H230" s="183"/>
      <c r="I230" s="183"/>
      <c r="J230" s="183"/>
      <c r="K230" s="183"/>
      <c r="L230" s="183"/>
      <c r="M230" s="183"/>
      <c r="N230" s="183"/>
      <c r="O230" s="183"/>
      <c r="P230" s="183"/>
    </row>
    <row r="231" spans="5:16">
      <c r="E231" s="183"/>
      <c r="F231" s="183"/>
      <c r="G231" s="183"/>
      <c r="H231" s="183"/>
      <c r="I231" s="183"/>
      <c r="J231" s="183"/>
      <c r="K231" s="183"/>
      <c r="L231" s="183"/>
      <c r="M231" s="183"/>
      <c r="N231" s="183"/>
      <c r="O231" s="183"/>
      <c r="P231" s="183"/>
    </row>
    <row r="232" spans="5:16">
      <c r="E232" s="183"/>
      <c r="F232" s="183"/>
      <c r="G232" s="183"/>
      <c r="H232" s="183"/>
      <c r="I232" s="183"/>
      <c r="J232" s="183"/>
      <c r="K232" s="183"/>
      <c r="L232" s="183"/>
      <c r="M232" s="183"/>
      <c r="N232" s="183"/>
      <c r="O232" s="183"/>
      <c r="P232" s="183"/>
    </row>
    <row r="233" spans="5:16">
      <c r="E233" s="183"/>
      <c r="F233" s="183"/>
      <c r="G233" s="183"/>
      <c r="H233" s="183"/>
      <c r="I233" s="183"/>
      <c r="J233" s="183"/>
      <c r="K233" s="183"/>
      <c r="L233" s="183"/>
      <c r="M233" s="183"/>
      <c r="N233" s="183"/>
      <c r="O233" s="183"/>
      <c r="P233" s="183"/>
    </row>
    <row r="234" spans="5:16">
      <c r="E234" s="183"/>
      <c r="F234" s="183"/>
      <c r="G234" s="183"/>
      <c r="H234" s="183"/>
      <c r="I234" s="183"/>
      <c r="J234" s="183"/>
      <c r="K234" s="183"/>
      <c r="L234" s="183"/>
      <c r="M234" s="183"/>
      <c r="N234" s="183"/>
      <c r="O234" s="183"/>
      <c r="P234" s="183"/>
    </row>
    <row r="235" spans="5:16">
      <c r="E235" s="183"/>
      <c r="F235" s="183"/>
      <c r="G235" s="183"/>
      <c r="H235" s="183"/>
      <c r="I235" s="183"/>
      <c r="J235" s="183"/>
      <c r="K235" s="183"/>
      <c r="L235" s="183"/>
      <c r="M235" s="183"/>
      <c r="N235" s="183"/>
      <c r="O235" s="183"/>
      <c r="P235" s="183"/>
    </row>
    <row r="236" spans="5:16">
      <c r="E236" s="183"/>
      <c r="F236" s="183"/>
      <c r="G236" s="183"/>
      <c r="H236" s="183"/>
      <c r="I236" s="183"/>
      <c r="J236" s="183"/>
      <c r="K236" s="183"/>
      <c r="L236" s="183"/>
      <c r="M236" s="183"/>
      <c r="N236" s="183"/>
      <c r="O236" s="183"/>
      <c r="P236" s="183"/>
    </row>
    <row r="237" spans="5:16">
      <c r="E237" s="183"/>
      <c r="F237" s="183"/>
      <c r="G237" s="183"/>
      <c r="H237" s="183"/>
      <c r="I237" s="183"/>
      <c r="J237" s="183"/>
      <c r="K237" s="183"/>
      <c r="L237" s="183"/>
      <c r="M237" s="183"/>
      <c r="N237" s="183"/>
      <c r="O237" s="183"/>
      <c r="P237" s="183"/>
    </row>
    <row r="238" spans="5:16">
      <c r="E238" s="183"/>
      <c r="F238" s="183"/>
      <c r="G238" s="183"/>
      <c r="H238" s="183"/>
      <c r="I238" s="183"/>
      <c r="J238" s="183"/>
      <c r="K238" s="183"/>
      <c r="L238" s="183"/>
      <c r="M238" s="183"/>
      <c r="N238" s="183"/>
      <c r="O238" s="183"/>
      <c r="P238" s="183"/>
    </row>
    <row r="239" spans="5:16">
      <c r="E239" s="183"/>
      <c r="F239" s="183"/>
      <c r="G239" s="183"/>
      <c r="H239" s="183"/>
      <c r="I239" s="183"/>
      <c r="J239" s="183"/>
      <c r="K239" s="183"/>
      <c r="L239" s="183"/>
      <c r="M239" s="183"/>
      <c r="N239" s="183"/>
      <c r="O239" s="183"/>
      <c r="P239" s="183"/>
    </row>
    <row r="240" spans="5:16">
      <c r="E240" s="183"/>
      <c r="F240" s="183"/>
      <c r="G240" s="183"/>
      <c r="H240" s="183"/>
      <c r="I240" s="183"/>
      <c r="J240" s="183"/>
      <c r="K240" s="183"/>
      <c r="L240" s="183"/>
      <c r="M240" s="183"/>
      <c r="N240" s="183"/>
      <c r="O240" s="183"/>
      <c r="P240" s="183"/>
    </row>
    <row r="241" spans="5:16">
      <c r="E241" s="183"/>
      <c r="F241" s="183"/>
      <c r="G241" s="183"/>
      <c r="H241" s="183"/>
      <c r="I241" s="183"/>
      <c r="J241" s="183"/>
      <c r="K241" s="183"/>
      <c r="L241" s="183"/>
      <c r="M241" s="183"/>
      <c r="N241" s="183"/>
      <c r="O241" s="183"/>
      <c r="P241" s="183"/>
    </row>
    <row r="242" spans="5:16">
      <c r="E242" s="183"/>
      <c r="F242" s="183"/>
      <c r="G242" s="183"/>
      <c r="H242" s="183"/>
      <c r="I242" s="183"/>
      <c r="J242" s="183"/>
      <c r="K242" s="183"/>
      <c r="L242" s="183"/>
      <c r="M242" s="183"/>
      <c r="N242" s="183"/>
      <c r="O242" s="183"/>
      <c r="P242" s="183"/>
    </row>
    <row r="243" spans="5:16">
      <c r="E243" s="183"/>
      <c r="F243" s="183"/>
      <c r="G243" s="183"/>
      <c r="H243" s="183"/>
      <c r="I243" s="183"/>
      <c r="J243" s="183"/>
      <c r="K243" s="183"/>
      <c r="L243" s="183"/>
      <c r="M243" s="183"/>
      <c r="N243" s="183"/>
      <c r="O243" s="183"/>
      <c r="P243" s="183"/>
    </row>
    <row r="244" spans="5:16">
      <c r="E244" s="183"/>
      <c r="F244" s="183"/>
      <c r="G244" s="183"/>
      <c r="H244" s="183"/>
      <c r="I244" s="183"/>
      <c r="J244" s="183"/>
      <c r="K244" s="183"/>
      <c r="L244" s="183"/>
      <c r="M244" s="183"/>
      <c r="N244" s="183"/>
      <c r="O244" s="183"/>
      <c r="P244" s="183"/>
    </row>
    <row r="245" spans="5:16">
      <c r="E245" s="183"/>
      <c r="F245" s="183"/>
      <c r="G245" s="183"/>
      <c r="H245" s="183"/>
      <c r="I245" s="183"/>
      <c r="J245" s="183"/>
      <c r="K245" s="183"/>
      <c r="L245" s="183"/>
      <c r="M245" s="183"/>
      <c r="N245" s="183"/>
      <c r="O245" s="183"/>
      <c r="P245" s="183"/>
    </row>
    <row r="246" spans="5:16">
      <c r="E246" s="183"/>
      <c r="F246" s="183"/>
      <c r="G246" s="183"/>
      <c r="H246" s="183"/>
      <c r="I246" s="183"/>
      <c r="J246" s="183"/>
      <c r="K246" s="183"/>
      <c r="L246" s="183"/>
      <c r="M246" s="183"/>
      <c r="N246" s="183"/>
      <c r="O246" s="183"/>
      <c r="P246" s="183"/>
    </row>
    <row r="247" spans="5:16">
      <c r="E247" s="183"/>
      <c r="F247" s="183"/>
      <c r="G247" s="183"/>
      <c r="H247" s="183"/>
      <c r="I247" s="183"/>
      <c r="J247" s="183"/>
      <c r="K247" s="183"/>
      <c r="L247" s="183"/>
      <c r="M247" s="183"/>
      <c r="N247" s="183"/>
      <c r="O247" s="183"/>
      <c r="P247" s="183"/>
    </row>
    <row r="248" spans="5:16">
      <c r="E248" s="183"/>
      <c r="F248" s="183"/>
      <c r="G248" s="183"/>
      <c r="H248" s="183"/>
      <c r="I248" s="183"/>
      <c r="J248" s="183"/>
      <c r="K248" s="183"/>
      <c r="L248" s="183"/>
      <c r="M248" s="183"/>
      <c r="N248" s="183"/>
      <c r="O248" s="183"/>
      <c r="P248" s="183"/>
    </row>
    <row r="249" spans="5:16">
      <c r="E249" s="183"/>
      <c r="F249" s="183"/>
      <c r="G249" s="183"/>
      <c r="H249" s="183"/>
      <c r="I249" s="183"/>
      <c r="J249" s="183"/>
      <c r="K249" s="183"/>
      <c r="L249" s="183"/>
      <c r="M249" s="183"/>
      <c r="N249" s="183"/>
      <c r="O249" s="183"/>
      <c r="P249" s="183"/>
    </row>
    <row r="250" spans="5:16">
      <c r="E250" s="183"/>
      <c r="F250" s="183"/>
      <c r="G250" s="183"/>
      <c r="H250" s="183"/>
      <c r="I250" s="183"/>
      <c r="J250" s="183"/>
      <c r="K250" s="183"/>
      <c r="L250" s="183"/>
      <c r="M250" s="183"/>
      <c r="N250" s="183"/>
      <c r="O250" s="183"/>
      <c r="P250" s="183"/>
    </row>
    <row r="251" spans="5:16">
      <c r="E251" s="183"/>
      <c r="F251" s="183"/>
      <c r="G251" s="183"/>
      <c r="H251" s="183"/>
      <c r="I251" s="183"/>
      <c r="J251" s="183"/>
      <c r="K251" s="183"/>
      <c r="L251" s="183"/>
      <c r="M251" s="183"/>
      <c r="N251" s="183"/>
      <c r="O251" s="183"/>
      <c r="P251" s="183"/>
    </row>
    <row r="252" spans="5:16">
      <c r="E252" s="183"/>
      <c r="F252" s="183"/>
      <c r="G252" s="183"/>
      <c r="H252" s="183"/>
      <c r="I252" s="183"/>
      <c r="J252" s="183"/>
      <c r="K252" s="183"/>
      <c r="L252" s="183"/>
      <c r="M252" s="183"/>
      <c r="N252" s="183"/>
      <c r="O252" s="183"/>
      <c r="P252" s="183"/>
    </row>
    <row r="253" spans="5:16">
      <c r="E253" s="183"/>
      <c r="F253" s="183"/>
      <c r="G253" s="183"/>
      <c r="H253" s="183"/>
      <c r="I253" s="183"/>
      <c r="J253" s="183"/>
      <c r="K253" s="183"/>
      <c r="L253" s="183"/>
      <c r="M253" s="183"/>
      <c r="N253" s="183"/>
      <c r="O253" s="183"/>
      <c r="P253" s="183"/>
    </row>
    <row r="254" spans="5:16">
      <c r="E254" s="183"/>
      <c r="F254" s="183"/>
      <c r="G254" s="183"/>
      <c r="H254" s="183"/>
      <c r="I254" s="183"/>
      <c r="J254" s="183"/>
      <c r="K254" s="183"/>
      <c r="L254" s="183"/>
      <c r="M254" s="183"/>
      <c r="N254" s="183"/>
      <c r="O254" s="183"/>
      <c r="P254" s="183"/>
    </row>
    <row r="255" spans="5:16">
      <c r="E255" s="183"/>
      <c r="F255" s="183"/>
      <c r="G255" s="183"/>
      <c r="H255" s="183"/>
      <c r="I255" s="183"/>
      <c r="J255" s="183"/>
      <c r="K255" s="183"/>
      <c r="L255" s="183"/>
      <c r="M255" s="183"/>
      <c r="N255" s="183"/>
      <c r="O255" s="183"/>
      <c r="P255" s="183"/>
    </row>
    <row r="256" spans="5:16">
      <c r="E256" s="183"/>
      <c r="F256" s="183"/>
      <c r="G256" s="183"/>
      <c r="H256" s="183"/>
      <c r="I256" s="183"/>
      <c r="J256" s="183"/>
      <c r="K256" s="183"/>
      <c r="L256" s="183"/>
      <c r="M256" s="183"/>
      <c r="N256" s="183"/>
      <c r="O256" s="183"/>
      <c r="P256" s="183"/>
    </row>
    <row r="257" spans="5:16">
      <c r="E257" s="183"/>
      <c r="F257" s="183"/>
      <c r="G257" s="183"/>
      <c r="H257" s="183"/>
      <c r="I257" s="183"/>
      <c r="J257" s="183"/>
      <c r="K257" s="183"/>
      <c r="L257" s="183"/>
      <c r="M257" s="183"/>
      <c r="N257" s="183"/>
      <c r="O257" s="183"/>
      <c r="P257" s="183"/>
    </row>
    <row r="258" spans="5:16">
      <c r="E258" s="183"/>
      <c r="F258" s="183"/>
      <c r="G258" s="183"/>
      <c r="H258" s="183"/>
      <c r="I258" s="183"/>
      <c r="J258" s="183"/>
      <c r="K258" s="183"/>
      <c r="L258" s="183"/>
      <c r="M258" s="183"/>
      <c r="N258" s="183"/>
      <c r="O258" s="183"/>
      <c r="P258" s="183"/>
    </row>
    <row r="259" spans="5:16">
      <c r="E259" s="183"/>
      <c r="F259" s="183"/>
      <c r="G259" s="183"/>
      <c r="H259" s="183"/>
      <c r="I259" s="183"/>
      <c r="J259" s="183"/>
      <c r="K259" s="183"/>
      <c r="L259" s="183"/>
      <c r="M259" s="183"/>
      <c r="N259" s="183"/>
      <c r="O259" s="183"/>
      <c r="P259" s="183"/>
    </row>
    <row r="260" spans="5:16">
      <c r="E260" s="183"/>
      <c r="F260" s="183"/>
      <c r="G260" s="183"/>
      <c r="H260" s="183"/>
      <c r="I260" s="183"/>
      <c r="J260" s="183"/>
      <c r="K260" s="183"/>
      <c r="L260" s="183"/>
      <c r="M260" s="183"/>
      <c r="N260" s="183"/>
      <c r="O260" s="183"/>
      <c r="P260" s="183"/>
    </row>
    <row r="261" spans="5:16">
      <c r="E261" s="183"/>
      <c r="F261" s="183"/>
      <c r="G261" s="183"/>
      <c r="H261" s="183"/>
      <c r="I261" s="183"/>
      <c r="J261" s="183"/>
      <c r="K261" s="183"/>
      <c r="L261" s="183"/>
      <c r="M261" s="183"/>
      <c r="N261" s="183"/>
      <c r="O261" s="183"/>
      <c r="P261" s="183"/>
    </row>
    <row r="262" spans="5:16">
      <c r="E262" s="183"/>
      <c r="F262" s="183"/>
      <c r="G262" s="183"/>
      <c r="H262" s="183"/>
      <c r="I262" s="183"/>
      <c r="J262" s="183"/>
      <c r="K262" s="183"/>
      <c r="L262" s="183"/>
      <c r="M262" s="183"/>
      <c r="N262" s="183"/>
      <c r="O262" s="183"/>
      <c r="P262" s="183"/>
    </row>
    <row r="263" spans="5:16">
      <c r="E263" s="183"/>
      <c r="F263" s="183"/>
      <c r="G263" s="183"/>
      <c r="H263" s="183"/>
      <c r="I263" s="183"/>
      <c r="J263" s="183"/>
      <c r="K263" s="183"/>
      <c r="L263" s="183"/>
      <c r="M263" s="183"/>
      <c r="N263" s="183"/>
      <c r="O263" s="183"/>
      <c r="P263" s="183"/>
    </row>
    <row r="264" spans="5:16">
      <c r="E264" s="183"/>
      <c r="F264" s="183"/>
      <c r="G264" s="183"/>
      <c r="H264" s="183"/>
      <c r="I264" s="183"/>
      <c r="J264" s="183"/>
      <c r="K264" s="183"/>
      <c r="L264" s="183"/>
      <c r="M264" s="183"/>
      <c r="N264" s="183"/>
      <c r="O264" s="183"/>
      <c r="P264" s="183"/>
    </row>
    <row r="265" spans="5:16">
      <c r="E265" s="183"/>
      <c r="F265" s="183"/>
      <c r="G265" s="183"/>
      <c r="H265" s="183"/>
      <c r="I265" s="183"/>
      <c r="J265" s="183"/>
      <c r="K265" s="183"/>
      <c r="L265" s="183"/>
      <c r="M265" s="183"/>
      <c r="N265" s="183"/>
      <c r="O265" s="183"/>
      <c r="P265" s="183"/>
    </row>
    <row r="266" spans="5:16">
      <c r="E266" s="183"/>
      <c r="F266" s="183"/>
      <c r="G266" s="183"/>
      <c r="H266" s="183"/>
      <c r="I266" s="183"/>
      <c r="J266" s="183"/>
      <c r="K266" s="183"/>
      <c r="L266" s="183"/>
      <c r="M266" s="183"/>
      <c r="N266" s="183"/>
      <c r="O266" s="183"/>
      <c r="P266" s="183"/>
    </row>
    <row r="267" spans="5:16">
      <c r="E267" s="183"/>
      <c r="F267" s="183"/>
      <c r="G267" s="183"/>
      <c r="H267" s="183"/>
      <c r="I267" s="183"/>
      <c r="J267" s="183"/>
      <c r="K267" s="183"/>
      <c r="L267" s="183"/>
      <c r="M267" s="183"/>
      <c r="N267" s="183"/>
      <c r="O267" s="183"/>
      <c r="P267" s="183"/>
    </row>
    <row r="268" spans="5:16">
      <c r="E268" s="183"/>
      <c r="F268" s="183"/>
      <c r="G268" s="183"/>
      <c r="H268" s="183"/>
      <c r="I268" s="183"/>
      <c r="J268" s="183"/>
      <c r="K268" s="183"/>
      <c r="L268" s="183"/>
      <c r="M268" s="183"/>
      <c r="N268" s="183"/>
      <c r="O268" s="183"/>
      <c r="P268" s="183"/>
    </row>
    <row r="269" spans="5:16">
      <c r="E269" s="183"/>
      <c r="F269" s="183"/>
      <c r="G269" s="183"/>
      <c r="H269" s="183"/>
      <c r="I269" s="183"/>
      <c r="J269" s="183"/>
      <c r="K269" s="183"/>
      <c r="L269" s="183"/>
      <c r="M269" s="183"/>
      <c r="N269" s="183"/>
      <c r="O269" s="183"/>
      <c r="P269" s="183"/>
    </row>
    <row r="270" spans="5:16">
      <c r="E270" s="183"/>
      <c r="F270" s="183"/>
      <c r="G270" s="183"/>
      <c r="H270" s="183"/>
      <c r="I270" s="183"/>
      <c r="J270" s="183"/>
      <c r="K270" s="183"/>
      <c r="L270" s="183"/>
      <c r="M270" s="183"/>
      <c r="N270" s="183"/>
      <c r="O270" s="183"/>
      <c r="P270" s="183"/>
    </row>
    <row r="271" spans="5:16">
      <c r="E271" s="183"/>
      <c r="F271" s="183"/>
      <c r="G271" s="183"/>
      <c r="H271" s="183"/>
      <c r="I271" s="183"/>
      <c r="J271" s="183"/>
      <c r="K271" s="183"/>
      <c r="L271" s="183"/>
      <c r="M271" s="183"/>
      <c r="N271" s="183"/>
      <c r="O271" s="183"/>
      <c r="P271" s="183"/>
    </row>
  </sheetData>
  <mergeCells count="16">
    <mergeCell ref="W9:X9"/>
    <mergeCell ref="A1:F1"/>
    <mergeCell ref="L2:X4"/>
    <mergeCell ref="AA2:AC4"/>
    <mergeCell ref="A7:A9"/>
    <mergeCell ref="B8:F8"/>
    <mergeCell ref="H8:L8"/>
    <mergeCell ref="N8:R8"/>
    <mergeCell ref="T8:X8"/>
    <mergeCell ref="B9:C9"/>
    <mergeCell ref="E9:F9"/>
    <mergeCell ref="H9:I9"/>
    <mergeCell ref="K9:L9"/>
    <mergeCell ref="N9:O9"/>
    <mergeCell ref="Q9:R9"/>
    <mergeCell ref="T9:U9"/>
  </mergeCells>
  <hyperlinks>
    <hyperlink ref="A45" r:id="rId1" display="http://ec.europa.eu/eurostat/web/social-protection/data/database"/>
  </hyperlinks>
  <pageMargins left="0.39370078740157483" right="0" top="0.19685039370078741" bottom="0" header="0" footer="0"/>
  <pageSetup paperSize="9" scale="90"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H136"/>
  <sheetViews>
    <sheetView showGridLines="0" zoomScaleNormal="100" workbookViewId="0">
      <pane ySplit="9" topLeftCell="A79" activePane="bottomLeft" state="frozen"/>
      <selection activeCell="B30" sqref="B30"/>
      <selection pane="bottomLeft"/>
    </sheetView>
  </sheetViews>
  <sheetFormatPr baseColWidth="10" defaultColWidth="9.7109375" defaultRowHeight="11.25"/>
  <cols>
    <col min="1" max="1" width="22.7109375" style="496" customWidth="1"/>
    <col min="2" max="2" width="13.7109375" style="497" customWidth="1"/>
    <col min="3" max="3" width="2.7109375" style="438" customWidth="1"/>
    <col min="4" max="4" width="1.28515625" style="438" customWidth="1"/>
    <col min="5" max="5" width="11.7109375" style="497" customWidth="1"/>
    <col min="6" max="6" width="2.7109375" style="438" customWidth="1"/>
    <col min="7" max="7" width="1.28515625" style="438" customWidth="1"/>
    <col min="8" max="8" width="11.7109375" style="497" customWidth="1"/>
    <col min="9" max="9" width="2.7109375" style="438" customWidth="1"/>
    <col min="10" max="10" width="1.28515625" style="438" customWidth="1"/>
    <col min="11" max="11" width="13.140625" style="497" bestFit="1" customWidth="1"/>
    <col min="12" max="12" width="2.7109375" style="438" customWidth="1"/>
    <col min="13" max="13" width="1.28515625" style="438" customWidth="1"/>
    <col min="14" max="14" width="10.42578125" style="438" customWidth="1"/>
    <col min="15" max="15" width="2.7109375" style="438" customWidth="1"/>
    <col min="16" max="16" width="1.7109375" style="438" customWidth="1"/>
    <col min="17" max="16384" width="9.7109375" style="438"/>
  </cols>
  <sheetData>
    <row r="1" spans="1:18" ht="12.75">
      <c r="A1" s="346" t="s">
        <v>118</v>
      </c>
      <c r="B1" s="346"/>
      <c r="C1" s="346"/>
      <c r="D1" s="346"/>
      <c r="E1" s="346"/>
      <c r="F1" s="243"/>
      <c r="G1" s="243"/>
      <c r="H1" s="244"/>
      <c r="I1" s="245"/>
      <c r="K1" s="246" t="s">
        <v>162</v>
      </c>
      <c r="L1" s="490"/>
      <c r="M1" s="345"/>
      <c r="N1" s="345"/>
      <c r="O1" s="345"/>
      <c r="P1" s="345"/>
    </row>
    <row r="2" spans="1:18" ht="5.0999999999999996" customHeight="1">
      <c r="A2" s="248"/>
      <c r="B2" s="244"/>
      <c r="C2" s="245"/>
      <c r="D2" s="245"/>
      <c r="E2" s="249"/>
      <c r="F2" s="243"/>
      <c r="G2" s="243"/>
      <c r="H2" s="244"/>
      <c r="I2" s="245"/>
      <c r="J2" s="245"/>
      <c r="K2" s="491"/>
      <c r="L2" s="246"/>
      <c r="M2" s="246"/>
      <c r="N2" s="248"/>
      <c r="O2" s="248"/>
      <c r="P2" s="250"/>
    </row>
    <row r="3" spans="1:18" ht="9.75" customHeight="1">
      <c r="A3" s="247"/>
      <c r="B3" s="247"/>
      <c r="C3" s="247"/>
      <c r="D3" s="247"/>
      <c r="E3" s="249"/>
      <c r="F3" s="243"/>
      <c r="G3" s="243"/>
      <c r="H3" s="244"/>
      <c r="I3" s="245"/>
      <c r="J3" s="304"/>
      <c r="K3" s="617" t="s">
        <v>20</v>
      </c>
      <c r="L3" s="617"/>
      <c r="M3" s="617"/>
      <c r="N3" s="617"/>
      <c r="O3" s="617"/>
      <c r="P3" s="617"/>
    </row>
    <row r="4" spans="1:18" ht="12" customHeight="1">
      <c r="A4" s="243"/>
      <c r="B4" s="249"/>
      <c r="C4" s="243"/>
      <c r="D4" s="243"/>
      <c r="E4" s="249"/>
      <c r="F4" s="243"/>
      <c r="G4" s="243"/>
      <c r="H4" s="244"/>
      <c r="I4" s="245"/>
      <c r="J4" s="134"/>
      <c r="K4" s="617"/>
      <c r="L4" s="617"/>
      <c r="M4" s="617"/>
      <c r="N4" s="617"/>
      <c r="O4" s="617"/>
      <c r="P4" s="617"/>
    </row>
    <row r="5" spans="1:18" ht="12" customHeight="1">
      <c r="A5" s="243"/>
      <c r="B5" s="249"/>
      <c r="C5" s="243"/>
      <c r="D5" s="243"/>
      <c r="E5" s="249"/>
      <c r="F5" s="243"/>
      <c r="G5" s="243"/>
      <c r="H5" s="252"/>
      <c r="I5" s="245"/>
      <c r="J5" s="134"/>
      <c r="K5" s="134"/>
      <c r="L5" s="134"/>
      <c r="M5" s="134"/>
      <c r="N5" s="134"/>
      <c r="O5" s="134"/>
      <c r="P5" s="251"/>
    </row>
    <row r="6" spans="1:18" ht="11.1" customHeight="1">
      <c r="A6" s="243"/>
      <c r="B6" s="621"/>
      <c r="C6" s="621"/>
      <c r="D6" s="621"/>
      <c r="E6" s="621"/>
      <c r="F6" s="621"/>
      <c r="G6" s="621"/>
      <c r="H6" s="621"/>
      <c r="I6" s="621"/>
      <c r="J6" s="621"/>
      <c r="K6" s="621"/>
      <c r="L6" s="621"/>
      <c r="M6" s="621"/>
      <c r="N6" s="621"/>
      <c r="O6" s="621"/>
      <c r="P6" s="621"/>
    </row>
    <row r="7" spans="1:18" ht="12" customHeight="1" thickBot="1">
      <c r="A7" s="243"/>
      <c r="B7" s="253" t="s">
        <v>163</v>
      </c>
      <c r="C7" s="254"/>
      <c r="D7" s="255"/>
      <c r="E7" s="256"/>
      <c r="F7" s="255"/>
      <c r="G7" s="255"/>
      <c r="H7" s="256"/>
      <c r="I7" s="255"/>
      <c r="J7" s="255"/>
      <c r="K7" s="256"/>
      <c r="L7" s="255"/>
      <c r="M7" s="255"/>
      <c r="N7" s="255"/>
      <c r="O7" s="255"/>
      <c r="P7" s="257"/>
    </row>
    <row r="8" spans="1:18" ht="18" customHeight="1" thickBot="1">
      <c r="A8" s="243"/>
      <c r="B8" s="258" t="s">
        <v>64</v>
      </c>
      <c r="C8" s="259"/>
      <c r="D8" s="259"/>
      <c r="E8" s="258" t="s">
        <v>88</v>
      </c>
      <c r="F8" s="259"/>
      <c r="G8" s="260"/>
      <c r="H8" s="258" t="s">
        <v>90</v>
      </c>
      <c r="I8" s="259"/>
      <c r="J8" s="259"/>
      <c r="K8" s="258" t="s">
        <v>99</v>
      </c>
      <c r="L8" s="259"/>
      <c r="M8" s="260"/>
      <c r="N8" s="261" t="s">
        <v>100</v>
      </c>
      <c r="O8" s="261"/>
      <c r="P8" s="259"/>
    </row>
    <row r="9" spans="1:18" ht="5.0999999999999996" customHeight="1">
      <c r="A9" s="243"/>
      <c r="B9" s="262"/>
      <c r="C9" s="263"/>
      <c r="D9" s="264"/>
      <c r="E9" s="265"/>
      <c r="F9" s="266"/>
      <c r="G9" s="267"/>
      <c r="H9" s="268"/>
      <c r="I9" s="267"/>
      <c r="J9" s="264"/>
      <c r="K9" s="269"/>
      <c r="L9" s="270"/>
      <c r="M9" s="264"/>
      <c r="N9" s="271"/>
      <c r="O9" s="264"/>
      <c r="P9" s="270"/>
    </row>
    <row r="10" spans="1:18" ht="12" customHeight="1">
      <c r="A10" s="272" t="s">
        <v>119</v>
      </c>
      <c r="B10" s="273"/>
      <c r="C10" s="263"/>
      <c r="D10" s="264"/>
      <c r="E10" s="274"/>
      <c r="F10" s="275"/>
      <c r="G10" s="276"/>
      <c r="H10" s="277"/>
      <c r="I10" s="276"/>
      <c r="J10" s="278"/>
      <c r="K10" s="279"/>
      <c r="L10" s="280"/>
      <c r="M10" s="278"/>
      <c r="N10" s="271"/>
      <c r="O10" s="278"/>
      <c r="P10" s="280"/>
    </row>
    <row r="11" spans="1:18" ht="10.5" customHeight="1">
      <c r="A11" s="281" t="s">
        <v>28</v>
      </c>
      <c r="B11" s="190">
        <v>2862251</v>
      </c>
      <c r="C11" s="190" t="s">
        <v>95</v>
      </c>
      <c r="D11" s="282"/>
      <c r="E11" s="190">
        <v>1952741</v>
      </c>
      <c r="F11" s="190" t="s">
        <v>95</v>
      </c>
      <c r="G11" s="284"/>
      <c r="H11" s="190">
        <v>701337</v>
      </c>
      <c r="I11" s="190" t="s">
        <v>95</v>
      </c>
      <c r="J11" s="282"/>
      <c r="K11" s="190">
        <v>539273</v>
      </c>
      <c r="L11" s="190" t="s">
        <v>95</v>
      </c>
      <c r="M11" s="284"/>
      <c r="N11" s="283">
        <v>94505</v>
      </c>
      <c r="O11" s="283" t="s">
        <v>95</v>
      </c>
      <c r="P11" s="282"/>
      <c r="Q11" s="492"/>
      <c r="R11" s="492"/>
    </row>
    <row r="12" spans="1:18" ht="10.5" customHeight="1">
      <c r="A12" s="281" t="s">
        <v>29</v>
      </c>
      <c r="B12" s="190">
        <v>2183465</v>
      </c>
      <c r="C12" s="190" t="s">
        <v>95</v>
      </c>
      <c r="D12" s="282"/>
      <c r="E12" s="190">
        <v>1804055</v>
      </c>
      <c r="F12" s="190" t="s">
        <v>95</v>
      </c>
      <c r="G12" s="284"/>
      <c r="H12" s="190">
        <v>278027</v>
      </c>
      <c r="I12" s="190" t="s">
        <v>95</v>
      </c>
      <c r="J12" s="282"/>
      <c r="K12" s="190">
        <v>120878</v>
      </c>
      <c r="L12" s="190" t="s">
        <v>95</v>
      </c>
      <c r="M12" s="284"/>
      <c r="N12" s="427" t="s">
        <v>155</v>
      </c>
      <c r="O12" s="283" t="s">
        <v>95</v>
      </c>
      <c r="P12" s="282"/>
      <c r="Q12" s="492"/>
      <c r="R12" s="492"/>
    </row>
    <row r="13" spans="1:18" ht="10.5" customHeight="1">
      <c r="A13" s="281" t="s">
        <v>57</v>
      </c>
      <c r="B13" s="190">
        <v>2950043</v>
      </c>
      <c r="C13" s="190" t="s">
        <v>95</v>
      </c>
      <c r="D13" s="282"/>
      <c r="E13" s="190">
        <v>2480382</v>
      </c>
      <c r="F13" s="190" t="s">
        <v>95</v>
      </c>
      <c r="G13" s="284"/>
      <c r="H13" s="190">
        <v>395370</v>
      </c>
      <c r="I13" s="190" t="s">
        <v>95</v>
      </c>
      <c r="J13" s="282"/>
      <c r="K13" s="190">
        <v>696631</v>
      </c>
      <c r="L13" s="190" t="s">
        <v>95</v>
      </c>
      <c r="M13" s="284"/>
      <c r="N13" s="283">
        <v>0</v>
      </c>
      <c r="O13" s="283" t="s">
        <v>95</v>
      </c>
      <c r="P13" s="282"/>
      <c r="Q13" s="492"/>
      <c r="R13" s="492"/>
    </row>
    <row r="14" spans="1:18" ht="10.5" customHeight="1">
      <c r="A14" s="281" t="s">
        <v>120</v>
      </c>
      <c r="B14" s="190">
        <v>1488528</v>
      </c>
      <c r="C14" s="437" t="s">
        <v>113</v>
      </c>
      <c r="D14" s="282"/>
      <c r="E14" s="190">
        <v>1224353</v>
      </c>
      <c r="F14" s="437" t="s">
        <v>113</v>
      </c>
      <c r="G14" s="284"/>
      <c r="H14" s="190">
        <v>240028</v>
      </c>
      <c r="I14" s="437" t="s">
        <v>113</v>
      </c>
      <c r="J14" s="282"/>
      <c r="K14" s="190">
        <v>62631</v>
      </c>
      <c r="L14" s="437" t="s">
        <v>113</v>
      </c>
      <c r="M14" s="284"/>
      <c r="N14" s="427" t="s">
        <v>155</v>
      </c>
      <c r="O14" s="283" t="s">
        <v>95</v>
      </c>
      <c r="P14" s="282"/>
      <c r="Q14" s="492"/>
      <c r="R14" s="492"/>
    </row>
    <row r="15" spans="1:18" ht="10.5" customHeight="1">
      <c r="A15" s="281" t="s">
        <v>32</v>
      </c>
      <c r="B15" s="190">
        <v>23324957</v>
      </c>
      <c r="C15" s="190" t="s">
        <v>95</v>
      </c>
      <c r="D15" s="282"/>
      <c r="E15" s="190">
        <v>19314813</v>
      </c>
      <c r="F15" s="190" t="s">
        <v>95</v>
      </c>
      <c r="G15" s="284"/>
      <c r="H15" s="190">
        <v>2276404</v>
      </c>
      <c r="I15" s="190" t="s">
        <v>95</v>
      </c>
      <c r="J15" s="282"/>
      <c r="K15" s="190">
        <v>6070123</v>
      </c>
      <c r="L15" s="190" t="s">
        <v>95</v>
      </c>
      <c r="M15" s="284"/>
      <c r="N15" s="283">
        <v>0</v>
      </c>
      <c r="O15" s="283" t="s">
        <v>95</v>
      </c>
      <c r="P15" s="282"/>
      <c r="Q15" s="427"/>
      <c r="R15" s="492"/>
    </row>
    <row r="16" spans="1:18" ht="10.5" customHeight="1">
      <c r="A16" s="281" t="s">
        <v>33</v>
      </c>
      <c r="B16" s="190">
        <v>422034</v>
      </c>
      <c r="C16" s="190" t="s">
        <v>95</v>
      </c>
      <c r="D16" s="282"/>
      <c r="E16" s="190">
        <v>312363</v>
      </c>
      <c r="F16" s="190" t="s">
        <v>95</v>
      </c>
      <c r="G16" s="284"/>
      <c r="H16" s="190">
        <v>102223</v>
      </c>
      <c r="I16" s="190" t="s">
        <v>95</v>
      </c>
      <c r="J16" s="282"/>
      <c r="K16" s="190">
        <v>7448</v>
      </c>
      <c r="L16" s="190" t="s">
        <v>95</v>
      </c>
      <c r="M16" s="284"/>
      <c r="N16" s="427" t="s">
        <v>155</v>
      </c>
      <c r="O16" s="283" t="s">
        <v>95</v>
      </c>
      <c r="P16" s="282"/>
      <c r="Q16" s="492"/>
      <c r="R16" s="492"/>
    </row>
    <row r="17" spans="1:18" ht="10.5" customHeight="1">
      <c r="A17" s="281" t="s">
        <v>121</v>
      </c>
      <c r="B17" s="190">
        <v>939124</v>
      </c>
      <c r="C17" s="190" t="s">
        <v>95</v>
      </c>
      <c r="D17" s="282"/>
      <c r="E17" s="190">
        <v>584161</v>
      </c>
      <c r="F17" s="190" t="s">
        <v>95</v>
      </c>
      <c r="G17" s="284"/>
      <c r="H17" s="190">
        <v>183017</v>
      </c>
      <c r="I17" s="190" t="s">
        <v>95</v>
      </c>
      <c r="J17" s="282"/>
      <c r="K17" s="190">
        <v>171395</v>
      </c>
      <c r="L17" s="190" t="s">
        <v>95</v>
      </c>
      <c r="M17" s="284"/>
      <c r="N17" s="283">
        <v>551</v>
      </c>
      <c r="O17" s="283" t="s">
        <v>95</v>
      </c>
      <c r="P17" s="282"/>
      <c r="Q17" s="492"/>
      <c r="R17" s="492"/>
    </row>
    <row r="18" spans="1:18" ht="10.5" customHeight="1">
      <c r="A18" s="281" t="s">
        <v>122</v>
      </c>
      <c r="B18" s="190">
        <v>2617056</v>
      </c>
      <c r="C18" s="78" t="s">
        <v>26</v>
      </c>
      <c r="D18" s="282"/>
      <c r="E18" s="190">
        <v>2113513</v>
      </c>
      <c r="F18" s="78" t="s">
        <v>26</v>
      </c>
      <c r="G18" s="284"/>
      <c r="H18" s="190">
        <v>126797</v>
      </c>
      <c r="I18" s="78" t="s">
        <v>26</v>
      </c>
      <c r="J18" s="282"/>
      <c r="K18" s="190">
        <v>560341</v>
      </c>
      <c r="L18" s="78" t="s">
        <v>26</v>
      </c>
      <c r="N18" s="283">
        <v>29313</v>
      </c>
      <c r="O18" s="78" t="s">
        <v>26</v>
      </c>
      <c r="P18" s="282"/>
      <c r="Q18" s="492"/>
      <c r="R18" s="492"/>
    </row>
    <row r="19" spans="1:18" ht="10.5" customHeight="1">
      <c r="A19" s="281" t="s">
        <v>123</v>
      </c>
      <c r="B19" s="190">
        <v>9558626</v>
      </c>
      <c r="C19" s="190" t="s">
        <v>95</v>
      </c>
      <c r="D19" s="282"/>
      <c r="E19" s="190">
        <v>6418308</v>
      </c>
      <c r="F19" s="190" t="s">
        <v>95</v>
      </c>
      <c r="G19" s="284"/>
      <c r="H19" s="190">
        <v>1167681</v>
      </c>
      <c r="I19" s="190" t="s">
        <v>95</v>
      </c>
      <c r="J19" s="282"/>
      <c r="K19" s="190">
        <v>2861791</v>
      </c>
      <c r="L19" s="190" t="s">
        <v>95</v>
      </c>
      <c r="M19" s="284"/>
      <c r="N19" s="283">
        <v>1528</v>
      </c>
      <c r="O19" s="283" t="s">
        <v>95</v>
      </c>
      <c r="P19" s="282"/>
      <c r="Q19" s="492"/>
      <c r="R19" s="492"/>
    </row>
    <row r="20" spans="1:18" ht="10.5" customHeight="1">
      <c r="A20" s="281" t="s">
        <v>124</v>
      </c>
      <c r="B20" s="190">
        <v>19138000</v>
      </c>
      <c r="C20" s="190" t="s">
        <v>95</v>
      </c>
      <c r="D20" s="282"/>
      <c r="E20" s="190">
        <v>16227000</v>
      </c>
      <c r="F20" s="190" t="s">
        <v>95</v>
      </c>
      <c r="G20" s="284"/>
      <c r="H20" s="190">
        <v>2524240</v>
      </c>
      <c r="I20" s="190" t="s">
        <v>95</v>
      </c>
      <c r="J20" s="282"/>
      <c r="K20" s="190">
        <v>4648000</v>
      </c>
      <c r="L20" s="190" t="s">
        <v>95</v>
      </c>
      <c r="M20" s="284"/>
      <c r="N20" s="283">
        <v>9400</v>
      </c>
      <c r="O20" s="283" t="s">
        <v>95</v>
      </c>
      <c r="P20" s="282"/>
      <c r="Q20" s="492"/>
      <c r="R20" s="492"/>
    </row>
    <row r="21" spans="1:18" ht="10.5" customHeight="1">
      <c r="A21" s="281" t="s">
        <v>38</v>
      </c>
      <c r="B21" s="190">
        <v>1233375</v>
      </c>
      <c r="C21" s="190" t="s">
        <v>95</v>
      </c>
      <c r="D21" s="282"/>
      <c r="E21" s="190">
        <v>830712</v>
      </c>
      <c r="F21" s="437" t="s">
        <v>113</v>
      </c>
      <c r="G21" s="284"/>
      <c r="H21" s="190">
        <v>159222</v>
      </c>
      <c r="I21" s="437" t="s">
        <v>113</v>
      </c>
      <c r="J21" s="282"/>
      <c r="K21" s="190">
        <v>243280</v>
      </c>
      <c r="L21" s="190" t="s">
        <v>95</v>
      </c>
      <c r="M21" s="284"/>
      <c r="N21" s="283">
        <v>161</v>
      </c>
      <c r="O21" s="283" t="s">
        <v>95</v>
      </c>
      <c r="P21" s="282"/>
      <c r="Q21" s="492"/>
      <c r="R21" s="492"/>
    </row>
    <row r="22" spans="1:18" ht="10.5" customHeight="1">
      <c r="A22" s="281" t="s">
        <v>125</v>
      </c>
      <c r="B22" s="190">
        <v>15907414</v>
      </c>
      <c r="C22" s="190" t="s">
        <v>95</v>
      </c>
      <c r="D22" s="282"/>
      <c r="E22" s="190">
        <v>12503186</v>
      </c>
      <c r="F22" s="190" t="s">
        <v>95</v>
      </c>
      <c r="G22" s="284"/>
      <c r="H22" s="190">
        <v>1652637</v>
      </c>
      <c r="I22" s="190" t="s">
        <v>95</v>
      </c>
      <c r="J22" s="282"/>
      <c r="K22" s="190">
        <v>4462416</v>
      </c>
      <c r="L22" s="190" t="s">
        <v>95</v>
      </c>
      <c r="M22" s="284"/>
      <c r="N22" s="283">
        <v>7704</v>
      </c>
      <c r="O22" s="283" t="s">
        <v>95</v>
      </c>
      <c r="P22" s="282"/>
      <c r="Q22" s="492"/>
      <c r="R22" s="492"/>
    </row>
    <row r="23" spans="1:18" ht="10.5" customHeight="1">
      <c r="A23" s="281" t="s">
        <v>40</v>
      </c>
      <c r="B23" s="190">
        <v>141251</v>
      </c>
      <c r="C23" s="190" t="s">
        <v>95</v>
      </c>
      <c r="D23" s="282"/>
      <c r="E23" s="190">
        <v>113788</v>
      </c>
      <c r="F23" s="190" t="s">
        <v>95</v>
      </c>
      <c r="G23" s="284"/>
      <c r="H23" s="190">
        <v>7624</v>
      </c>
      <c r="I23" s="190" t="s">
        <v>95</v>
      </c>
      <c r="J23" s="282"/>
      <c r="K23" s="190">
        <v>31910</v>
      </c>
      <c r="L23" s="190" t="s">
        <v>95</v>
      </c>
      <c r="M23" s="284"/>
      <c r="N23" s="283">
        <v>0</v>
      </c>
      <c r="O23" s="283" t="s">
        <v>95</v>
      </c>
      <c r="P23" s="282"/>
      <c r="Q23" s="492"/>
      <c r="R23" s="492"/>
    </row>
    <row r="24" spans="1:18" ht="10.5" customHeight="1">
      <c r="A24" s="281" t="s">
        <v>41</v>
      </c>
      <c r="B24" s="190">
        <v>588639</v>
      </c>
      <c r="C24" s="190" t="s">
        <v>95</v>
      </c>
      <c r="D24" s="282"/>
      <c r="E24" s="190">
        <v>475833</v>
      </c>
      <c r="F24" s="190" t="s">
        <v>95</v>
      </c>
      <c r="G24" s="284"/>
      <c r="H24" s="190">
        <v>98788</v>
      </c>
      <c r="I24" s="190" t="s">
        <v>95</v>
      </c>
      <c r="J24" s="282"/>
      <c r="K24" s="190">
        <v>16753</v>
      </c>
      <c r="L24" s="190" t="s">
        <v>95</v>
      </c>
      <c r="M24" s="284"/>
      <c r="N24" s="427" t="s">
        <v>155</v>
      </c>
      <c r="O24" s="283" t="s">
        <v>95</v>
      </c>
      <c r="P24" s="282"/>
      <c r="Q24" s="492"/>
      <c r="R24" s="492"/>
    </row>
    <row r="25" spans="1:18" ht="10.5" customHeight="1">
      <c r="A25" s="281" t="s">
        <v>42</v>
      </c>
      <c r="B25" s="190">
        <v>934923</v>
      </c>
      <c r="C25" s="190" t="s">
        <v>95</v>
      </c>
      <c r="D25" s="282"/>
      <c r="E25" s="190">
        <v>721443</v>
      </c>
      <c r="F25" s="190" t="s">
        <v>95</v>
      </c>
      <c r="G25" s="284"/>
      <c r="H25" s="190">
        <v>166349</v>
      </c>
      <c r="I25" s="190" t="s">
        <v>95</v>
      </c>
      <c r="J25" s="282"/>
      <c r="K25" s="190">
        <v>265181</v>
      </c>
      <c r="L25" s="190" t="s">
        <v>95</v>
      </c>
      <c r="M25" s="284"/>
      <c r="N25" s="283">
        <v>71</v>
      </c>
      <c r="O25" s="283" t="s">
        <v>95</v>
      </c>
      <c r="P25" s="282"/>
      <c r="Q25" s="492"/>
      <c r="R25" s="492"/>
    </row>
    <row r="26" spans="1:18" ht="10.5" customHeight="1">
      <c r="A26" s="281" t="s">
        <v>126</v>
      </c>
      <c r="B26" s="190">
        <v>180673</v>
      </c>
      <c r="C26" s="190" t="s">
        <v>95</v>
      </c>
      <c r="D26" s="282"/>
      <c r="E26" s="190">
        <v>125613</v>
      </c>
      <c r="F26" s="190" t="s">
        <v>95</v>
      </c>
      <c r="G26" s="284"/>
      <c r="H26" s="190">
        <v>18814</v>
      </c>
      <c r="I26" s="190" t="s">
        <v>95</v>
      </c>
      <c r="J26" s="282"/>
      <c r="K26" s="190">
        <v>46440</v>
      </c>
      <c r="L26" s="190" t="s">
        <v>95</v>
      </c>
      <c r="M26" s="284"/>
      <c r="N26" s="283">
        <v>1385</v>
      </c>
      <c r="O26" s="283" t="s">
        <v>95</v>
      </c>
      <c r="P26" s="282"/>
      <c r="Q26" s="492"/>
      <c r="R26" s="492"/>
    </row>
    <row r="27" spans="1:18" ht="10.5" customHeight="1">
      <c r="A27" s="281" t="s">
        <v>44</v>
      </c>
      <c r="B27" s="190">
        <v>2191120</v>
      </c>
      <c r="C27" s="190" t="s">
        <v>95</v>
      </c>
      <c r="D27" s="282"/>
      <c r="E27" s="190">
        <v>2045738</v>
      </c>
      <c r="F27" s="190" t="s">
        <v>95</v>
      </c>
      <c r="G27" s="284"/>
      <c r="H27" s="427" t="s">
        <v>155</v>
      </c>
      <c r="I27" s="190" t="s">
        <v>95</v>
      </c>
      <c r="J27" s="282"/>
      <c r="K27" s="190">
        <v>797868</v>
      </c>
      <c r="L27" s="190" t="s">
        <v>95</v>
      </c>
      <c r="M27" s="284"/>
      <c r="N27" s="427" t="s">
        <v>155</v>
      </c>
      <c r="O27" s="190" t="s">
        <v>95</v>
      </c>
      <c r="P27" s="282"/>
      <c r="Q27" s="492"/>
      <c r="R27" s="492"/>
    </row>
    <row r="28" spans="1:18" ht="10.5" customHeight="1">
      <c r="A28" s="281" t="s">
        <v>45</v>
      </c>
      <c r="B28" s="190">
        <v>88479</v>
      </c>
      <c r="C28" s="190" t="s">
        <v>95</v>
      </c>
      <c r="D28" s="282"/>
      <c r="E28" s="190">
        <v>65697</v>
      </c>
      <c r="F28" s="190" t="s">
        <v>95</v>
      </c>
      <c r="G28" s="284"/>
      <c r="H28" s="190">
        <v>7718</v>
      </c>
      <c r="I28" s="190" t="s">
        <v>95</v>
      </c>
      <c r="J28" s="282"/>
      <c r="K28" s="190">
        <v>16165</v>
      </c>
      <c r="L28" s="190" t="s">
        <v>95</v>
      </c>
      <c r="M28" s="284"/>
      <c r="N28" s="283">
        <v>216</v>
      </c>
      <c r="O28" s="283" t="s">
        <v>95</v>
      </c>
      <c r="P28" s="282"/>
      <c r="Q28" s="492"/>
      <c r="R28" s="492"/>
    </row>
    <row r="29" spans="1:18" ht="10.5" customHeight="1">
      <c r="A29" s="281" t="s">
        <v>127</v>
      </c>
      <c r="B29" s="190">
        <v>3543100</v>
      </c>
      <c r="C29" s="190" t="s">
        <v>95</v>
      </c>
      <c r="D29" s="282"/>
      <c r="E29" s="190">
        <v>3397600</v>
      </c>
      <c r="F29" s="190" t="s">
        <v>95</v>
      </c>
      <c r="G29" s="284"/>
      <c r="H29" s="190">
        <v>111700</v>
      </c>
      <c r="I29" s="190" t="s">
        <v>95</v>
      </c>
      <c r="J29" s="282"/>
      <c r="K29" s="190">
        <v>33800</v>
      </c>
      <c r="L29" s="190" t="s">
        <v>95</v>
      </c>
      <c r="M29" s="284"/>
      <c r="N29" s="427" t="s">
        <v>155</v>
      </c>
      <c r="O29" s="190" t="s">
        <v>95</v>
      </c>
      <c r="P29" s="282"/>
      <c r="Q29" s="492"/>
      <c r="R29" s="492"/>
    </row>
    <row r="30" spans="1:18" ht="10.5" customHeight="1">
      <c r="A30" s="281" t="s">
        <v>47</v>
      </c>
      <c r="B30" s="190">
        <v>2424877</v>
      </c>
      <c r="C30" s="190" t="s">
        <v>95</v>
      </c>
      <c r="D30" s="282"/>
      <c r="E30" s="190">
        <v>1909008</v>
      </c>
      <c r="F30" s="190" t="s">
        <v>95</v>
      </c>
      <c r="G30" s="284"/>
      <c r="H30" s="190">
        <v>230765</v>
      </c>
      <c r="I30" s="190" t="s">
        <v>95</v>
      </c>
      <c r="J30" s="282"/>
      <c r="K30" s="190">
        <v>602417</v>
      </c>
      <c r="L30" s="190" t="s">
        <v>95</v>
      </c>
      <c r="M30" s="284"/>
      <c r="N30" s="283">
        <v>3255</v>
      </c>
      <c r="O30" s="283" t="s">
        <v>95</v>
      </c>
      <c r="P30" s="282"/>
      <c r="Q30" s="492"/>
      <c r="R30" s="492"/>
    </row>
    <row r="31" spans="1:18" ht="10.5" customHeight="1">
      <c r="A31" s="281" t="s">
        <v>48</v>
      </c>
      <c r="B31" s="190">
        <v>9627199</v>
      </c>
      <c r="C31" s="190" t="s">
        <v>95</v>
      </c>
      <c r="D31" s="282"/>
      <c r="E31" s="190">
        <v>6907501</v>
      </c>
      <c r="F31" s="190" t="s">
        <v>95</v>
      </c>
      <c r="G31" s="284"/>
      <c r="H31" s="190">
        <v>1221286</v>
      </c>
      <c r="I31" s="190" t="s">
        <v>95</v>
      </c>
      <c r="J31" s="282"/>
      <c r="K31" s="190">
        <v>1481984</v>
      </c>
      <c r="L31" s="190" t="s">
        <v>95</v>
      </c>
      <c r="M31" s="284"/>
      <c r="N31" s="190">
        <v>16428</v>
      </c>
      <c r="O31" s="283" t="s">
        <v>95</v>
      </c>
      <c r="P31" s="282"/>
      <c r="Q31" s="492"/>
      <c r="R31" s="492"/>
    </row>
    <row r="32" spans="1:18" ht="10.5" customHeight="1">
      <c r="A32" s="281" t="s">
        <v>128</v>
      </c>
      <c r="B32" s="190">
        <v>3007164</v>
      </c>
      <c r="C32" s="190" t="s">
        <v>95</v>
      </c>
      <c r="D32" s="282"/>
      <c r="E32" s="190">
        <v>2326695</v>
      </c>
      <c r="F32" s="190" t="s">
        <v>95</v>
      </c>
      <c r="G32" s="284"/>
      <c r="H32" s="190">
        <v>329054</v>
      </c>
      <c r="I32" s="190" t="s">
        <v>95</v>
      </c>
      <c r="J32" s="282"/>
      <c r="K32" s="190">
        <v>855553</v>
      </c>
      <c r="L32" s="190" t="s">
        <v>95</v>
      </c>
      <c r="M32" s="284"/>
      <c r="N32" s="283">
        <v>4092</v>
      </c>
      <c r="O32" s="283" t="s">
        <v>95</v>
      </c>
      <c r="P32" s="282"/>
      <c r="Q32" s="492"/>
      <c r="R32" s="492"/>
    </row>
    <row r="33" spans="1:18" ht="10.5" customHeight="1">
      <c r="A33" s="281" t="s">
        <v>50</v>
      </c>
      <c r="B33" s="190">
        <v>5247379</v>
      </c>
      <c r="C33" s="190" t="s">
        <v>95</v>
      </c>
      <c r="D33" s="282"/>
      <c r="E33" s="190">
        <v>4129373</v>
      </c>
      <c r="F33" s="190" t="s">
        <v>95</v>
      </c>
      <c r="G33" s="284"/>
      <c r="H33" s="190">
        <v>546995</v>
      </c>
      <c r="I33" s="190" t="s">
        <v>95</v>
      </c>
      <c r="J33" s="282"/>
      <c r="K33" s="190">
        <v>571011</v>
      </c>
      <c r="L33" s="190" t="s">
        <v>95</v>
      </c>
      <c r="M33" s="284"/>
      <c r="N33" s="427" t="s">
        <v>155</v>
      </c>
      <c r="O33" s="190" t="s">
        <v>95</v>
      </c>
      <c r="P33" s="282"/>
      <c r="Q33" s="492"/>
      <c r="R33" s="492"/>
    </row>
    <row r="34" spans="1:18" ht="10.5" customHeight="1">
      <c r="A34" s="281" t="s">
        <v>51</v>
      </c>
      <c r="B34" s="190">
        <v>639962</v>
      </c>
      <c r="C34" s="190" t="s">
        <v>95</v>
      </c>
      <c r="D34" s="282"/>
      <c r="E34" s="190">
        <v>519114</v>
      </c>
      <c r="F34" s="190" t="s">
        <v>95</v>
      </c>
      <c r="G34" s="284"/>
      <c r="H34" s="190">
        <v>29934</v>
      </c>
      <c r="I34" s="190" t="s">
        <v>95</v>
      </c>
      <c r="J34" s="282"/>
      <c r="K34" s="190">
        <v>150225</v>
      </c>
      <c r="L34" s="190" t="s">
        <v>95</v>
      </c>
      <c r="M34" s="284"/>
      <c r="N34" s="427" t="s">
        <v>155</v>
      </c>
      <c r="O34" s="283" t="s">
        <v>95</v>
      </c>
      <c r="P34" s="282"/>
      <c r="Q34" s="492"/>
      <c r="R34" s="492"/>
    </row>
    <row r="35" spans="1:18" ht="10.5" customHeight="1">
      <c r="A35" s="281" t="s">
        <v>52</v>
      </c>
      <c r="B35" s="190">
        <v>1436589</v>
      </c>
      <c r="C35" s="190" t="s">
        <v>95</v>
      </c>
      <c r="D35" s="282"/>
      <c r="E35" s="190">
        <v>1097091</v>
      </c>
      <c r="F35" s="190" t="s">
        <v>95</v>
      </c>
      <c r="G35" s="284"/>
      <c r="H35" s="190">
        <v>253856</v>
      </c>
      <c r="I35" s="190" t="s">
        <v>95</v>
      </c>
      <c r="J35" s="282"/>
      <c r="K35" s="190">
        <v>370609</v>
      </c>
      <c r="L35" s="190" t="s">
        <v>95</v>
      </c>
      <c r="M35" s="284"/>
      <c r="N35" s="283">
        <v>20232</v>
      </c>
      <c r="O35" s="283" t="s">
        <v>95</v>
      </c>
      <c r="P35" s="282"/>
      <c r="Q35" s="492"/>
      <c r="R35" s="492"/>
    </row>
    <row r="36" spans="1:18" ht="10.5" customHeight="1">
      <c r="A36" s="281" t="s">
        <v>53</v>
      </c>
      <c r="B36" s="190">
        <v>1558900</v>
      </c>
      <c r="C36" s="190" t="s">
        <v>95</v>
      </c>
      <c r="D36" s="282"/>
      <c r="E36" s="190">
        <v>1312892</v>
      </c>
      <c r="F36" s="190" t="s">
        <v>95</v>
      </c>
      <c r="G36" s="284"/>
      <c r="H36" s="190">
        <v>214046</v>
      </c>
      <c r="I36" s="190" t="s">
        <v>95</v>
      </c>
      <c r="J36" s="282"/>
      <c r="K36" s="190">
        <v>272745</v>
      </c>
      <c r="L36" s="190" t="s">
        <v>95</v>
      </c>
      <c r="M36" s="284"/>
      <c r="N36" s="283">
        <v>0</v>
      </c>
      <c r="O36" s="283" t="s">
        <v>95</v>
      </c>
      <c r="P36" s="282"/>
      <c r="Q36" s="492"/>
      <c r="R36" s="492"/>
    </row>
    <row r="37" spans="1:18" ht="10.5" customHeight="1">
      <c r="A37" s="281" t="s">
        <v>54</v>
      </c>
      <c r="B37" s="190">
        <v>2694383</v>
      </c>
      <c r="C37" s="190" t="s">
        <v>95</v>
      </c>
      <c r="D37" s="282"/>
      <c r="E37" s="190">
        <v>2309107</v>
      </c>
      <c r="F37" s="190" t="s">
        <v>95</v>
      </c>
      <c r="G37" s="284"/>
      <c r="H37" s="190">
        <v>339416</v>
      </c>
      <c r="I37" s="190" t="s">
        <v>95</v>
      </c>
      <c r="J37" s="282"/>
      <c r="K37" s="190">
        <v>316102</v>
      </c>
      <c r="L37" s="190" t="s">
        <v>95</v>
      </c>
      <c r="M37" s="284"/>
      <c r="N37" s="427" t="s">
        <v>155</v>
      </c>
      <c r="O37" s="283" t="s">
        <v>95</v>
      </c>
      <c r="P37" s="282"/>
      <c r="Q37" s="492"/>
      <c r="R37" s="492"/>
    </row>
    <row r="38" spans="1:18" ht="10.5" customHeight="1">
      <c r="A38" s="281" t="s">
        <v>55</v>
      </c>
      <c r="B38" s="190">
        <v>15543660</v>
      </c>
      <c r="C38" s="78" t="s">
        <v>26</v>
      </c>
      <c r="D38" s="282"/>
      <c r="E38" s="190">
        <v>12994720</v>
      </c>
      <c r="F38" s="78" t="s">
        <v>26</v>
      </c>
      <c r="G38" s="284"/>
      <c r="H38" s="190">
        <v>2459710</v>
      </c>
      <c r="I38" s="78" t="s">
        <v>26</v>
      </c>
      <c r="J38" s="282"/>
      <c r="K38" s="190">
        <v>112390</v>
      </c>
      <c r="L38" s="78" t="s">
        <v>26</v>
      </c>
      <c r="M38" s="284"/>
      <c r="N38" s="427" t="s">
        <v>155</v>
      </c>
      <c r="O38" s="190" t="s">
        <v>95</v>
      </c>
      <c r="P38" s="282"/>
      <c r="Q38" s="492"/>
      <c r="R38" s="492"/>
    </row>
    <row r="39" spans="1:18" ht="10.5" customHeight="1">
      <c r="A39" s="281"/>
      <c r="B39" s="190"/>
      <c r="C39" s="190"/>
      <c r="D39" s="282"/>
      <c r="E39" s="190"/>
      <c r="F39" s="190"/>
      <c r="G39" s="284"/>
      <c r="H39" s="190"/>
      <c r="I39" s="190"/>
      <c r="J39" s="282"/>
      <c r="K39" s="190"/>
      <c r="L39" s="190"/>
      <c r="M39" s="284"/>
      <c r="N39" s="283"/>
      <c r="O39" s="283"/>
      <c r="P39" s="282"/>
      <c r="Q39" s="492"/>
      <c r="R39" s="492"/>
    </row>
    <row r="40" spans="1:18" ht="12" customHeight="1">
      <c r="A40" s="272" t="s">
        <v>129</v>
      </c>
      <c r="B40" s="286"/>
      <c r="C40" s="286"/>
      <c r="D40" s="288"/>
      <c r="E40" s="286"/>
      <c r="F40" s="286"/>
      <c r="G40" s="289"/>
      <c r="H40" s="286"/>
      <c r="I40" s="286"/>
      <c r="J40" s="288"/>
      <c r="K40" s="286"/>
      <c r="L40" s="286"/>
      <c r="M40" s="289"/>
      <c r="N40" s="287"/>
      <c r="O40" s="287"/>
      <c r="P40" s="287"/>
      <c r="Q40" s="492"/>
      <c r="R40" s="492"/>
    </row>
    <row r="41" spans="1:18" ht="10.5" customHeight="1">
      <c r="A41" s="281" t="s">
        <v>28</v>
      </c>
      <c r="B41" s="190">
        <v>1389309</v>
      </c>
      <c r="C41" s="190" t="s">
        <v>95</v>
      </c>
      <c r="D41" s="282"/>
      <c r="E41" s="190">
        <v>1053016</v>
      </c>
      <c r="F41" s="190" t="s">
        <v>95</v>
      </c>
      <c r="G41" s="284"/>
      <c r="H41" s="190">
        <v>333130</v>
      </c>
      <c r="I41" s="190" t="s">
        <v>95</v>
      </c>
      <c r="J41" s="282"/>
      <c r="K41" s="190">
        <v>23061</v>
      </c>
      <c r="L41" s="190" t="s">
        <v>95</v>
      </c>
      <c r="M41" s="284"/>
      <c r="N41" s="283">
        <v>66119</v>
      </c>
      <c r="O41" s="283" t="s">
        <v>95</v>
      </c>
      <c r="P41" s="282"/>
      <c r="Q41" s="492"/>
      <c r="R41" s="492"/>
    </row>
    <row r="42" spans="1:18" ht="10.5" customHeight="1">
      <c r="A42" s="281" t="s">
        <v>29</v>
      </c>
      <c r="B42" s="190">
        <v>916203</v>
      </c>
      <c r="C42" s="190" t="s">
        <v>95</v>
      </c>
      <c r="D42" s="282"/>
      <c r="E42" s="190">
        <v>745669</v>
      </c>
      <c r="F42" s="190" t="s">
        <v>95</v>
      </c>
      <c r="G42" s="284"/>
      <c r="H42" s="190">
        <v>152567</v>
      </c>
      <c r="I42" s="190" t="s">
        <v>95</v>
      </c>
      <c r="J42" s="282"/>
      <c r="K42" s="190">
        <v>22948</v>
      </c>
      <c r="L42" s="190" t="s">
        <v>95</v>
      </c>
      <c r="M42" s="284"/>
      <c r="N42" s="427" t="s">
        <v>155</v>
      </c>
      <c r="O42" s="283" t="s">
        <v>95</v>
      </c>
      <c r="P42" s="282"/>
      <c r="Q42" s="492"/>
      <c r="R42" s="492"/>
    </row>
    <row r="43" spans="1:18" ht="10.5" customHeight="1">
      <c r="A43" s="281" t="s">
        <v>57</v>
      </c>
      <c r="B43" s="190">
        <v>1221013</v>
      </c>
      <c r="C43" s="190" t="s">
        <v>95</v>
      </c>
      <c r="D43" s="282"/>
      <c r="E43" s="190">
        <v>987153</v>
      </c>
      <c r="F43" s="190" t="s">
        <v>95</v>
      </c>
      <c r="G43" s="284"/>
      <c r="H43" s="190">
        <v>207894</v>
      </c>
      <c r="I43" s="190" t="s">
        <v>95</v>
      </c>
      <c r="J43" s="282"/>
      <c r="K43" s="190">
        <v>123023</v>
      </c>
      <c r="L43" s="190" t="s">
        <v>95</v>
      </c>
      <c r="M43" s="284"/>
      <c r="N43" s="283">
        <v>0</v>
      </c>
      <c r="O43" s="283" t="s">
        <v>95</v>
      </c>
      <c r="P43" s="282"/>
      <c r="Q43" s="492"/>
      <c r="R43" s="492"/>
    </row>
    <row r="44" spans="1:18" ht="10.5" customHeight="1">
      <c r="A44" s="281" t="s">
        <v>120</v>
      </c>
      <c r="B44" s="190">
        <v>675618</v>
      </c>
      <c r="C44" s="437" t="s">
        <v>113</v>
      </c>
      <c r="D44" s="282"/>
      <c r="E44" s="190">
        <v>552012</v>
      </c>
      <c r="F44" s="437" t="s">
        <v>113</v>
      </c>
      <c r="G44" s="284"/>
      <c r="H44" s="190">
        <v>111817</v>
      </c>
      <c r="I44" s="437" t="s">
        <v>113</v>
      </c>
      <c r="J44" s="282"/>
      <c r="K44" s="190">
        <v>29963</v>
      </c>
      <c r="L44" s="437" t="s">
        <v>113</v>
      </c>
      <c r="M44" s="437"/>
      <c r="N44" s="427" t="s">
        <v>155</v>
      </c>
      <c r="O44" s="283" t="s">
        <v>95</v>
      </c>
      <c r="P44" s="282"/>
      <c r="Q44" s="492"/>
      <c r="R44" s="492"/>
    </row>
    <row r="45" spans="1:18" ht="10.5" customHeight="1">
      <c r="A45" s="281" t="s">
        <v>32</v>
      </c>
      <c r="B45" s="190">
        <v>10230063</v>
      </c>
      <c r="C45" s="190" t="s">
        <v>95</v>
      </c>
      <c r="D45" s="282"/>
      <c r="E45" s="190">
        <v>8794854</v>
      </c>
      <c r="F45" s="190" t="s">
        <v>95</v>
      </c>
      <c r="G45" s="284"/>
      <c r="H45" s="190">
        <v>1168061</v>
      </c>
      <c r="I45" s="190" t="s">
        <v>95</v>
      </c>
      <c r="J45" s="282"/>
      <c r="K45" s="190">
        <v>1023133</v>
      </c>
      <c r="L45" s="190" t="s">
        <v>95</v>
      </c>
      <c r="M45" s="284"/>
      <c r="N45" s="283">
        <v>0</v>
      </c>
      <c r="O45" s="283" t="s">
        <v>95</v>
      </c>
      <c r="P45" s="282"/>
      <c r="Q45" s="492"/>
      <c r="R45" s="492"/>
    </row>
    <row r="46" spans="1:18" ht="10.5" customHeight="1">
      <c r="A46" s="281" t="s">
        <v>33</v>
      </c>
      <c r="B46" s="190">
        <v>166770</v>
      </c>
      <c r="C46" s="190" t="s">
        <v>95</v>
      </c>
      <c r="D46" s="282"/>
      <c r="E46" s="190">
        <v>113615</v>
      </c>
      <c r="F46" s="190" t="s">
        <v>95</v>
      </c>
      <c r="G46" s="284"/>
      <c r="H46" s="190">
        <v>49452</v>
      </c>
      <c r="I46" s="190" t="s">
        <v>95</v>
      </c>
      <c r="J46" s="282"/>
      <c r="K46" s="190">
        <v>3703</v>
      </c>
      <c r="L46" s="190" t="s">
        <v>95</v>
      </c>
      <c r="M46" s="284"/>
      <c r="N46" s="427" t="s">
        <v>155</v>
      </c>
      <c r="O46" s="283" t="s">
        <v>95</v>
      </c>
      <c r="P46" s="282"/>
      <c r="Q46" s="492"/>
      <c r="R46" s="492"/>
    </row>
    <row r="47" spans="1:18" ht="10.5" customHeight="1">
      <c r="A47" s="281" t="s">
        <v>121</v>
      </c>
      <c r="B47" s="190">
        <v>470277</v>
      </c>
      <c r="C47" s="437" t="s">
        <v>113</v>
      </c>
      <c r="D47" s="282"/>
      <c r="E47" s="190">
        <v>346782</v>
      </c>
      <c r="F47" s="437" t="s">
        <v>113</v>
      </c>
      <c r="G47" s="284"/>
      <c r="H47" s="190">
        <v>97903</v>
      </c>
      <c r="I47" s="190" t="s">
        <v>95</v>
      </c>
      <c r="J47" s="282"/>
      <c r="K47" s="190">
        <v>25174</v>
      </c>
      <c r="L47" s="437" t="s">
        <v>113</v>
      </c>
      <c r="M47" s="284"/>
      <c r="N47" s="283">
        <v>418</v>
      </c>
      <c r="O47" s="283" t="s">
        <v>95</v>
      </c>
      <c r="P47" s="282"/>
      <c r="Q47" s="492"/>
      <c r="R47" s="492"/>
    </row>
    <row r="48" spans="1:18" ht="10.5" customHeight="1">
      <c r="A48" s="281" t="s">
        <v>122</v>
      </c>
      <c r="B48" s="190">
        <v>1246514</v>
      </c>
      <c r="C48" s="78" t="s">
        <v>26</v>
      </c>
      <c r="D48" s="282"/>
      <c r="E48" s="190">
        <v>1140201</v>
      </c>
      <c r="F48" s="78" t="s">
        <v>26</v>
      </c>
      <c r="G48" s="284"/>
      <c r="H48" s="190">
        <v>82010</v>
      </c>
      <c r="I48" s="78" t="s">
        <v>26</v>
      </c>
      <c r="J48" s="282"/>
      <c r="K48" s="190">
        <v>46592</v>
      </c>
      <c r="L48" s="78" t="s">
        <v>26</v>
      </c>
      <c r="M48" s="284"/>
      <c r="N48" s="283">
        <v>9848</v>
      </c>
      <c r="O48" s="78" t="s">
        <v>26</v>
      </c>
      <c r="P48" s="78"/>
      <c r="Q48" s="492"/>
      <c r="R48" s="492"/>
    </row>
    <row r="49" spans="1:18" ht="10.5" customHeight="1">
      <c r="A49" s="281" t="s">
        <v>123</v>
      </c>
      <c r="B49" s="190">
        <v>4867331</v>
      </c>
      <c r="C49" s="190" t="s">
        <v>95</v>
      </c>
      <c r="D49" s="282"/>
      <c r="E49" s="190">
        <v>3890574</v>
      </c>
      <c r="F49" s="190" t="s">
        <v>95</v>
      </c>
      <c r="G49" s="284"/>
      <c r="H49" s="190">
        <v>728443</v>
      </c>
      <c r="I49" s="190" t="s">
        <v>95</v>
      </c>
      <c r="J49" s="282"/>
      <c r="K49" s="190">
        <v>378648</v>
      </c>
      <c r="L49" s="190" t="s">
        <v>95</v>
      </c>
      <c r="M49" s="284"/>
      <c r="N49" s="283">
        <v>1422</v>
      </c>
      <c r="O49" s="283" t="s">
        <v>95</v>
      </c>
      <c r="P49" s="282"/>
      <c r="Q49" s="492"/>
      <c r="R49" s="492"/>
    </row>
    <row r="50" spans="1:18" ht="10.5" customHeight="1">
      <c r="A50" s="281" t="s">
        <v>124</v>
      </c>
      <c r="B50" s="190">
        <v>8774000</v>
      </c>
      <c r="C50" s="190" t="s">
        <v>95</v>
      </c>
      <c r="D50" s="282"/>
      <c r="E50" s="190">
        <v>7799000</v>
      </c>
      <c r="F50" s="190" t="s">
        <v>95</v>
      </c>
      <c r="G50" s="284"/>
      <c r="H50" s="190">
        <v>1543620</v>
      </c>
      <c r="I50" s="190" t="s">
        <v>95</v>
      </c>
      <c r="J50" s="282"/>
      <c r="K50" s="190">
        <v>536000</v>
      </c>
      <c r="L50" s="190" t="s">
        <v>95</v>
      </c>
      <c r="M50" s="284"/>
      <c r="N50" s="283">
        <v>8500</v>
      </c>
      <c r="O50" s="283" t="s">
        <v>95</v>
      </c>
      <c r="P50" s="282"/>
      <c r="Q50" s="492"/>
      <c r="R50" s="492"/>
    </row>
    <row r="51" spans="1:18" ht="10.5" customHeight="1">
      <c r="A51" s="281" t="s">
        <v>38</v>
      </c>
      <c r="B51" s="190">
        <v>564098</v>
      </c>
      <c r="C51" s="190" t="s">
        <v>95</v>
      </c>
      <c r="D51" s="282"/>
      <c r="E51" s="190">
        <v>416608</v>
      </c>
      <c r="F51" s="437" t="s">
        <v>113</v>
      </c>
      <c r="G51" s="284"/>
      <c r="H51" s="190">
        <v>130794</v>
      </c>
      <c r="I51" s="437" t="s">
        <v>113</v>
      </c>
      <c r="J51" s="282"/>
      <c r="K51" s="190">
        <v>16591</v>
      </c>
      <c r="L51" s="190" t="s">
        <v>95</v>
      </c>
      <c r="M51" s="284"/>
      <c r="N51" s="283">
        <v>105</v>
      </c>
      <c r="O51" s="283" t="s">
        <v>95</v>
      </c>
      <c r="P51" s="282"/>
      <c r="Q51" s="492"/>
      <c r="R51" s="492"/>
    </row>
    <row r="52" spans="1:18" ht="10.5" customHeight="1">
      <c r="A52" s="281" t="s">
        <v>125</v>
      </c>
      <c r="B52" s="190">
        <v>7532699</v>
      </c>
      <c r="C52" s="190" t="s">
        <v>95</v>
      </c>
      <c r="D52" s="282"/>
      <c r="E52" s="190">
        <v>6441306</v>
      </c>
      <c r="F52" s="190" t="s">
        <v>95</v>
      </c>
      <c r="G52" s="284"/>
      <c r="H52" s="190">
        <v>978568</v>
      </c>
      <c r="I52" s="190" t="s">
        <v>95</v>
      </c>
      <c r="J52" s="282"/>
      <c r="K52" s="190">
        <v>615482</v>
      </c>
      <c r="L52" s="190" t="s">
        <v>95</v>
      </c>
      <c r="M52" s="284"/>
      <c r="N52" s="283">
        <v>7621</v>
      </c>
      <c r="O52" s="283" t="s">
        <v>95</v>
      </c>
      <c r="P52" s="282"/>
      <c r="Q52" s="492"/>
      <c r="R52" s="492"/>
    </row>
    <row r="53" spans="1:18" ht="10.5" customHeight="1">
      <c r="A53" s="281" t="s">
        <v>40</v>
      </c>
      <c r="B53" s="190">
        <v>73618</v>
      </c>
      <c r="C53" s="190" t="s">
        <v>95</v>
      </c>
      <c r="D53" s="282"/>
      <c r="E53" s="190">
        <v>68355</v>
      </c>
      <c r="F53" s="190" t="s">
        <v>95</v>
      </c>
      <c r="G53" s="284"/>
      <c r="H53" s="190">
        <v>4801</v>
      </c>
      <c r="I53" s="190" t="s">
        <v>95</v>
      </c>
      <c r="J53" s="282"/>
      <c r="K53" s="190">
        <v>686</v>
      </c>
      <c r="L53" s="190" t="s">
        <v>95</v>
      </c>
      <c r="M53" s="284"/>
      <c r="N53" s="283">
        <v>0</v>
      </c>
      <c r="O53" s="283" t="s">
        <v>95</v>
      </c>
      <c r="P53" s="282"/>
      <c r="Q53" s="492"/>
      <c r="R53" s="492"/>
    </row>
    <row r="54" spans="1:18" ht="10.5" customHeight="1">
      <c r="A54" s="281" t="s">
        <v>41</v>
      </c>
      <c r="B54" s="190">
        <v>221364</v>
      </c>
      <c r="C54" s="190" t="s">
        <v>95</v>
      </c>
      <c r="D54" s="282"/>
      <c r="E54" s="190">
        <v>166619</v>
      </c>
      <c r="F54" s="190" t="s">
        <v>95</v>
      </c>
      <c r="G54" s="284"/>
      <c r="H54" s="190">
        <v>51619</v>
      </c>
      <c r="I54" s="190" t="s">
        <v>95</v>
      </c>
      <c r="J54" s="282"/>
      <c r="K54" s="190">
        <v>4187</v>
      </c>
      <c r="L54" s="190" t="s">
        <v>95</v>
      </c>
      <c r="M54" s="284"/>
      <c r="N54" s="427" t="s">
        <v>155</v>
      </c>
      <c r="O54" s="283" t="s">
        <v>95</v>
      </c>
      <c r="P54" s="282"/>
      <c r="Q54" s="492"/>
      <c r="R54" s="492"/>
    </row>
    <row r="55" spans="1:18" ht="10.5" customHeight="1">
      <c r="A55" s="281" t="s">
        <v>42</v>
      </c>
      <c r="B55" s="190">
        <v>361548</v>
      </c>
      <c r="C55" s="190" t="s">
        <v>95</v>
      </c>
      <c r="D55" s="282"/>
      <c r="E55" s="190">
        <v>251350</v>
      </c>
      <c r="F55" s="190" t="s">
        <v>95</v>
      </c>
      <c r="G55" s="284"/>
      <c r="H55" s="190">
        <v>87392</v>
      </c>
      <c r="I55" s="190" t="s">
        <v>95</v>
      </c>
      <c r="J55" s="282"/>
      <c r="K55" s="190">
        <v>51542</v>
      </c>
      <c r="L55" s="190" t="s">
        <v>95</v>
      </c>
      <c r="M55" s="284"/>
      <c r="N55" s="283">
        <v>45</v>
      </c>
      <c r="O55" s="283" t="s">
        <v>95</v>
      </c>
      <c r="P55" s="282"/>
      <c r="Q55" s="492"/>
      <c r="R55" s="492"/>
    </row>
    <row r="56" spans="1:18" ht="10.5" customHeight="1">
      <c r="A56" s="281" t="s">
        <v>126</v>
      </c>
      <c r="B56" s="190">
        <v>100070</v>
      </c>
      <c r="C56" s="190" t="s">
        <v>95</v>
      </c>
      <c r="D56" s="282"/>
      <c r="E56" s="190">
        <v>84968</v>
      </c>
      <c r="F56" s="190" t="s">
        <v>95</v>
      </c>
      <c r="G56" s="284"/>
      <c r="H56" s="190">
        <v>11226</v>
      </c>
      <c r="I56" s="190" t="s">
        <v>95</v>
      </c>
      <c r="J56" s="282"/>
      <c r="K56" s="190">
        <v>4563</v>
      </c>
      <c r="L56" s="190" t="s">
        <v>95</v>
      </c>
      <c r="M56" s="284"/>
      <c r="N56" s="283">
        <v>1056</v>
      </c>
      <c r="O56" s="283" t="s">
        <v>95</v>
      </c>
      <c r="P56" s="282"/>
      <c r="Q56" s="492"/>
      <c r="R56" s="492"/>
    </row>
    <row r="57" spans="1:18" ht="10.5" customHeight="1">
      <c r="A57" s="281" t="s">
        <v>44</v>
      </c>
      <c r="B57" s="190">
        <v>793752</v>
      </c>
      <c r="C57" s="190" t="s">
        <v>95</v>
      </c>
      <c r="D57" s="282"/>
      <c r="E57" s="190">
        <v>756437</v>
      </c>
      <c r="F57" s="190" t="s">
        <v>95</v>
      </c>
      <c r="G57" s="284"/>
      <c r="H57" s="427" t="s">
        <v>155</v>
      </c>
      <c r="I57" s="190" t="s">
        <v>95</v>
      </c>
      <c r="J57" s="282"/>
      <c r="K57" s="190">
        <v>132592</v>
      </c>
      <c r="L57" s="190" t="s">
        <v>95</v>
      </c>
      <c r="M57" s="284"/>
      <c r="N57" s="427" t="s">
        <v>155</v>
      </c>
      <c r="O57" s="190" t="s">
        <v>95</v>
      </c>
      <c r="P57" s="282"/>
      <c r="Q57" s="492"/>
      <c r="R57" s="492"/>
    </row>
    <row r="58" spans="1:18" ht="10.5" customHeight="1">
      <c r="A58" s="281" t="s">
        <v>45</v>
      </c>
      <c r="B58" s="190">
        <v>50601</v>
      </c>
      <c r="C58" s="190" t="s">
        <v>95</v>
      </c>
      <c r="D58" s="282"/>
      <c r="E58" s="190">
        <v>45689</v>
      </c>
      <c r="F58" s="190" t="s">
        <v>95</v>
      </c>
      <c r="G58" s="284"/>
      <c r="H58" s="190">
        <v>4928</v>
      </c>
      <c r="I58" s="190" t="s">
        <v>95</v>
      </c>
      <c r="J58" s="282"/>
      <c r="K58" s="190">
        <v>231</v>
      </c>
      <c r="L58" s="190" t="s">
        <v>95</v>
      </c>
      <c r="M58" s="284"/>
      <c r="N58" s="283">
        <v>216</v>
      </c>
      <c r="O58" s="283" t="s">
        <v>95</v>
      </c>
      <c r="P58" s="282"/>
      <c r="Q58" s="492"/>
      <c r="R58" s="492"/>
    </row>
    <row r="59" spans="1:18" ht="10.5" customHeight="1">
      <c r="A59" s="281" t="s">
        <v>127</v>
      </c>
      <c r="B59" s="190">
        <v>1622700</v>
      </c>
      <c r="C59" s="190" t="s">
        <v>95</v>
      </c>
      <c r="D59" s="282"/>
      <c r="E59" s="190">
        <v>1564700</v>
      </c>
      <c r="F59" s="190" t="s">
        <v>95</v>
      </c>
      <c r="G59" s="284"/>
      <c r="H59" s="190">
        <v>54100</v>
      </c>
      <c r="I59" s="190" t="s">
        <v>95</v>
      </c>
      <c r="J59" s="282"/>
      <c r="K59" s="190">
        <v>3900</v>
      </c>
      <c r="L59" s="190" t="s">
        <v>95</v>
      </c>
      <c r="M59" s="284"/>
      <c r="N59" s="427" t="s">
        <v>155</v>
      </c>
      <c r="O59" s="190" t="s">
        <v>95</v>
      </c>
      <c r="P59" s="282"/>
      <c r="Q59" s="492"/>
      <c r="R59" s="492"/>
    </row>
    <row r="60" spans="1:18" ht="10.5" customHeight="1">
      <c r="A60" s="281" t="s">
        <v>47</v>
      </c>
      <c r="B60" s="190">
        <v>1098428</v>
      </c>
      <c r="C60" s="190" t="s">
        <v>95</v>
      </c>
      <c r="D60" s="282"/>
      <c r="E60" s="190">
        <v>903713</v>
      </c>
      <c r="F60" s="190" t="s">
        <v>95</v>
      </c>
      <c r="G60" s="284"/>
      <c r="H60" s="190">
        <v>170447</v>
      </c>
      <c r="I60" s="190" t="s">
        <v>95</v>
      </c>
      <c r="J60" s="282"/>
      <c r="K60" s="190">
        <v>76235</v>
      </c>
      <c r="L60" s="190" t="s">
        <v>95</v>
      </c>
      <c r="M60" s="284"/>
      <c r="N60" s="283">
        <v>1364</v>
      </c>
      <c r="O60" s="283" t="s">
        <v>95</v>
      </c>
      <c r="P60" s="282"/>
      <c r="Q60" s="492"/>
      <c r="R60" s="492"/>
    </row>
    <row r="61" spans="1:18" ht="10.5" customHeight="1">
      <c r="A61" s="281" t="s">
        <v>48</v>
      </c>
      <c r="B61" s="190">
        <v>3880527</v>
      </c>
      <c r="C61" s="437" t="s">
        <v>113</v>
      </c>
      <c r="D61" s="282"/>
      <c r="E61" s="190">
        <v>2877886</v>
      </c>
      <c r="F61" s="437" t="s">
        <v>113</v>
      </c>
      <c r="G61" s="284"/>
      <c r="H61" s="190">
        <v>784631</v>
      </c>
      <c r="I61" s="437" t="s">
        <v>113</v>
      </c>
      <c r="J61" s="282"/>
      <c r="K61" s="190">
        <v>212063</v>
      </c>
      <c r="L61" s="437" t="s">
        <v>113</v>
      </c>
      <c r="M61" s="284"/>
      <c r="N61" s="190">
        <v>5947</v>
      </c>
      <c r="O61" s="283" t="s">
        <v>95</v>
      </c>
      <c r="P61" s="282"/>
      <c r="Q61" s="492"/>
      <c r="R61" s="492"/>
    </row>
    <row r="62" spans="1:18" ht="10.5" customHeight="1">
      <c r="A62" s="281" t="s">
        <v>128</v>
      </c>
      <c r="B62" s="190">
        <v>1347402</v>
      </c>
      <c r="C62" s="437" t="s">
        <v>113</v>
      </c>
      <c r="D62" s="282"/>
      <c r="E62" s="190">
        <v>1118828</v>
      </c>
      <c r="F62" s="437" t="s">
        <v>113</v>
      </c>
      <c r="G62" s="284"/>
      <c r="H62" s="190">
        <v>175584</v>
      </c>
      <c r="I62" s="437" t="s">
        <v>113</v>
      </c>
      <c r="J62" s="282"/>
      <c r="K62" s="190">
        <v>158311</v>
      </c>
      <c r="L62" s="437" t="s">
        <v>113</v>
      </c>
      <c r="M62" s="284"/>
      <c r="N62" s="283">
        <v>2310</v>
      </c>
      <c r="O62" s="283" t="s">
        <v>95</v>
      </c>
      <c r="P62" s="282"/>
      <c r="Q62" s="492"/>
      <c r="R62" s="492"/>
    </row>
    <row r="63" spans="1:18" ht="10.5" customHeight="1">
      <c r="A63" s="281" t="s">
        <v>50</v>
      </c>
      <c r="B63" s="190">
        <v>2199413</v>
      </c>
      <c r="C63" s="437" t="s">
        <v>113</v>
      </c>
      <c r="D63" s="282"/>
      <c r="E63" s="190">
        <v>1730807</v>
      </c>
      <c r="F63" s="437" t="s">
        <v>113</v>
      </c>
      <c r="G63" s="284"/>
      <c r="H63" s="190">
        <v>229270</v>
      </c>
      <c r="I63" s="437" t="s">
        <v>113</v>
      </c>
      <c r="J63" s="282"/>
      <c r="K63" s="190">
        <v>239336</v>
      </c>
      <c r="L63" s="437" t="s">
        <v>113</v>
      </c>
      <c r="M63" s="284"/>
      <c r="N63" s="427" t="s">
        <v>155</v>
      </c>
      <c r="O63" s="190" t="s">
        <v>95</v>
      </c>
      <c r="P63" s="282"/>
      <c r="Q63" s="492"/>
      <c r="R63" s="492"/>
    </row>
    <row r="64" spans="1:18" ht="10.5" customHeight="1">
      <c r="A64" s="281" t="s">
        <v>51</v>
      </c>
      <c r="B64" s="190">
        <v>284273</v>
      </c>
      <c r="C64" s="190" t="s">
        <v>95</v>
      </c>
      <c r="D64" s="282"/>
      <c r="E64" s="190">
        <v>255369</v>
      </c>
      <c r="F64" s="190" t="s">
        <v>95</v>
      </c>
      <c r="G64" s="284"/>
      <c r="H64" s="190">
        <v>21202</v>
      </c>
      <c r="I64" s="190" t="s">
        <v>95</v>
      </c>
      <c r="J64" s="282"/>
      <c r="K64" s="190">
        <v>23830</v>
      </c>
      <c r="L64" s="190" t="s">
        <v>95</v>
      </c>
      <c r="M64" s="284"/>
      <c r="N64" s="427" t="s">
        <v>155</v>
      </c>
      <c r="O64" s="283" t="s">
        <v>95</v>
      </c>
      <c r="P64" s="282"/>
      <c r="Q64" s="492"/>
      <c r="R64" s="492"/>
    </row>
    <row r="65" spans="1:18" ht="10.5" customHeight="1">
      <c r="A65" s="281" t="s">
        <v>52</v>
      </c>
      <c r="B65" s="190">
        <v>596556</v>
      </c>
      <c r="C65" s="190" t="s">
        <v>95</v>
      </c>
      <c r="D65" s="282"/>
      <c r="E65" s="190">
        <v>439637</v>
      </c>
      <c r="F65" s="190" t="s">
        <v>95</v>
      </c>
      <c r="G65" s="284"/>
      <c r="H65" s="190">
        <v>127702</v>
      </c>
      <c r="I65" s="190" t="s">
        <v>95</v>
      </c>
      <c r="J65" s="282"/>
      <c r="K65" s="190">
        <v>57184</v>
      </c>
      <c r="L65" s="190" t="s">
        <v>95</v>
      </c>
      <c r="M65" s="284"/>
      <c r="N65" s="283">
        <v>12580</v>
      </c>
      <c r="O65" s="283" t="s">
        <v>95</v>
      </c>
      <c r="P65" s="282"/>
      <c r="Q65" s="492"/>
      <c r="R65" s="492"/>
    </row>
    <row r="66" spans="1:18" ht="10.5" customHeight="1">
      <c r="A66" s="281" t="s">
        <v>53</v>
      </c>
      <c r="B66" s="190">
        <v>696662</v>
      </c>
      <c r="C66" s="190" t="s">
        <v>95</v>
      </c>
      <c r="D66" s="282"/>
      <c r="E66" s="190">
        <v>577861</v>
      </c>
      <c r="F66" s="190" t="s">
        <v>95</v>
      </c>
      <c r="G66" s="284"/>
      <c r="H66" s="190">
        <v>109554</v>
      </c>
      <c r="I66" s="190" t="s">
        <v>95</v>
      </c>
      <c r="J66" s="282"/>
      <c r="K66" s="190">
        <v>49330</v>
      </c>
      <c r="L66" s="190" t="s">
        <v>95</v>
      </c>
      <c r="M66" s="284"/>
      <c r="N66" s="283">
        <v>0</v>
      </c>
      <c r="O66" s="283" t="s">
        <v>95</v>
      </c>
      <c r="P66" s="282"/>
      <c r="Q66" s="492"/>
      <c r="R66" s="492"/>
    </row>
    <row r="67" spans="1:18" ht="10.5" customHeight="1">
      <c r="A67" s="281" t="s">
        <v>54</v>
      </c>
      <c r="B67" s="190">
        <v>1248850</v>
      </c>
      <c r="C67" s="190" t="s">
        <v>95</v>
      </c>
      <c r="D67" s="282"/>
      <c r="E67" s="190">
        <v>1088620</v>
      </c>
      <c r="F67" s="190" t="s">
        <v>95</v>
      </c>
      <c r="G67" s="284"/>
      <c r="H67" s="190">
        <v>145204</v>
      </c>
      <c r="I67" s="190" t="s">
        <v>95</v>
      </c>
      <c r="J67" s="282"/>
      <c r="K67" s="190">
        <v>23113</v>
      </c>
      <c r="L67" s="190" t="s">
        <v>95</v>
      </c>
      <c r="M67" s="284"/>
      <c r="N67" s="427" t="s">
        <v>155</v>
      </c>
      <c r="O67" s="283" t="s">
        <v>95</v>
      </c>
      <c r="P67" s="282"/>
      <c r="Q67" s="492"/>
      <c r="R67" s="492"/>
    </row>
    <row r="68" spans="1:18" ht="10.5" customHeight="1">
      <c r="A68" s="281" t="s">
        <v>55</v>
      </c>
      <c r="B68" s="190">
        <v>6857740</v>
      </c>
      <c r="C68" s="78" t="s">
        <v>26</v>
      </c>
      <c r="D68" s="282"/>
      <c r="E68" s="190">
        <v>5569920</v>
      </c>
      <c r="F68" s="78" t="s">
        <v>26</v>
      </c>
      <c r="G68" s="284"/>
      <c r="H68" s="190">
        <v>1269420</v>
      </c>
      <c r="I68" s="78" t="s">
        <v>26</v>
      </c>
      <c r="J68" s="282"/>
      <c r="K68" s="190">
        <v>18890</v>
      </c>
      <c r="L68" s="78" t="s">
        <v>26</v>
      </c>
      <c r="M68" s="284"/>
      <c r="N68" s="427" t="s">
        <v>155</v>
      </c>
      <c r="O68" s="190" t="s">
        <v>95</v>
      </c>
      <c r="P68" s="282"/>
      <c r="Q68" s="492"/>
      <c r="R68" s="492"/>
    </row>
    <row r="69" spans="1:18" ht="10.5" customHeight="1">
      <c r="A69" s="281"/>
      <c r="B69" s="190"/>
      <c r="C69" s="190"/>
      <c r="D69" s="282"/>
      <c r="E69" s="190"/>
      <c r="F69" s="190"/>
      <c r="G69" s="284"/>
      <c r="H69" s="290"/>
      <c r="I69" s="290"/>
      <c r="J69" s="282"/>
      <c r="K69" s="190"/>
      <c r="L69" s="190"/>
      <c r="M69" s="284"/>
      <c r="N69" s="283"/>
      <c r="O69" s="283"/>
      <c r="P69" s="282"/>
      <c r="Q69" s="492"/>
      <c r="R69" s="492"/>
    </row>
    <row r="70" spans="1:18" ht="12" customHeight="1">
      <c r="A70" s="272" t="s">
        <v>130</v>
      </c>
      <c r="B70" s="286"/>
      <c r="C70" s="286"/>
      <c r="D70" s="288"/>
      <c r="E70" s="286"/>
      <c r="F70" s="286"/>
      <c r="G70" s="289"/>
      <c r="H70" s="286"/>
      <c r="I70" s="286"/>
      <c r="J70" s="288"/>
      <c r="K70" s="286"/>
      <c r="L70" s="286"/>
      <c r="M70" s="289"/>
      <c r="N70" s="287"/>
      <c r="O70" s="287"/>
      <c r="P70" s="287"/>
      <c r="Q70" s="492"/>
      <c r="R70" s="492"/>
    </row>
    <row r="71" spans="1:18" ht="10.5" customHeight="1">
      <c r="A71" s="281" t="s">
        <v>28</v>
      </c>
      <c r="B71" s="190">
        <v>1472942</v>
      </c>
      <c r="C71" s="190" t="s">
        <v>95</v>
      </c>
      <c r="D71" s="282"/>
      <c r="E71" s="190">
        <v>899725</v>
      </c>
      <c r="F71" s="190" t="s">
        <v>95</v>
      </c>
      <c r="G71" s="284"/>
      <c r="H71" s="190">
        <v>368207</v>
      </c>
      <c r="I71" s="190" t="s">
        <v>95</v>
      </c>
      <c r="J71" s="282"/>
      <c r="K71" s="190">
        <v>516212</v>
      </c>
      <c r="L71" s="190" t="s">
        <v>95</v>
      </c>
      <c r="M71" s="284"/>
      <c r="N71" s="283">
        <v>28386</v>
      </c>
      <c r="O71" s="283" t="s">
        <v>95</v>
      </c>
      <c r="P71" s="282"/>
      <c r="Q71" s="492"/>
      <c r="R71" s="492"/>
    </row>
    <row r="72" spans="1:18" ht="10.5" customHeight="1">
      <c r="A72" s="281" t="s">
        <v>29</v>
      </c>
      <c r="B72" s="190">
        <v>1267262</v>
      </c>
      <c r="C72" s="190" t="s">
        <v>95</v>
      </c>
      <c r="D72" s="282"/>
      <c r="E72" s="190">
        <v>1058386</v>
      </c>
      <c r="F72" s="190" t="s">
        <v>95</v>
      </c>
      <c r="G72" s="284"/>
      <c r="H72" s="190">
        <v>125460</v>
      </c>
      <c r="I72" s="190" t="s">
        <v>95</v>
      </c>
      <c r="J72" s="282"/>
      <c r="K72" s="190">
        <v>97930</v>
      </c>
      <c r="L72" s="190" t="s">
        <v>95</v>
      </c>
      <c r="M72" s="284"/>
      <c r="N72" s="427" t="s">
        <v>155</v>
      </c>
      <c r="O72" s="283" t="s">
        <v>95</v>
      </c>
      <c r="P72" s="282"/>
      <c r="Q72" s="492"/>
      <c r="R72" s="492"/>
    </row>
    <row r="73" spans="1:18" ht="10.5" customHeight="1">
      <c r="A73" s="281" t="s">
        <v>57</v>
      </c>
      <c r="B73" s="190">
        <v>1729030</v>
      </c>
      <c r="C73" s="190" t="s">
        <v>95</v>
      </c>
      <c r="D73" s="282"/>
      <c r="E73" s="190">
        <v>1493229</v>
      </c>
      <c r="F73" s="190" t="s">
        <v>95</v>
      </c>
      <c r="G73" s="284"/>
      <c r="H73" s="190">
        <v>187476</v>
      </c>
      <c r="I73" s="190" t="s">
        <v>95</v>
      </c>
      <c r="J73" s="282"/>
      <c r="K73" s="190">
        <v>573608</v>
      </c>
      <c r="L73" s="190" t="s">
        <v>95</v>
      </c>
      <c r="M73" s="284"/>
      <c r="N73" s="283">
        <v>0</v>
      </c>
      <c r="O73" s="283" t="s">
        <v>95</v>
      </c>
      <c r="P73" s="282"/>
      <c r="Q73" s="492"/>
      <c r="R73" s="492"/>
    </row>
    <row r="74" spans="1:18" ht="10.5" customHeight="1">
      <c r="A74" s="281" t="s">
        <v>120</v>
      </c>
      <c r="B74" s="190">
        <v>812910</v>
      </c>
      <c r="C74" s="437" t="s">
        <v>113</v>
      </c>
      <c r="D74" s="282"/>
      <c r="E74" s="190">
        <v>672341</v>
      </c>
      <c r="F74" s="437" t="s">
        <v>113</v>
      </c>
      <c r="G74" s="284"/>
      <c r="H74" s="190">
        <v>128211</v>
      </c>
      <c r="I74" s="437" t="s">
        <v>113</v>
      </c>
      <c r="J74" s="282"/>
      <c r="K74" s="190">
        <v>32668</v>
      </c>
      <c r="L74" s="437" t="s">
        <v>113</v>
      </c>
      <c r="M74" s="284"/>
      <c r="N74" s="427" t="s">
        <v>155</v>
      </c>
      <c r="O74" s="283" t="s">
        <v>95</v>
      </c>
      <c r="P74" s="282"/>
      <c r="Q74" s="492"/>
      <c r="R74" s="492"/>
    </row>
    <row r="75" spans="1:18" ht="10.5" customHeight="1">
      <c r="A75" s="281" t="s">
        <v>32</v>
      </c>
      <c r="B75" s="190">
        <v>13094894</v>
      </c>
      <c r="C75" s="190" t="s">
        <v>95</v>
      </c>
      <c r="D75" s="282"/>
      <c r="E75" s="190">
        <v>10519959</v>
      </c>
      <c r="F75" s="190" t="s">
        <v>95</v>
      </c>
      <c r="G75" s="284"/>
      <c r="H75" s="190">
        <v>1108343</v>
      </c>
      <c r="I75" s="190" t="s">
        <v>95</v>
      </c>
      <c r="J75" s="282"/>
      <c r="K75" s="190">
        <v>5046990</v>
      </c>
      <c r="L75" s="190" t="s">
        <v>95</v>
      </c>
      <c r="M75" s="284"/>
      <c r="N75" s="283">
        <v>0</v>
      </c>
      <c r="O75" s="283" t="s">
        <v>95</v>
      </c>
      <c r="P75" s="282"/>
      <c r="Q75" s="492"/>
      <c r="R75" s="492"/>
    </row>
    <row r="76" spans="1:18" ht="10.5" customHeight="1">
      <c r="A76" s="281" t="s">
        <v>33</v>
      </c>
      <c r="B76" s="190">
        <v>255264</v>
      </c>
      <c r="C76" s="190" t="s">
        <v>95</v>
      </c>
      <c r="D76" s="282"/>
      <c r="E76" s="190">
        <v>198748</v>
      </c>
      <c r="F76" s="190" t="s">
        <v>95</v>
      </c>
      <c r="G76" s="284"/>
      <c r="H76" s="190">
        <v>52771</v>
      </c>
      <c r="I76" s="190" t="s">
        <v>95</v>
      </c>
      <c r="J76" s="282"/>
      <c r="K76" s="190">
        <v>3745</v>
      </c>
      <c r="L76" s="190" t="s">
        <v>95</v>
      </c>
      <c r="M76" s="284"/>
      <c r="N76" s="427" t="s">
        <v>155</v>
      </c>
      <c r="O76" s="283" t="s">
        <v>95</v>
      </c>
      <c r="P76" s="282"/>
      <c r="Q76" s="492"/>
      <c r="R76" s="492"/>
    </row>
    <row r="77" spans="1:18" ht="10.5" customHeight="1">
      <c r="A77" s="281" t="s">
        <v>121</v>
      </c>
      <c r="B77" s="190">
        <v>468847</v>
      </c>
      <c r="C77" s="437" t="s">
        <v>113</v>
      </c>
      <c r="D77" s="282"/>
      <c r="E77" s="190">
        <v>237379</v>
      </c>
      <c r="F77" s="437" t="s">
        <v>113</v>
      </c>
      <c r="G77" s="284"/>
      <c r="H77" s="190">
        <v>85114</v>
      </c>
      <c r="I77" s="190" t="s">
        <v>95</v>
      </c>
      <c r="J77" s="282"/>
      <c r="K77" s="190">
        <v>146221</v>
      </c>
      <c r="L77" s="437" t="s">
        <v>113</v>
      </c>
      <c r="M77" s="284"/>
      <c r="N77" s="283">
        <v>133</v>
      </c>
      <c r="O77" s="283" t="s">
        <v>95</v>
      </c>
      <c r="P77" s="282"/>
      <c r="Q77" s="492"/>
      <c r="R77" s="492"/>
    </row>
    <row r="78" spans="1:18" ht="10.5" customHeight="1">
      <c r="A78" s="281" t="s">
        <v>122</v>
      </c>
      <c r="B78" s="190">
        <v>1370542</v>
      </c>
      <c r="C78" s="78" t="s">
        <v>26</v>
      </c>
      <c r="D78" s="282"/>
      <c r="E78" s="190">
        <v>973312</v>
      </c>
      <c r="F78" s="78" t="s">
        <v>26</v>
      </c>
      <c r="G78" s="284"/>
      <c r="H78" s="190">
        <v>44787</v>
      </c>
      <c r="I78" s="78" t="s">
        <v>26</v>
      </c>
      <c r="J78" s="282"/>
      <c r="K78" s="190">
        <v>513749</v>
      </c>
      <c r="L78" s="78" t="s">
        <v>26</v>
      </c>
      <c r="M78" s="284"/>
      <c r="N78" s="283">
        <v>19465</v>
      </c>
      <c r="O78" s="78" t="s">
        <v>26</v>
      </c>
      <c r="P78" s="282"/>
      <c r="Q78" s="492"/>
      <c r="R78" s="492"/>
    </row>
    <row r="79" spans="1:18" ht="10.5" customHeight="1">
      <c r="A79" s="281" t="s">
        <v>123</v>
      </c>
      <c r="B79" s="190">
        <v>4691295</v>
      </c>
      <c r="C79" s="190" t="s">
        <v>95</v>
      </c>
      <c r="D79" s="282"/>
      <c r="E79" s="190">
        <v>2527734</v>
      </c>
      <c r="F79" s="190" t="s">
        <v>95</v>
      </c>
      <c r="G79" s="284"/>
      <c r="H79" s="190">
        <v>439238</v>
      </c>
      <c r="I79" s="190" t="s">
        <v>95</v>
      </c>
      <c r="J79" s="282"/>
      <c r="K79" s="190">
        <v>2483143</v>
      </c>
      <c r="L79" s="190" t="s">
        <v>95</v>
      </c>
      <c r="M79" s="284"/>
      <c r="N79" s="283">
        <v>106</v>
      </c>
      <c r="O79" s="283" t="s">
        <v>95</v>
      </c>
      <c r="P79" s="282"/>
      <c r="Q79" s="492"/>
      <c r="R79" s="492"/>
    </row>
    <row r="80" spans="1:18" ht="10.5" customHeight="1">
      <c r="A80" s="281" t="s">
        <v>124</v>
      </c>
      <c r="B80" s="190">
        <v>10364000</v>
      </c>
      <c r="C80" s="190" t="s">
        <v>95</v>
      </c>
      <c r="D80" s="282"/>
      <c r="E80" s="190">
        <v>8428000</v>
      </c>
      <c r="F80" s="190" t="s">
        <v>95</v>
      </c>
      <c r="G80" s="284"/>
      <c r="H80" s="190">
        <v>980620</v>
      </c>
      <c r="I80" s="190" t="s">
        <v>95</v>
      </c>
      <c r="J80" s="282"/>
      <c r="K80" s="190">
        <v>4112000</v>
      </c>
      <c r="L80" s="190" t="s">
        <v>95</v>
      </c>
      <c r="M80" s="284"/>
      <c r="N80" s="283">
        <v>900</v>
      </c>
      <c r="O80" s="283" t="s">
        <v>95</v>
      </c>
      <c r="P80" s="282"/>
      <c r="Q80" s="492"/>
      <c r="R80" s="492"/>
    </row>
    <row r="81" spans="1:18" ht="10.5" customHeight="1">
      <c r="A81" s="281" t="s">
        <v>38</v>
      </c>
      <c r="B81" s="190">
        <v>669277</v>
      </c>
      <c r="C81" s="190" t="s">
        <v>95</v>
      </c>
      <c r="D81" s="282"/>
      <c r="E81" s="190">
        <v>414104</v>
      </c>
      <c r="F81" s="437" t="s">
        <v>113</v>
      </c>
      <c r="G81" s="284"/>
      <c r="H81" s="190">
        <v>28428</v>
      </c>
      <c r="I81" s="437" t="s">
        <v>113</v>
      </c>
      <c r="J81" s="282"/>
      <c r="K81" s="190">
        <v>226689</v>
      </c>
      <c r="L81" s="190" t="s">
        <v>95</v>
      </c>
      <c r="M81" s="284"/>
      <c r="N81" s="283">
        <v>56</v>
      </c>
      <c r="O81" s="283" t="s">
        <v>95</v>
      </c>
      <c r="P81" s="282"/>
      <c r="Q81" s="492"/>
      <c r="R81" s="492"/>
    </row>
    <row r="82" spans="1:18" ht="10.5" customHeight="1">
      <c r="A82" s="281" t="s">
        <v>125</v>
      </c>
      <c r="B82" s="190">
        <v>8374715</v>
      </c>
      <c r="C82" s="190" t="s">
        <v>95</v>
      </c>
      <c r="D82" s="282"/>
      <c r="E82" s="190">
        <v>6061880</v>
      </c>
      <c r="F82" s="190" t="s">
        <v>95</v>
      </c>
      <c r="G82" s="284"/>
      <c r="H82" s="190">
        <v>674069</v>
      </c>
      <c r="I82" s="190" t="s">
        <v>95</v>
      </c>
      <c r="J82" s="282"/>
      <c r="K82" s="190">
        <v>3846934</v>
      </c>
      <c r="L82" s="190" t="s">
        <v>95</v>
      </c>
      <c r="M82" s="284"/>
      <c r="N82" s="283">
        <v>83</v>
      </c>
      <c r="O82" s="283" t="s">
        <v>95</v>
      </c>
      <c r="P82" s="282"/>
      <c r="Q82" s="492"/>
      <c r="R82" s="492"/>
    </row>
    <row r="83" spans="1:18" ht="10.5" customHeight="1">
      <c r="A83" s="281" t="s">
        <v>40</v>
      </c>
      <c r="B83" s="190">
        <v>67633</v>
      </c>
      <c r="C83" s="190" t="s">
        <v>95</v>
      </c>
      <c r="D83" s="282"/>
      <c r="E83" s="190">
        <v>45433</v>
      </c>
      <c r="F83" s="190" t="s">
        <v>95</v>
      </c>
      <c r="G83" s="284"/>
      <c r="H83" s="190">
        <v>2823</v>
      </c>
      <c r="I83" s="190" t="s">
        <v>95</v>
      </c>
      <c r="J83" s="282"/>
      <c r="K83" s="190">
        <v>31224</v>
      </c>
      <c r="L83" s="190" t="s">
        <v>95</v>
      </c>
      <c r="M83" s="284"/>
      <c r="N83" s="283">
        <v>0</v>
      </c>
      <c r="O83" s="283" t="s">
        <v>95</v>
      </c>
      <c r="P83" s="282"/>
      <c r="Q83" s="492"/>
      <c r="R83" s="492"/>
    </row>
    <row r="84" spans="1:18" ht="10.5" customHeight="1">
      <c r="A84" s="281" t="s">
        <v>41</v>
      </c>
      <c r="B84" s="190">
        <v>367275</v>
      </c>
      <c r="C84" s="190" t="s">
        <v>95</v>
      </c>
      <c r="D84" s="282"/>
      <c r="E84" s="190">
        <v>309214</v>
      </c>
      <c r="F84" s="190" t="s">
        <v>95</v>
      </c>
      <c r="G84" s="284"/>
      <c r="H84" s="190">
        <v>47169</v>
      </c>
      <c r="I84" s="190" t="s">
        <v>95</v>
      </c>
      <c r="J84" s="282"/>
      <c r="K84" s="190">
        <v>12566</v>
      </c>
      <c r="L84" s="190" t="s">
        <v>95</v>
      </c>
      <c r="M84" s="284"/>
      <c r="N84" s="427" t="s">
        <v>155</v>
      </c>
      <c r="O84" s="283" t="s">
        <v>95</v>
      </c>
      <c r="P84" s="282"/>
      <c r="Q84" s="492"/>
      <c r="R84" s="492"/>
    </row>
    <row r="85" spans="1:18" ht="10.5" customHeight="1">
      <c r="A85" s="281" t="s">
        <v>42</v>
      </c>
      <c r="B85" s="190">
        <v>573375</v>
      </c>
      <c r="C85" s="190" t="s">
        <v>95</v>
      </c>
      <c r="D85" s="282"/>
      <c r="E85" s="190">
        <v>470093</v>
      </c>
      <c r="F85" s="190" t="s">
        <v>95</v>
      </c>
      <c r="G85" s="284"/>
      <c r="H85" s="190">
        <v>78957</v>
      </c>
      <c r="I85" s="190" t="s">
        <v>95</v>
      </c>
      <c r="J85" s="282"/>
      <c r="K85" s="190">
        <v>213639</v>
      </c>
      <c r="L85" s="190" t="s">
        <v>95</v>
      </c>
      <c r="M85" s="284"/>
      <c r="N85" s="283">
        <v>26</v>
      </c>
      <c r="O85" s="283" t="s">
        <v>95</v>
      </c>
      <c r="P85" s="282"/>
      <c r="Q85" s="492"/>
      <c r="R85" s="492"/>
    </row>
    <row r="86" spans="1:18" ht="10.5" customHeight="1">
      <c r="A86" s="281" t="s">
        <v>126</v>
      </c>
      <c r="B86" s="190">
        <v>80603</v>
      </c>
      <c r="C86" s="190" t="s">
        <v>95</v>
      </c>
      <c r="D86" s="282"/>
      <c r="E86" s="190">
        <v>40645</v>
      </c>
      <c r="F86" s="190" t="s">
        <v>95</v>
      </c>
      <c r="G86" s="284"/>
      <c r="H86" s="190">
        <v>7588</v>
      </c>
      <c r="I86" s="190" t="s">
        <v>95</v>
      </c>
      <c r="J86" s="282"/>
      <c r="K86" s="190">
        <v>41877</v>
      </c>
      <c r="L86" s="190" t="s">
        <v>95</v>
      </c>
      <c r="M86" s="284"/>
      <c r="N86" s="283">
        <v>329</v>
      </c>
      <c r="O86" s="283" t="s">
        <v>95</v>
      </c>
      <c r="P86" s="282"/>
      <c r="Q86" s="492"/>
      <c r="R86" s="492"/>
    </row>
    <row r="87" spans="1:18" ht="10.5" customHeight="1">
      <c r="A87" s="281" t="s">
        <v>44</v>
      </c>
      <c r="B87" s="190">
        <v>1397368</v>
      </c>
      <c r="C87" s="190" t="s">
        <v>95</v>
      </c>
      <c r="D87" s="282"/>
      <c r="E87" s="190">
        <v>1289301</v>
      </c>
      <c r="F87" s="190" t="s">
        <v>95</v>
      </c>
      <c r="G87" s="284"/>
      <c r="H87" s="427" t="s">
        <v>155</v>
      </c>
      <c r="I87" s="190" t="s">
        <v>95</v>
      </c>
      <c r="J87" s="282"/>
      <c r="K87" s="190">
        <v>665276</v>
      </c>
      <c r="L87" s="190" t="s">
        <v>95</v>
      </c>
      <c r="M87" s="284"/>
      <c r="N87" s="427" t="s">
        <v>155</v>
      </c>
      <c r="O87" s="190" t="s">
        <v>95</v>
      </c>
      <c r="P87" s="282"/>
      <c r="Q87" s="492"/>
      <c r="R87" s="492"/>
    </row>
    <row r="88" spans="1:18" ht="10.5" customHeight="1">
      <c r="A88" s="281" t="s">
        <v>45</v>
      </c>
      <c r="B88" s="190">
        <v>37878</v>
      </c>
      <c r="C88" s="190" t="s">
        <v>95</v>
      </c>
      <c r="D88" s="282"/>
      <c r="E88" s="190">
        <v>20008</v>
      </c>
      <c r="F88" s="190" t="s">
        <v>95</v>
      </c>
      <c r="G88" s="284"/>
      <c r="H88" s="190">
        <v>2790</v>
      </c>
      <c r="I88" s="190" t="s">
        <v>95</v>
      </c>
      <c r="J88" s="282"/>
      <c r="K88" s="190">
        <v>15934</v>
      </c>
      <c r="L88" s="190" t="s">
        <v>95</v>
      </c>
      <c r="M88" s="284"/>
      <c r="N88" s="283">
        <v>0</v>
      </c>
      <c r="O88" s="283" t="s">
        <v>95</v>
      </c>
      <c r="P88" s="282"/>
      <c r="Q88" s="492"/>
      <c r="R88" s="492"/>
    </row>
    <row r="89" spans="1:18" ht="10.5" customHeight="1">
      <c r="A89" s="281" t="s">
        <v>127</v>
      </c>
      <c r="B89" s="190">
        <v>1920400</v>
      </c>
      <c r="C89" s="190" t="s">
        <v>95</v>
      </c>
      <c r="D89" s="282"/>
      <c r="E89" s="190">
        <v>1832900</v>
      </c>
      <c r="F89" s="190" t="s">
        <v>95</v>
      </c>
      <c r="G89" s="284"/>
      <c r="H89" s="190">
        <v>57600</v>
      </c>
      <c r="I89" s="190" t="s">
        <v>95</v>
      </c>
      <c r="J89" s="282"/>
      <c r="K89" s="190">
        <v>29900</v>
      </c>
      <c r="L89" s="190" t="s">
        <v>95</v>
      </c>
      <c r="M89" s="284"/>
      <c r="N89" s="427" t="s">
        <v>155</v>
      </c>
      <c r="O89" s="190" t="s">
        <v>95</v>
      </c>
      <c r="P89" s="282"/>
      <c r="Q89" s="492"/>
      <c r="R89" s="492"/>
    </row>
    <row r="90" spans="1:18" ht="10.5" customHeight="1">
      <c r="A90" s="281" t="s">
        <v>47</v>
      </c>
      <c r="B90" s="190">
        <v>1326449</v>
      </c>
      <c r="C90" s="190" t="s">
        <v>95</v>
      </c>
      <c r="D90" s="282"/>
      <c r="E90" s="190">
        <v>1005295</v>
      </c>
      <c r="F90" s="190" t="s">
        <v>95</v>
      </c>
      <c r="G90" s="284"/>
      <c r="H90" s="190">
        <v>60318</v>
      </c>
      <c r="I90" s="190" t="s">
        <v>95</v>
      </c>
      <c r="J90" s="282"/>
      <c r="K90" s="190">
        <v>526182</v>
      </c>
      <c r="L90" s="190" t="s">
        <v>95</v>
      </c>
      <c r="M90" s="284"/>
      <c r="N90" s="283">
        <v>1891</v>
      </c>
      <c r="O90" s="283" t="s">
        <v>95</v>
      </c>
      <c r="P90" s="282"/>
      <c r="Q90" s="492"/>
      <c r="R90" s="492"/>
    </row>
    <row r="91" spans="1:18" ht="10.5" customHeight="1">
      <c r="A91" s="281" t="s">
        <v>48</v>
      </c>
      <c r="B91" s="190">
        <v>5746672</v>
      </c>
      <c r="C91" s="437" t="s">
        <v>113</v>
      </c>
      <c r="D91" s="282"/>
      <c r="E91" s="190">
        <v>4029615</v>
      </c>
      <c r="F91" s="437" t="s">
        <v>113</v>
      </c>
      <c r="G91" s="284"/>
      <c r="H91" s="190">
        <v>436655</v>
      </c>
      <c r="I91" s="437" t="s">
        <v>113</v>
      </c>
      <c r="J91" s="282"/>
      <c r="K91" s="190">
        <v>1269921</v>
      </c>
      <c r="L91" s="437" t="s">
        <v>113</v>
      </c>
      <c r="M91" s="284"/>
      <c r="N91" s="190">
        <v>10481</v>
      </c>
      <c r="O91" s="283" t="s">
        <v>95</v>
      </c>
      <c r="P91" s="282"/>
      <c r="Q91" s="492"/>
      <c r="R91" s="492"/>
    </row>
    <row r="92" spans="1:18" ht="10.5" customHeight="1">
      <c r="A92" s="281" t="s">
        <v>128</v>
      </c>
      <c r="B92" s="190">
        <v>1659762</v>
      </c>
      <c r="C92" s="437" t="s">
        <v>113</v>
      </c>
      <c r="D92" s="282"/>
      <c r="E92" s="190">
        <v>1207867</v>
      </c>
      <c r="F92" s="437" t="s">
        <v>113</v>
      </c>
      <c r="G92" s="284"/>
      <c r="H92" s="190">
        <v>153470</v>
      </c>
      <c r="I92" s="437" t="s">
        <v>113</v>
      </c>
      <c r="J92" s="285"/>
      <c r="K92" s="190">
        <v>697242</v>
      </c>
      <c r="L92" s="437" t="s">
        <v>113</v>
      </c>
      <c r="M92" s="284"/>
      <c r="N92" s="283">
        <v>1782</v>
      </c>
      <c r="O92" s="283" t="s">
        <v>95</v>
      </c>
      <c r="P92" s="282"/>
      <c r="Q92" s="492"/>
      <c r="R92" s="492"/>
    </row>
    <row r="93" spans="1:18" ht="10.5" customHeight="1">
      <c r="A93" s="281" t="s">
        <v>50</v>
      </c>
      <c r="B93" s="190">
        <v>3047966</v>
      </c>
      <c r="C93" s="437" t="s">
        <v>113</v>
      </c>
      <c r="D93" s="282"/>
      <c r="E93" s="190">
        <v>2398566</v>
      </c>
      <c r="F93" s="437" t="s">
        <v>113</v>
      </c>
      <c r="G93" s="284"/>
      <c r="H93" s="190">
        <v>317725</v>
      </c>
      <c r="I93" s="437" t="s">
        <v>113</v>
      </c>
      <c r="J93" s="285"/>
      <c r="K93" s="190">
        <v>331675</v>
      </c>
      <c r="L93" s="437" t="s">
        <v>113</v>
      </c>
      <c r="M93" s="284"/>
      <c r="N93" s="427" t="s">
        <v>155</v>
      </c>
      <c r="O93" s="190" t="s">
        <v>95</v>
      </c>
      <c r="P93" s="282"/>
      <c r="Q93" s="492"/>
      <c r="R93" s="492"/>
    </row>
    <row r="94" spans="1:18" ht="10.5" customHeight="1">
      <c r="A94" s="281" t="s">
        <v>51</v>
      </c>
      <c r="B94" s="190">
        <v>355689</v>
      </c>
      <c r="C94" s="190" t="s">
        <v>95</v>
      </c>
      <c r="D94" s="282"/>
      <c r="E94" s="190">
        <v>263745</v>
      </c>
      <c r="F94" s="190" t="s">
        <v>95</v>
      </c>
      <c r="G94" s="284"/>
      <c r="H94" s="190">
        <v>8732</v>
      </c>
      <c r="I94" s="190" t="s">
        <v>95</v>
      </c>
      <c r="J94" s="282"/>
      <c r="K94" s="190">
        <v>126395</v>
      </c>
      <c r="L94" s="190" t="s">
        <v>95</v>
      </c>
      <c r="M94" s="284"/>
      <c r="N94" s="427" t="s">
        <v>155</v>
      </c>
      <c r="O94" s="283" t="s">
        <v>95</v>
      </c>
      <c r="P94" s="282"/>
      <c r="Q94" s="492"/>
      <c r="R94" s="492"/>
    </row>
    <row r="95" spans="1:18" ht="10.5" customHeight="1">
      <c r="A95" s="281" t="s">
        <v>52</v>
      </c>
      <c r="B95" s="190">
        <v>840033</v>
      </c>
      <c r="C95" s="190" t="s">
        <v>95</v>
      </c>
      <c r="D95" s="282"/>
      <c r="E95" s="190">
        <v>657454</v>
      </c>
      <c r="F95" s="190" t="s">
        <v>95</v>
      </c>
      <c r="G95" s="284"/>
      <c r="H95" s="190">
        <v>126154</v>
      </c>
      <c r="I95" s="190" t="s">
        <v>95</v>
      </c>
      <c r="J95" s="282"/>
      <c r="K95" s="190">
        <v>313425</v>
      </c>
      <c r="L95" s="190" t="s">
        <v>95</v>
      </c>
      <c r="M95" s="284"/>
      <c r="N95" s="283">
        <v>7652</v>
      </c>
      <c r="O95" s="283" t="s">
        <v>95</v>
      </c>
      <c r="P95" s="282"/>
      <c r="Q95" s="492"/>
      <c r="R95" s="492"/>
    </row>
    <row r="96" spans="1:18" ht="10.5" customHeight="1">
      <c r="A96" s="281" t="s">
        <v>53</v>
      </c>
      <c r="B96" s="190">
        <v>862238</v>
      </c>
      <c r="C96" s="190" t="s">
        <v>95</v>
      </c>
      <c r="D96" s="282"/>
      <c r="E96" s="190">
        <v>735031</v>
      </c>
      <c r="F96" s="190" t="s">
        <v>95</v>
      </c>
      <c r="G96" s="284"/>
      <c r="H96" s="190">
        <v>104492</v>
      </c>
      <c r="I96" s="190" t="s">
        <v>95</v>
      </c>
      <c r="J96" s="282"/>
      <c r="K96" s="190">
        <v>223415</v>
      </c>
      <c r="L96" s="190" t="s">
        <v>95</v>
      </c>
      <c r="M96" s="284"/>
      <c r="N96" s="283">
        <v>0</v>
      </c>
      <c r="O96" s="283" t="s">
        <v>95</v>
      </c>
      <c r="P96" s="282"/>
      <c r="Q96" s="492"/>
      <c r="R96" s="492"/>
    </row>
    <row r="97" spans="1:34" ht="10.5" customHeight="1">
      <c r="A97" s="281" t="s">
        <v>54</v>
      </c>
      <c r="B97" s="190">
        <v>1445533</v>
      </c>
      <c r="C97" s="190" t="s">
        <v>95</v>
      </c>
      <c r="D97" s="282"/>
      <c r="E97" s="190">
        <v>1220487</v>
      </c>
      <c r="F97" s="190" t="s">
        <v>95</v>
      </c>
      <c r="G97" s="284"/>
      <c r="H97" s="190">
        <v>194212</v>
      </c>
      <c r="I97" s="190" t="s">
        <v>95</v>
      </c>
      <c r="J97" s="282"/>
      <c r="K97" s="190">
        <v>292989</v>
      </c>
      <c r="L97" s="190" t="s">
        <v>95</v>
      </c>
      <c r="M97" s="284"/>
      <c r="N97" s="427" t="s">
        <v>155</v>
      </c>
      <c r="O97" s="283" t="s">
        <v>95</v>
      </c>
      <c r="P97" s="282"/>
      <c r="Q97" s="492"/>
      <c r="R97" s="492"/>
    </row>
    <row r="98" spans="1:34" ht="10.5" customHeight="1">
      <c r="A98" s="281" t="s">
        <v>55</v>
      </c>
      <c r="B98" s="190">
        <v>8685920</v>
      </c>
      <c r="C98" s="78" t="s">
        <v>26</v>
      </c>
      <c r="D98" s="282"/>
      <c r="E98" s="190">
        <v>7424800</v>
      </c>
      <c r="F98" s="78" t="s">
        <v>26</v>
      </c>
      <c r="G98" s="284"/>
      <c r="H98" s="190">
        <v>1190290</v>
      </c>
      <c r="I98" s="78" t="s">
        <v>26</v>
      </c>
      <c r="J98" s="282"/>
      <c r="K98" s="190">
        <v>93500</v>
      </c>
      <c r="L98" s="78" t="s">
        <v>26</v>
      </c>
      <c r="M98" s="284"/>
      <c r="N98" s="427" t="s">
        <v>155</v>
      </c>
      <c r="O98" s="190" t="s">
        <v>95</v>
      </c>
      <c r="P98" s="282"/>
      <c r="Q98" s="492"/>
      <c r="R98" s="492"/>
    </row>
    <row r="99" spans="1:34" ht="12.75">
      <c r="A99" s="281"/>
      <c r="B99" s="290"/>
      <c r="C99" s="282"/>
      <c r="D99" s="282"/>
      <c r="E99" s="290"/>
      <c r="F99" s="282"/>
      <c r="G99" s="284"/>
      <c r="H99" s="290"/>
      <c r="I99" s="282"/>
      <c r="J99" s="282"/>
      <c r="K99" s="290"/>
      <c r="L99" s="282"/>
      <c r="M99" s="284"/>
      <c r="N99" s="282"/>
      <c r="O99" s="282"/>
      <c r="P99" s="282"/>
    </row>
    <row r="100" spans="1:34" s="61" customFormat="1" ht="12" customHeight="1">
      <c r="A100" s="281" t="s">
        <v>114</v>
      </c>
      <c r="B100" s="281"/>
      <c r="C100" s="281"/>
      <c r="D100" s="281"/>
      <c r="E100" s="281"/>
      <c r="F100" s="281"/>
      <c r="G100" s="281"/>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1"/>
      <c r="AH100" s="281"/>
    </row>
    <row r="101" spans="1:34" s="129" customFormat="1" ht="10.5" customHeight="1">
      <c r="A101" s="281" t="s">
        <v>115</v>
      </c>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row>
    <row r="102" spans="1:34" s="61" customFormat="1" ht="12.75" customHeight="1">
      <c r="A102" s="281" t="s">
        <v>58</v>
      </c>
      <c r="B102" s="281"/>
      <c r="C102" s="281"/>
      <c r="D102" s="281"/>
      <c r="E102" s="281"/>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1"/>
      <c r="AH102" s="281"/>
    </row>
    <row r="103" spans="1:34" s="398" customFormat="1" ht="13.5" customHeight="1">
      <c r="A103" s="281" t="s">
        <v>160</v>
      </c>
      <c r="B103" s="281"/>
      <c r="C103" s="281"/>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row>
    <row r="104" spans="1:34" s="467" customFormat="1" ht="10.5" customHeight="1">
      <c r="A104" s="493" t="s">
        <v>59</v>
      </c>
      <c r="B104" s="494"/>
      <c r="C104" s="494"/>
      <c r="D104" s="494"/>
      <c r="E104" s="494"/>
      <c r="F104" s="494"/>
      <c r="G104" s="494"/>
      <c r="H104" s="494"/>
      <c r="I104" s="494"/>
      <c r="J104" s="494"/>
      <c r="K104" s="494"/>
      <c r="L104" s="494"/>
      <c r="M104" s="494"/>
      <c r="N104" s="494"/>
      <c r="O104" s="494"/>
      <c r="P104" s="495"/>
      <c r="Q104" s="495"/>
      <c r="R104" s="495"/>
      <c r="S104" s="495"/>
      <c r="T104" s="495"/>
      <c r="U104" s="495"/>
      <c r="V104" s="495"/>
      <c r="W104" s="495"/>
      <c r="X104" s="495"/>
    </row>
    <row r="105" spans="1:34">
      <c r="A105" s="291"/>
      <c r="B105" s="292"/>
      <c r="C105" s="291"/>
      <c r="D105" s="291"/>
      <c r="E105" s="292"/>
      <c r="F105" s="291"/>
      <c r="G105" s="291"/>
      <c r="H105" s="292"/>
      <c r="I105" s="291"/>
      <c r="J105" s="291"/>
      <c r="K105" s="292"/>
      <c r="L105" s="291"/>
      <c r="M105" s="291"/>
      <c r="N105" s="291"/>
      <c r="O105" s="291"/>
      <c r="P105" s="291"/>
    </row>
    <row r="106" spans="1:34">
      <c r="B106" s="292"/>
      <c r="C106" s="291"/>
      <c r="D106" s="291"/>
      <c r="E106" s="292"/>
      <c r="F106" s="291"/>
      <c r="G106" s="291"/>
      <c r="H106" s="292"/>
      <c r="I106" s="291"/>
      <c r="J106" s="291"/>
      <c r="K106" s="292"/>
      <c r="L106" s="291"/>
      <c r="M106" s="291"/>
      <c r="N106" s="291"/>
      <c r="O106" s="291"/>
      <c r="P106" s="291"/>
    </row>
    <row r="107" spans="1:34">
      <c r="A107" s="272"/>
      <c r="B107" s="293"/>
      <c r="C107" s="272"/>
      <c r="E107" s="293"/>
      <c r="F107" s="272"/>
    </row>
    <row r="108" spans="1:34">
      <c r="A108" s="294"/>
      <c r="B108" s="295"/>
      <c r="C108" s="294"/>
      <c r="E108" s="295"/>
      <c r="F108" s="294"/>
    </row>
    <row r="109" spans="1:34">
      <c r="A109" s="281"/>
      <c r="B109" s="296"/>
      <c r="C109" s="281"/>
      <c r="E109" s="296"/>
      <c r="F109" s="281"/>
    </row>
    <row r="110" spans="1:34">
      <c r="A110" s="281"/>
      <c r="B110" s="296"/>
      <c r="C110" s="281"/>
      <c r="E110" s="296"/>
      <c r="F110" s="281"/>
    </row>
    <row r="111" spans="1:34" ht="11.25" customHeight="1">
      <c r="A111" s="281"/>
      <c r="B111" s="296"/>
      <c r="C111" s="281"/>
      <c r="E111" s="296"/>
      <c r="F111" s="281"/>
    </row>
    <row r="112" spans="1:34">
      <c r="A112" s="281"/>
      <c r="B112" s="296"/>
      <c r="C112" s="281"/>
      <c r="E112" s="296"/>
      <c r="F112" s="281"/>
    </row>
    <row r="113" spans="1:6">
      <c r="A113" s="281"/>
      <c r="B113" s="296"/>
      <c r="C113" s="281"/>
      <c r="E113" s="296"/>
      <c r="F113" s="281"/>
    </row>
    <row r="114" spans="1:6">
      <c r="A114" s="281"/>
      <c r="B114" s="296"/>
      <c r="C114" s="281"/>
      <c r="E114" s="296"/>
      <c r="F114" s="281"/>
    </row>
    <row r="115" spans="1:6">
      <c r="A115" s="281"/>
      <c r="B115" s="296"/>
      <c r="C115" s="281"/>
      <c r="E115" s="296"/>
      <c r="F115" s="281"/>
    </row>
    <row r="116" spans="1:6">
      <c r="A116" s="281"/>
      <c r="B116" s="296"/>
      <c r="C116" s="281"/>
      <c r="E116" s="296"/>
      <c r="F116" s="281"/>
    </row>
    <row r="117" spans="1:6">
      <c r="A117" s="281"/>
      <c r="B117" s="296"/>
      <c r="C117" s="281"/>
      <c r="E117" s="296"/>
      <c r="F117" s="281"/>
    </row>
    <row r="118" spans="1:6">
      <c r="A118" s="281"/>
      <c r="B118" s="296"/>
      <c r="C118" s="281"/>
      <c r="E118" s="296"/>
      <c r="F118" s="281"/>
    </row>
    <row r="119" spans="1:6">
      <c r="A119" s="281"/>
      <c r="B119" s="296"/>
      <c r="C119" s="281"/>
      <c r="E119" s="296"/>
      <c r="F119" s="281"/>
    </row>
    <row r="120" spans="1:6">
      <c r="A120" s="281"/>
      <c r="B120" s="296"/>
      <c r="C120" s="281"/>
      <c r="E120" s="296"/>
      <c r="F120" s="281"/>
    </row>
    <row r="121" spans="1:6">
      <c r="A121" s="281"/>
      <c r="B121" s="296"/>
      <c r="C121" s="281"/>
      <c r="E121" s="296"/>
      <c r="F121" s="281"/>
    </row>
    <row r="122" spans="1:6">
      <c r="A122" s="281"/>
      <c r="B122" s="296"/>
      <c r="C122" s="281"/>
      <c r="E122" s="296"/>
      <c r="F122" s="281"/>
    </row>
    <row r="123" spans="1:6">
      <c r="A123" s="281"/>
      <c r="B123" s="296"/>
      <c r="C123" s="281"/>
      <c r="E123" s="296"/>
      <c r="F123" s="281"/>
    </row>
    <row r="124" spans="1:6">
      <c r="A124" s="281"/>
      <c r="B124" s="296"/>
      <c r="C124" s="281"/>
      <c r="E124" s="296"/>
      <c r="F124" s="281"/>
    </row>
    <row r="125" spans="1:6">
      <c r="A125" s="281"/>
      <c r="B125" s="296"/>
      <c r="C125" s="281"/>
      <c r="E125" s="296"/>
      <c r="F125" s="281"/>
    </row>
    <row r="126" spans="1:6">
      <c r="A126" s="281"/>
      <c r="B126" s="296"/>
      <c r="C126" s="281"/>
      <c r="E126" s="296"/>
      <c r="F126" s="281"/>
    </row>
    <row r="127" spans="1:6">
      <c r="A127" s="281"/>
      <c r="B127" s="296"/>
      <c r="C127" s="281"/>
      <c r="E127" s="296"/>
      <c r="F127" s="281"/>
    </row>
    <row r="128" spans="1:6">
      <c r="A128" s="281"/>
      <c r="B128" s="296"/>
      <c r="C128" s="281"/>
      <c r="E128" s="296"/>
      <c r="F128" s="281"/>
    </row>
    <row r="129" spans="1:6">
      <c r="A129" s="281"/>
      <c r="B129" s="296"/>
      <c r="C129" s="281"/>
      <c r="E129" s="296"/>
      <c r="F129" s="281"/>
    </row>
    <row r="130" spans="1:6">
      <c r="A130" s="281"/>
      <c r="B130" s="296"/>
      <c r="C130" s="281"/>
      <c r="E130" s="296"/>
      <c r="F130" s="281"/>
    </row>
    <row r="131" spans="1:6">
      <c r="A131" s="281"/>
      <c r="B131" s="296"/>
      <c r="C131" s="281"/>
      <c r="E131" s="296"/>
      <c r="F131" s="281"/>
    </row>
    <row r="132" spans="1:6">
      <c r="A132" s="281"/>
      <c r="B132" s="296"/>
      <c r="C132" s="281"/>
      <c r="E132" s="296"/>
      <c r="F132" s="281"/>
    </row>
    <row r="133" spans="1:6">
      <c r="A133" s="281"/>
      <c r="B133" s="296"/>
      <c r="C133" s="281"/>
      <c r="E133" s="296"/>
      <c r="F133" s="281"/>
    </row>
    <row r="134" spans="1:6">
      <c r="A134" s="281"/>
      <c r="B134" s="296"/>
      <c r="C134" s="281"/>
      <c r="E134" s="296"/>
      <c r="F134" s="281"/>
    </row>
    <row r="135" spans="1:6">
      <c r="A135" s="281"/>
      <c r="B135" s="296"/>
      <c r="C135" s="281"/>
      <c r="E135" s="296"/>
      <c r="F135" s="281"/>
    </row>
    <row r="136" spans="1:6">
      <c r="A136" s="281"/>
      <c r="B136" s="296"/>
      <c r="C136" s="281"/>
      <c r="E136" s="296"/>
      <c r="F136" s="281"/>
    </row>
  </sheetData>
  <mergeCells count="2">
    <mergeCell ref="K3:P4"/>
    <mergeCell ref="B6:P6"/>
  </mergeCells>
  <hyperlinks>
    <hyperlink ref="A104" r:id="rId1" display="http://ec.europa.eu/eurostat/web/social-protection/data/database"/>
  </hyperlinks>
  <printOptions horizontalCentered="1"/>
  <pageMargins left="0" right="0" top="0.19685039370078741" bottom="0" header="0" footer="0"/>
  <pageSetup paperSize="9" scale="76" orientation="portrait" r:id="rId2"/>
  <headerFooter alignWithMargins="0"/>
  <ignoredErrors>
    <ignoredError sqref="C14 F14 I14 L14 F21 I21 C44 F44 I44 L44 L47 F47 C47 I51 F51 L61:L63 I61:I63 F61:F63 C61:C63 C74:C77 F74:F77 I74 L74:L77 F81 I81 C91:C93 F91:F93 I91:I93 L91:L93"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9"/>
  <sheetViews>
    <sheetView showGridLines="0" workbookViewId="0"/>
  </sheetViews>
  <sheetFormatPr baseColWidth="10" defaultRowHeight="12.75"/>
  <cols>
    <col min="1" max="1" width="100.7109375" customWidth="1"/>
  </cols>
  <sheetData>
    <row r="1" spans="1:2" ht="15.75" customHeight="1">
      <c r="A1" s="352" t="s">
        <v>159</v>
      </c>
    </row>
    <row r="2" spans="1:2" ht="12.75" customHeight="1">
      <c r="A2" s="353"/>
      <c r="B2" s="3"/>
    </row>
    <row r="3" spans="1:2">
      <c r="A3" s="374" t="s">
        <v>158</v>
      </c>
    </row>
    <row r="4" spans="1:2" ht="9" customHeight="1">
      <c r="A4" s="354"/>
    </row>
    <row r="5" spans="1:2" ht="13.5" customHeight="1">
      <c r="A5" s="3" t="s">
        <v>131</v>
      </c>
    </row>
    <row r="6" spans="1:2" ht="42" customHeight="1">
      <c r="A6" s="373" t="s">
        <v>164</v>
      </c>
    </row>
    <row r="7" spans="1:2" ht="9" customHeight="1">
      <c r="A7" s="354"/>
    </row>
    <row r="8" spans="1:2">
      <c r="A8" s="3" t="s">
        <v>132</v>
      </c>
    </row>
    <row r="9" spans="1:2" ht="30" customHeight="1">
      <c r="A9" s="373" t="s">
        <v>133</v>
      </c>
    </row>
    <row r="10" spans="1:2" ht="27" customHeight="1">
      <c r="A10" s="373" t="s">
        <v>165</v>
      </c>
    </row>
    <row r="11" spans="1:2" ht="9" customHeight="1">
      <c r="A11" s="373"/>
    </row>
    <row r="12" spans="1:2" ht="13.5" customHeight="1">
      <c r="A12" s="375" t="s">
        <v>134</v>
      </c>
    </row>
    <row r="13" spans="1:2" ht="44.25" customHeight="1">
      <c r="A13" s="373" t="s">
        <v>146</v>
      </c>
    </row>
    <row r="14" spans="1:2" ht="9" customHeight="1">
      <c r="A14" s="376"/>
    </row>
    <row r="15" spans="1:2" ht="76.5" customHeight="1">
      <c r="A15" s="373" t="s">
        <v>157</v>
      </c>
    </row>
    <row r="16" spans="1:2" ht="9" customHeight="1">
      <c r="A16" s="373"/>
    </row>
    <row r="17" spans="1:1" ht="63.75">
      <c r="A17" s="373" t="s">
        <v>137</v>
      </c>
    </row>
    <row r="18" spans="1:1" ht="9" customHeight="1">
      <c r="A18" s="376"/>
    </row>
    <row r="19" spans="1:1" ht="66" customHeight="1">
      <c r="A19" s="373" t="s">
        <v>138</v>
      </c>
    </row>
    <row r="20" spans="1:1" ht="9" customHeight="1">
      <c r="A20" s="355"/>
    </row>
    <row r="21" spans="1:1" ht="38.25">
      <c r="A21" s="373" t="s">
        <v>139</v>
      </c>
    </row>
    <row r="22" spans="1:1" ht="9" customHeight="1">
      <c r="A22" s="373"/>
    </row>
    <row r="23" spans="1:1" ht="25.5">
      <c r="A23" s="373" t="s">
        <v>166</v>
      </c>
    </row>
    <row r="24" spans="1:1" ht="9" customHeight="1">
      <c r="A24" s="376"/>
    </row>
    <row r="25" spans="1:1">
      <c r="A25" s="375" t="s">
        <v>135</v>
      </c>
    </row>
    <row r="26" spans="1:1" ht="57" customHeight="1">
      <c r="A26" s="375" t="s">
        <v>147</v>
      </c>
    </row>
    <row r="27" spans="1:1" ht="9" customHeight="1">
      <c r="A27" s="375"/>
    </row>
    <row r="28" spans="1:1">
      <c r="A28" s="379" t="s">
        <v>149</v>
      </c>
    </row>
    <row r="29" spans="1:1" ht="25.5">
      <c r="A29" s="378" t="s">
        <v>150</v>
      </c>
    </row>
    <row r="30" spans="1:1">
      <c r="A30" s="373" t="s">
        <v>151</v>
      </c>
    </row>
    <row r="31" spans="1:1">
      <c r="A31" s="373" t="s">
        <v>152</v>
      </c>
    </row>
    <row r="32" spans="1:1" ht="9" customHeight="1">
      <c r="A32" s="373"/>
    </row>
    <row r="33" spans="1:1" ht="51">
      <c r="A33" s="375" t="s">
        <v>148</v>
      </c>
    </row>
    <row r="34" spans="1:1">
      <c r="A34" s="356"/>
    </row>
    <row r="35" spans="1:1" ht="22.5" customHeight="1">
      <c r="A35" s="377" t="s">
        <v>136</v>
      </c>
    </row>
    <row r="36" spans="1:1">
      <c r="A36" s="297"/>
    </row>
    <row r="38" spans="1:1" ht="6" customHeight="1"/>
    <row r="39" spans="1:1">
      <c r="A39" s="82"/>
    </row>
    <row r="40" spans="1:1" ht="6" customHeight="1"/>
    <row r="53" spans="1:1" ht="6" customHeight="1"/>
    <row r="54" spans="1:1" ht="98.25" customHeight="1">
      <c r="A54" s="298"/>
    </row>
    <row r="55" spans="1:1" ht="6" customHeight="1"/>
    <row r="56" spans="1:1">
      <c r="A56" s="82"/>
    </row>
    <row r="57" spans="1:1" ht="6" customHeight="1"/>
    <row r="58" spans="1:1">
      <c r="A58" s="3"/>
    </row>
    <row r="59" spans="1:1" ht="6" customHeight="1"/>
    <row r="60" spans="1:1">
      <c r="A60" s="82"/>
    </row>
    <row r="61" spans="1:1" ht="6" customHeight="1"/>
    <row r="62" spans="1:1">
      <c r="A62" s="82"/>
    </row>
    <row r="63" spans="1:1" ht="6" customHeight="1"/>
    <row r="64" spans="1:1" ht="107.25" customHeight="1">
      <c r="A64" s="82"/>
    </row>
    <row r="65" spans="1:1" ht="113.25" customHeight="1">
      <c r="A65" s="82"/>
    </row>
    <row r="66" spans="1:1" ht="6" customHeight="1"/>
    <row r="67" spans="1:1" ht="135.75" customHeight="1">
      <c r="A67" s="82"/>
    </row>
    <row r="68" spans="1:1" ht="128.25" customHeight="1">
      <c r="A68" s="82"/>
    </row>
    <row r="69" spans="1:1" ht="6.95" customHeight="1">
      <c r="A69" s="82"/>
    </row>
    <row r="70" spans="1:1" ht="120.75" customHeight="1">
      <c r="A70" s="82"/>
    </row>
    <row r="71" spans="1:1">
      <c r="A71" s="82"/>
    </row>
    <row r="72" spans="1:1" ht="6" customHeight="1">
      <c r="A72" s="82"/>
    </row>
    <row r="73" spans="1:1" ht="72" customHeight="1">
      <c r="A73" s="82"/>
    </row>
    <row r="74" spans="1:1" ht="6" customHeight="1">
      <c r="A74" s="82"/>
    </row>
    <row r="75" spans="1:1">
      <c r="A75" s="215"/>
    </row>
    <row r="76" spans="1:1" ht="6" customHeight="1">
      <c r="A76" s="215"/>
    </row>
    <row r="77" spans="1:1">
      <c r="A77" s="82"/>
    </row>
    <row r="78" spans="1:1" ht="6" customHeight="1">
      <c r="A78" s="82"/>
    </row>
    <row r="79" spans="1:1" ht="50.25" customHeight="1">
      <c r="A79" s="82"/>
    </row>
    <row r="80" spans="1:1">
      <c r="A80" s="299"/>
    </row>
    <row r="81" spans="1:1" ht="6" customHeight="1"/>
    <row r="82" spans="1:1">
      <c r="A82" s="82"/>
    </row>
    <row r="83" spans="1:1" ht="6" customHeight="1"/>
    <row r="84" spans="1:1" ht="85.5" customHeight="1">
      <c r="A84" s="82"/>
    </row>
    <row r="85" spans="1:1" ht="6" customHeight="1"/>
    <row r="86" spans="1:1" ht="49.5" customHeight="1">
      <c r="A86" s="82"/>
    </row>
    <row r="87" spans="1:1" ht="6" customHeight="1"/>
    <row r="88" spans="1:1">
      <c r="A88" s="82"/>
    </row>
    <row r="89" spans="1:1" ht="6" customHeight="1"/>
    <row r="90" spans="1:1" ht="50.25" customHeight="1">
      <c r="A90" s="82"/>
    </row>
    <row r="91" spans="1:1" ht="6" customHeight="1"/>
    <row r="92" spans="1:1">
      <c r="A92" s="82"/>
    </row>
    <row r="93" spans="1:1" ht="6" customHeight="1"/>
    <row r="94" spans="1:1">
      <c r="A94" s="82"/>
    </row>
    <row r="95" spans="1:1" ht="6" customHeight="1"/>
    <row r="96" spans="1:1">
      <c r="A96" s="215"/>
    </row>
    <row r="97" spans="1:1" ht="6" customHeight="1">
      <c r="A97" s="215"/>
    </row>
    <row r="99" spans="1:1" ht="6" customHeight="1"/>
    <row r="100" spans="1:1">
      <c r="A100" s="3"/>
    </row>
    <row r="101" spans="1:1" ht="6" customHeight="1"/>
    <row r="102" spans="1:1">
      <c r="A102" s="82"/>
    </row>
    <row r="103" spans="1:1" ht="6" customHeight="1"/>
    <row r="104" spans="1:1">
      <c r="A104" s="82"/>
    </row>
    <row r="105" spans="1:1" ht="6" customHeight="1"/>
    <row r="106" spans="1:1">
      <c r="A106" s="3"/>
    </row>
    <row r="107" spans="1:1" ht="6" customHeight="1"/>
    <row r="108" spans="1:1">
      <c r="A108" s="82"/>
    </row>
    <row r="109" spans="1:1" ht="6" customHeight="1"/>
    <row r="110" spans="1:1">
      <c r="A110" s="82"/>
    </row>
    <row r="111" spans="1:1" ht="6" customHeight="1"/>
    <row r="112" spans="1:1">
      <c r="A112" s="82"/>
    </row>
    <row r="113" spans="1:1" ht="6" customHeight="1"/>
    <row r="115" spans="1:1" ht="6" customHeight="1"/>
    <row r="116" spans="1:1" ht="43.5" customHeight="1">
      <c r="A116" s="82"/>
    </row>
    <row r="117" spans="1:1" ht="6" customHeight="1"/>
    <row r="118" spans="1:1">
      <c r="A118" s="82"/>
    </row>
    <row r="119" spans="1:1" ht="6" customHeight="1"/>
    <row r="120" spans="1:1">
      <c r="A120" s="3"/>
    </row>
    <row r="121" spans="1:1" ht="6" customHeight="1"/>
    <row r="122" spans="1:1">
      <c r="A122" s="82"/>
    </row>
    <row r="123" spans="1:1" ht="6" customHeight="1"/>
    <row r="124" spans="1:1">
      <c r="A124" s="82"/>
    </row>
    <row r="125" spans="1:1" ht="6" customHeight="1"/>
    <row r="126" spans="1:1">
      <c r="A126" s="82"/>
    </row>
    <row r="127" spans="1:1" ht="6" customHeight="1"/>
    <row r="128" spans="1:1">
      <c r="A128" s="82"/>
    </row>
    <row r="129" spans="1:1" ht="6" customHeight="1"/>
    <row r="130" spans="1:1">
      <c r="A130" s="82"/>
    </row>
    <row r="131" spans="1:1" ht="6" customHeight="1"/>
    <row r="132" spans="1:1">
      <c r="A132" s="215"/>
    </row>
    <row r="133" spans="1:1" ht="6" customHeight="1"/>
    <row r="134" spans="1:1">
      <c r="A134" s="82"/>
    </row>
    <row r="135" spans="1:1" ht="6" customHeight="1"/>
    <row r="136" spans="1:1">
      <c r="A136" s="215"/>
    </row>
    <row r="137" spans="1:1" ht="6" customHeight="1"/>
    <row r="138" spans="1:1">
      <c r="A138" s="82"/>
    </row>
    <row r="139" spans="1:1" ht="6" customHeight="1"/>
    <row r="140" spans="1:1">
      <c r="A140" s="82"/>
    </row>
    <row r="141" spans="1:1" ht="6" customHeight="1"/>
    <row r="142" spans="1:1">
      <c r="A142" s="82"/>
    </row>
    <row r="143" spans="1:1" ht="6" customHeight="1"/>
    <row r="144" spans="1:1">
      <c r="A144" s="82"/>
    </row>
    <row r="145" spans="1:1" ht="6" customHeight="1"/>
    <row r="146" spans="1:1">
      <c r="A146" s="82"/>
    </row>
    <row r="147" spans="1:1" ht="6" customHeight="1"/>
    <row r="148" spans="1:1">
      <c r="A148" s="82"/>
    </row>
    <row r="149" spans="1:1" ht="6" customHeight="1"/>
    <row r="150" spans="1:1">
      <c r="A150" s="215"/>
    </row>
    <row r="151" spans="1:1" ht="6" customHeight="1"/>
    <row r="152" spans="1:1">
      <c r="A152" s="82"/>
    </row>
    <row r="153" spans="1:1" ht="6" customHeight="1"/>
    <row r="154" spans="1:1" ht="54" customHeight="1">
      <c r="A154" s="82"/>
    </row>
    <row r="155" spans="1:1" ht="6" customHeight="1"/>
    <row r="156" spans="1:1">
      <c r="A156" s="3"/>
    </row>
    <row r="157" spans="1:1" ht="6" customHeight="1"/>
    <row r="159" spans="1:1" ht="6" customHeight="1"/>
    <row r="160" spans="1:1">
      <c r="A160" s="3"/>
    </row>
    <row r="161" spans="1:1" ht="6" customHeight="1"/>
    <row r="162" spans="1:1">
      <c r="A162" s="82"/>
    </row>
    <row r="163" spans="1:1" ht="6" customHeight="1"/>
    <row r="164" spans="1:1">
      <c r="A164" s="82"/>
    </row>
    <row r="165" spans="1:1" ht="6" customHeight="1"/>
    <row r="166" spans="1:1">
      <c r="A166" s="82"/>
    </row>
    <row r="167" spans="1:1" ht="6" customHeight="1"/>
    <row r="168" spans="1:1">
      <c r="A168" s="3"/>
    </row>
    <row r="169" spans="1:1" ht="6" customHeight="1"/>
    <row r="170" spans="1:1">
      <c r="A170" s="82"/>
    </row>
    <row r="171" spans="1:1" ht="6" customHeight="1"/>
    <row r="172" spans="1:1" ht="103.5" customHeight="1">
      <c r="A172" s="82"/>
    </row>
    <row r="173" spans="1:1" ht="6" customHeight="1"/>
    <row r="174" spans="1:1">
      <c r="A174" s="82"/>
    </row>
    <row r="175" spans="1:1" ht="6" customHeight="1"/>
    <row r="176" spans="1:1">
      <c r="A176" s="82"/>
    </row>
    <row r="177" spans="1:1" ht="6" customHeight="1"/>
    <row r="178" spans="1:1">
      <c r="A178" s="82"/>
    </row>
    <row r="179" spans="1:1" ht="6" customHeight="1"/>
    <row r="180" spans="1:1">
      <c r="A180" s="82"/>
    </row>
    <row r="181" spans="1:1" ht="6" customHeight="1"/>
    <row r="182" spans="1:1">
      <c r="A182" s="82"/>
    </row>
    <row r="183" spans="1:1" ht="6" customHeight="1"/>
    <row r="184" spans="1:1">
      <c r="A184" s="82"/>
    </row>
    <row r="185" spans="1:1" ht="6" customHeight="1"/>
    <row r="186" spans="1:1">
      <c r="A186" s="82"/>
    </row>
    <row r="187" spans="1:1" ht="6" customHeight="1"/>
    <row r="188" spans="1:1">
      <c r="A188" s="82"/>
    </row>
    <row r="189" spans="1:1" ht="6" customHeight="1"/>
    <row r="190" spans="1:1" ht="36.75" customHeight="1">
      <c r="A190" s="82"/>
    </row>
    <row r="191" spans="1:1" ht="6" customHeight="1"/>
    <row r="192" spans="1:1" ht="38.25" customHeight="1">
      <c r="A192" s="82"/>
    </row>
    <row r="193" spans="1:1" ht="6" customHeight="1"/>
    <row r="194" spans="1:1" ht="23.25" customHeight="1">
      <c r="A194" s="82"/>
    </row>
    <row r="195" spans="1:1" ht="6" customHeight="1"/>
    <row r="197" spans="1:1" ht="6" customHeight="1"/>
    <row r="198" spans="1:1" ht="36" customHeight="1">
      <c r="A198" s="82"/>
    </row>
    <row r="199" spans="1:1" ht="6" customHeight="1"/>
    <row r="200" spans="1:1">
      <c r="A200" s="82"/>
    </row>
    <row r="201" spans="1:1" ht="6" customHeight="1"/>
    <row r="202" spans="1:1">
      <c r="A202" s="82"/>
    </row>
    <row r="203" spans="1:1" ht="6" customHeight="1"/>
    <row r="205" spans="1:1" ht="6" customHeight="1"/>
    <row r="206" spans="1:1" ht="87.75" customHeight="1">
      <c r="A206" s="82"/>
    </row>
    <row r="207" spans="1:1" ht="6" customHeight="1"/>
    <row r="208" spans="1:1" ht="75" customHeight="1">
      <c r="A208" s="82"/>
    </row>
    <row r="209" ht="6" customHeight="1"/>
  </sheetData>
  <phoneticPr fontId="32" type="noConversion"/>
  <hyperlinks>
    <hyperlink ref="A15" r:id="rId1" display="http://www.epp.eurostat.ec.europa.eu/"/>
    <hyperlink ref="A10" r:id="rId2" display="http://ec.europa.eu/eurostat/web/social-protection/data/database"/>
  </hyperlinks>
  <pageMargins left="0.47244094488188981" right="0" top="0.31496062992125984" bottom="0" header="0" footer="0"/>
  <pageSetup paperSize="9"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6"/>
  <sheetViews>
    <sheetView zoomScaleNormal="100" workbookViewId="0">
      <selection sqref="A1:E1"/>
    </sheetView>
  </sheetViews>
  <sheetFormatPr baseColWidth="10" defaultColWidth="12.5703125" defaultRowHeight="14.25"/>
  <cols>
    <col min="1" max="1" width="28" style="7" customWidth="1"/>
    <col min="2" max="2" width="1.7109375" style="7" customWidth="1"/>
    <col min="3" max="3" width="9.5703125" style="7" customWidth="1"/>
    <col min="4" max="4" width="2.7109375" style="7" bestFit="1" customWidth="1"/>
    <col min="5" max="5" width="1.7109375" style="7" customWidth="1"/>
    <col min="6" max="6" width="7.85546875" style="7" bestFit="1" customWidth="1"/>
    <col min="7" max="7" width="2.140625" style="7" customWidth="1"/>
    <col min="8" max="8" width="1.7109375" style="7" customWidth="1"/>
    <col min="9" max="9" width="7.85546875" style="7" bestFit="1" customWidth="1"/>
    <col min="10" max="10" width="2.140625" style="7" customWidth="1"/>
    <col min="11" max="11" width="1.7109375" style="7" customWidth="1"/>
    <col min="12" max="12" width="7.85546875" style="7" bestFit="1" customWidth="1"/>
    <col min="13" max="13" width="2.42578125" style="7" customWidth="1"/>
    <col min="14" max="14" width="1.7109375" style="7" customWidth="1"/>
    <col min="15" max="15" width="7.85546875" style="7" bestFit="1" customWidth="1"/>
    <col min="16" max="16" width="2.42578125" style="7" customWidth="1"/>
    <col min="17" max="17" width="1.28515625" style="7" hidden="1" customWidth="1"/>
    <col min="18" max="16384" width="12.5703125" style="7"/>
  </cols>
  <sheetData>
    <row r="1" spans="1:17" ht="15">
      <c r="A1" s="501" t="s">
        <v>21</v>
      </c>
      <c r="B1" s="502"/>
      <c r="C1" s="502"/>
      <c r="D1" s="502"/>
      <c r="E1" s="502"/>
      <c r="F1" s="4"/>
      <c r="G1" s="5"/>
      <c r="H1" s="5"/>
      <c r="I1" s="6" t="s">
        <v>22</v>
      </c>
      <c r="J1" s="331"/>
      <c r="K1" s="331"/>
      <c r="L1" s="331"/>
      <c r="M1" s="332"/>
      <c r="N1" s="332"/>
      <c r="O1" s="332"/>
      <c r="P1" s="332"/>
    </row>
    <row r="2" spans="1:17" ht="15" customHeight="1">
      <c r="A2" s="8"/>
      <c r="B2" s="8"/>
      <c r="C2" s="9"/>
      <c r="D2" s="9"/>
      <c r="E2" s="5"/>
      <c r="F2" s="5"/>
      <c r="G2" s="5"/>
      <c r="H2" s="5"/>
      <c r="I2" s="503" t="s">
        <v>7</v>
      </c>
      <c r="J2" s="503"/>
      <c r="K2" s="503"/>
      <c r="L2" s="503"/>
      <c r="M2" s="503"/>
      <c r="N2" s="503"/>
      <c r="O2" s="503"/>
      <c r="P2" s="503"/>
    </row>
    <row r="3" spans="1:17" ht="12.75" customHeight="1">
      <c r="A3" s="8"/>
      <c r="B3" s="8"/>
      <c r="C3" s="9"/>
      <c r="D3" s="9"/>
      <c r="E3" s="5"/>
      <c r="F3" s="5"/>
      <c r="G3" s="5"/>
      <c r="H3" s="5"/>
      <c r="I3" s="503"/>
      <c r="J3" s="503"/>
      <c r="K3" s="503"/>
      <c r="L3" s="503"/>
      <c r="M3" s="503"/>
      <c r="N3" s="503"/>
      <c r="O3" s="503"/>
      <c r="P3" s="503"/>
    </row>
    <row r="4" spans="1:17" ht="12.75" customHeight="1">
      <c r="A4" s="8"/>
      <c r="B4" s="8"/>
      <c r="C4" s="9"/>
      <c r="D4" s="9"/>
      <c r="E4" s="5"/>
      <c r="F4" s="5"/>
      <c r="G4" s="5"/>
      <c r="H4" s="5"/>
      <c r="I4" s="503"/>
      <c r="J4" s="503"/>
      <c r="K4" s="503"/>
      <c r="L4" s="503"/>
      <c r="M4" s="503"/>
      <c r="N4" s="503"/>
      <c r="O4" s="503"/>
      <c r="P4" s="503"/>
    </row>
    <row r="5" spans="1:17" ht="12.75" customHeight="1">
      <c r="A5" s="8"/>
      <c r="B5" s="8"/>
      <c r="C5" s="9"/>
      <c r="D5" s="9"/>
      <c r="E5" s="5"/>
      <c r="F5" s="5"/>
      <c r="G5" s="5"/>
      <c r="H5" s="5"/>
      <c r="I5" s="10"/>
      <c r="J5" s="10"/>
      <c r="K5" s="10"/>
      <c r="L5" s="10"/>
      <c r="M5" s="10"/>
      <c r="N5" s="10"/>
      <c r="O5" s="10"/>
      <c r="P5" s="10"/>
    </row>
    <row r="6" spans="1:17" ht="12.75" customHeight="1">
      <c r="A6" s="8"/>
      <c r="B6" s="8"/>
      <c r="C6" s="9"/>
      <c r="D6" s="9"/>
      <c r="E6" s="5"/>
      <c r="F6" s="5"/>
      <c r="G6" s="5"/>
      <c r="H6" s="5"/>
      <c r="I6" s="10"/>
      <c r="J6" s="10"/>
      <c r="K6" s="10"/>
      <c r="L6" s="10"/>
      <c r="M6" s="10"/>
      <c r="N6" s="10"/>
      <c r="O6" s="10"/>
      <c r="P6" s="10"/>
    </row>
    <row r="7" spans="1:17">
      <c r="A7" s="8"/>
      <c r="B7" s="8"/>
      <c r="C7" s="11"/>
      <c r="D7" s="11"/>
      <c r="E7" s="11"/>
      <c r="F7" s="11"/>
      <c r="G7" s="11"/>
      <c r="H7" s="11"/>
      <c r="I7" s="11"/>
      <c r="J7" s="11"/>
      <c r="K7" s="11"/>
      <c r="L7" s="11"/>
      <c r="M7" s="12"/>
      <c r="N7" s="9"/>
      <c r="O7" s="5"/>
      <c r="P7" s="5"/>
    </row>
    <row r="8" spans="1:17" ht="15" thickBot="1">
      <c r="A8" s="504"/>
      <c r="B8" s="504"/>
      <c r="C8" s="505" t="s">
        <v>23</v>
      </c>
      <c r="D8" s="506"/>
      <c r="E8" s="507"/>
      <c r="F8" s="508"/>
      <c r="G8" s="508"/>
      <c r="H8" s="508"/>
      <c r="I8" s="508"/>
      <c r="J8" s="508"/>
      <c r="K8" s="508"/>
      <c r="L8" s="508"/>
      <c r="M8" s="508"/>
      <c r="N8" s="508"/>
      <c r="O8" s="508"/>
      <c r="P8" s="508"/>
    </row>
    <row r="9" spans="1:17" ht="18" customHeight="1">
      <c r="A9" s="504"/>
      <c r="B9" s="504"/>
      <c r="C9" s="13">
        <v>2012</v>
      </c>
      <c r="D9" s="13"/>
      <c r="E9" s="14"/>
      <c r="F9" s="13">
        <v>2013</v>
      </c>
      <c r="G9" s="13"/>
      <c r="H9" s="15"/>
      <c r="I9" s="13">
        <v>2014</v>
      </c>
      <c r="J9" s="13"/>
      <c r="K9" s="16"/>
      <c r="L9" s="13">
        <v>2015</v>
      </c>
      <c r="M9" s="13"/>
      <c r="N9" s="17"/>
      <c r="O9" s="13">
        <v>2016</v>
      </c>
      <c r="P9" s="13"/>
    </row>
    <row r="10" spans="1:17" ht="18" customHeight="1">
      <c r="A10" s="18" t="s">
        <v>24</v>
      </c>
      <c r="B10" s="11"/>
      <c r="C10" s="15"/>
      <c r="D10" s="15"/>
      <c r="E10" s="15"/>
      <c r="F10" s="15"/>
      <c r="G10" s="15"/>
      <c r="H10" s="15"/>
      <c r="I10" s="15"/>
      <c r="J10" s="15"/>
      <c r="K10" s="16"/>
      <c r="L10" s="15"/>
      <c r="M10" s="15"/>
      <c r="N10" s="17"/>
      <c r="O10" s="15"/>
      <c r="P10" s="15"/>
    </row>
    <row r="11" spans="1:17" ht="18" customHeight="1">
      <c r="A11" s="500" t="s">
        <v>25</v>
      </c>
      <c r="B11" s="500"/>
      <c r="C11" s="19">
        <v>4091099.47</v>
      </c>
      <c r="D11" s="19" t="s">
        <v>26</v>
      </c>
      <c r="E11" s="20"/>
      <c r="F11" s="20">
        <v>4131624.94</v>
      </c>
      <c r="G11" s="19" t="s">
        <v>26</v>
      </c>
      <c r="H11" s="20"/>
      <c r="I11" s="20">
        <v>4240106.59</v>
      </c>
      <c r="J11" s="19" t="s">
        <v>26</v>
      </c>
      <c r="K11" s="21"/>
      <c r="L11" s="20">
        <v>4451264.4400000004</v>
      </c>
      <c r="M11" s="19" t="s">
        <v>26</v>
      </c>
      <c r="N11" s="21"/>
      <c r="O11" s="20">
        <v>4432186.53</v>
      </c>
      <c r="P11" s="19" t="s">
        <v>26</v>
      </c>
    </row>
    <row r="12" spans="1:17" ht="18" customHeight="1">
      <c r="A12" s="500" t="s">
        <v>27</v>
      </c>
      <c r="B12" s="500"/>
      <c r="C12" s="19">
        <v>4080928.67</v>
      </c>
      <c r="D12" s="19" t="s">
        <v>26</v>
      </c>
      <c r="E12" s="20"/>
      <c r="F12" s="20">
        <v>4121569.92</v>
      </c>
      <c r="G12" s="19" t="s">
        <v>26</v>
      </c>
      <c r="H12" s="20"/>
      <c r="I12" s="20">
        <v>4229944.32</v>
      </c>
      <c r="J12" s="19" t="s">
        <v>26</v>
      </c>
      <c r="K12" s="21"/>
      <c r="L12" s="20">
        <v>4440815.22</v>
      </c>
      <c r="M12" s="19" t="s">
        <v>26</v>
      </c>
      <c r="N12" s="21"/>
      <c r="O12" s="20">
        <v>4421516.29</v>
      </c>
      <c r="P12" s="19" t="s">
        <v>26</v>
      </c>
    </row>
    <row r="13" spans="1:17" ht="18" customHeight="1">
      <c r="A13" s="499" t="s">
        <v>28</v>
      </c>
      <c r="B13" s="499"/>
      <c r="C13" s="23">
        <v>117309.62</v>
      </c>
      <c r="D13" s="23" t="s">
        <v>95</v>
      </c>
      <c r="E13" s="24"/>
      <c r="F13" s="24">
        <v>120527.64</v>
      </c>
      <c r="G13" s="24" t="s">
        <v>95</v>
      </c>
      <c r="H13" s="24"/>
      <c r="I13" s="24">
        <v>122640.22</v>
      </c>
      <c r="J13" s="19" t="s">
        <v>95</v>
      </c>
      <c r="K13" s="25"/>
      <c r="L13" s="24">
        <v>124504.11</v>
      </c>
      <c r="M13" s="24" t="s">
        <v>95</v>
      </c>
      <c r="N13" s="25"/>
      <c r="O13" s="24">
        <v>125097.85</v>
      </c>
      <c r="P13" s="24" t="s">
        <v>95</v>
      </c>
      <c r="Q13" s="24" t="e">
        <f>+[5]INGRESOS!#REF!</f>
        <v>#REF!</v>
      </c>
    </row>
    <row r="14" spans="1:17" ht="18" customHeight="1">
      <c r="A14" s="499" t="s">
        <v>29</v>
      </c>
      <c r="B14" s="499"/>
      <c r="C14" s="23">
        <v>7443.01</v>
      </c>
      <c r="D14" s="23" t="s">
        <v>95</v>
      </c>
      <c r="E14" s="24"/>
      <c r="F14" s="24">
        <v>8050.24</v>
      </c>
      <c r="G14" s="24" t="s">
        <v>95</v>
      </c>
      <c r="H14" s="24"/>
      <c r="I14" s="24">
        <v>8603.2099999999991</v>
      </c>
      <c r="J14" s="19" t="s">
        <v>95</v>
      </c>
      <c r="K14" s="25"/>
      <c r="L14" s="24">
        <v>8669.91</v>
      </c>
      <c r="M14" s="24" t="s">
        <v>95</v>
      </c>
      <c r="N14" s="25"/>
      <c r="O14" s="24">
        <v>9007.52</v>
      </c>
      <c r="P14" s="24" t="s">
        <v>95</v>
      </c>
    </row>
    <row r="15" spans="1:17" ht="18" customHeight="1">
      <c r="A15" s="499" t="s">
        <v>30</v>
      </c>
      <c r="B15" s="499"/>
      <c r="C15" s="23">
        <v>33006.06</v>
      </c>
      <c r="D15" s="23" t="s">
        <v>95</v>
      </c>
      <c r="E15" s="24"/>
      <c r="F15" s="24">
        <v>33001.339999999997</v>
      </c>
      <c r="G15" s="24" t="s">
        <v>95</v>
      </c>
      <c r="H15" s="24"/>
      <c r="I15" s="24">
        <v>32051.63</v>
      </c>
      <c r="J15" s="19" t="s">
        <v>95</v>
      </c>
      <c r="K15" s="25"/>
      <c r="L15" s="24">
        <v>33134.730000000003</v>
      </c>
      <c r="M15" s="24" t="s">
        <v>95</v>
      </c>
      <c r="N15" s="25"/>
      <c r="O15" s="24">
        <v>34253.74</v>
      </c>
      <c r="P15" s="24" t="s">
        <v>95</v>
      </c>
    </row>
    <row r="16" spans="1:17" ht="18" customHeight="1">
      <c r="A16" s="499" t="s">
        <v>31</v>
      </c>
      <c r="B16" s="499"/>
      <c r="C16" s="23">
        <v>90581.43</v>
      </c>
      <c r="D16" s="23" t="s">
        <v>95</v>
      </c>
      <c r="E16" s="24"/>
      <c r="F16" s="24">
        <v>95112.87</v>
      </c>
      <c r="G16" s="24" t="s">
        <v>95</v>
      </c>
      <c r="H16" s="24"/>
      <c r="I16" s="24">
        <v>91866.98</v>
      </c>
      <c r="J16" s="19" t="s">
        <v>95</v>
      </c>
      <c r="K16" s="25"/>
      <c r="L16" s="24">
        <v>99351.47</v>
      </c>
      <c r="M16" s="24" t="s">
        <v>95</v>
      </c>
      <c r="N16" s="25"/>
      <c r="O16" s="24">
        <v>98986.04</v>
      </c>
      <c r="P16" s="24" t="s">
        <v>95</v>
      </c>
    </row>
    <row r="17" spans="1:21" ht="18" customHeight="1">
      <c r="A17" s="499" t="s">
        <v>32</v>
      </c>
      <c r="B17" s="499"/>
      <c r="C17" s="23">
        <v>861304.43</v>
      </c>
      <c r="D17" s="23" t="s">
        <v>95</v>
      </c>
      <c r="E17" s="24"/>
      <c r="F17" s="24">
        <v>874900.53</v>
      </c>
      <c r="G17" s="24" t="s">
        <v>95</v>
      </c>
      <c r="H17" s="24"/>
      <c r="I17" s="24">
        <v>903288.81</v>
      </c>
      <c r="J17" s="19" t="s">
        <v>95</v>
      </c>
      <c r="K17" s="25"/>
      <c r="L17" s="24">
        <v>940758.45</v>
      </c>
      <c r="M17" s="23" t="s">
        <v>26</v>
      </c>
      <c r="N17" s="25"/>
      <c r="O17" s="24">
        <v>984668.84</v>
      </c>
      <c r="P17" s="23" t="s">
        <v>26</v>
      </c>
    </row>
    <row r="18" spans="1:21" ht="18" customHeight="1">
      <c r="A18" s="499" t="s">
        <v>33</v>
      </c>
      <c r="B18" s="499"/>
      <c r="C18" s="23">
        <v>2661.61</v>
      </c>
      <c r="D18" s="23" t="s">
        <v>95</v>
      </c>
      <c r="E18" s="24"/>
      <c r="F18" s="24">
        <v>2735.7</v>
      </c>
      <c r="G18" s="24" t="s">
        <v>95</v>
      </c>
      <c r="H18" s="24"/>
      <c r="I18" s="24">
        <v>2896.39</v>
      </c>
      <c r="J18" s="19" t="s">
        <v>95</v>
      </c>
      <c r="K18" s="25"/>
      <c r="L18" s="24">
        <v>3270.32</v>
      </c>
      <c r="M18" s="24" t="s">
        <v>95</v>
      </c>
      <c r="N18" s="25"/>
      <c r="O18" s="24">
        <v>3516.75</v>
      </c>
      <c r="P18" s="24" t="s">
        <v>95</v>
      </c>
    </row>
    <row r="19" spans="1:21" ht="18" customHeight="1">
      <c r="A19" s="499" t="s">
        <v>34</v>
      </c>
      <c r="B19" s="499"/>
      <c r="C19" s="23">
        <v>43767.29</v>
      </c>
      <c r="D19" s="23" t="s">
        <v>95</v>
      </c>
      <c r="E19" s="24"/>
      <c r="F19" s="24">
        <v>43298.47</v>
      </c>
      <c r="G19" s="24" t="s">
        <v>95</v>
      </c>
      <c r="H19" s="24"/>
      <c r="I19" s="24">
        <v>42727.26</v>
      </c>
      <c r="J19" s="19" t="s">
        <v>95</v>
      </c>
      <c r="K19" s="25"/>
      <c r="L19" s="24">
        <v>43736.78</v>
      </c>
      <c r="M19" s="24" t="s">
        <v>95</v>
      </c>
      <c r="N19" s="25"/>
      <c r="O19" s="24">
        <v>44871.66</v>
      </c>
      <c r="P19" s="24" t="s">
        <v>95</v>
      </c>
    </row>
    <row r="20" spans="1:21" ht="18" customHeight="1">
      <c r="A20" s="499" t="s">
        <v>35</v>
      </c>
      <c r="B20" s="499"/>
      <c r="C20" s="23">
        <v>50110.49</v>
      </c>
      <c r="D20" s="23" t="s">
        <v>95</v>
      </c>
      <c r="E20" s="24"/>
      <c r="F20" s="24">
        <v>47812.83</v>
      </c>
      <c r="G20" s="23" t="s">
        <v>95</v>
      </c>
      <c r="H20" s="24"/>
      <c r="I20" s="24">
        <v>45879.71</v>
      </c>
      <c r="J20" s="23" t="s">
        <v>95</v>
      </c>
      <c r="K20" s="25"/>
      <c r="L20" s="24">
        <v>45713.03</v>
      </c>
      <c r="M20" s="23" t="s">
        <v>95</v>
      </c>
      <c r="N20" s="25"/>
      <c r="O20" s="24">
        <v>45704.36</v>
      </c>
      <c r="P20" s="23" t="s">
        <v>26</v>
      </c>
      <c r="S20" s="23"/>
      <c r="T20" s="19"/>
      <c r="U20" s="444"/>
    </row>
    <row r="21" spans="1:21" ht="18" customHeight="1">
      <c r="A21" s="499" t="s">
        <v>36</v>
      </c>
      <c r="B21" s="499"/>
      <c r="C21" s="23">
        <v>255227.18</v>
      </c>
      <c r="D21" s="23" t="s">
        <v>95</v>
      </c>
      <c r="E21" s="24"/>
      <c r="F21" s="24">
        <v>257474.71</v>
      </c>
      <c r="G21" s="23" t="s">
        <v>95</v>
      </c>
      <c r="H21" s="24"/>
      <c r="I21" s="24">
        <v>253673.52</v>
      </c>
      <c r="J21" s="23" t="s">
        <v>95</v>
      </c>
      <c r="K21" s="25"/>
      <c r="L21" s="24">
        <v>254955.95</v>
      </c>
      <c r="M21" s="23" t="s">
        <v>26</v>
      </c>
      <c r="N21" s="25"/>
      <c r="O21" s="24">
        <v>255482.58</v>
      </c>
      <c r="P21" s="23" t="s">
        <v>26</v>
      </c>
    </row>
    <row r="22" spans="1:21" ht="18" customHeight="1">
      <c r="A22" s="499" t="s">
        <v>37</v>
      </c>
      <c r="B22" s="499"/>
      <c r="C22" s="23">
        <v>699029.83</v>
      </c>
      <c r="D22" s="23" t="s">
        <v>95</v>
      </c>
      <c r="E22" s="24"/>
      <c r="F22" s="24">
        <v>718830.59</v>
      </c>
      <c r="G22" s="24" t="s">
        <v>95</v>
      </c>
      <c r="H22" s="24"/>
      <c r="I22" s="24">
        <v>737226.07</v>
      </c>
      <c r="J22" s="19" t="s">
        <v>95</v>
      </c>
      <c r="K22" s="25"/>
      <c r="L22" s="24">
        <v>750260.37</v>
      </c>
      <c r="M22" s="24" t="s">
        <v>95</v>
      </c>
      <c r="N22" s="25"/>
      <c r="O22" s="24">
        <v>766284.92</v>
      </c>
      <c r="P22" s="24" t="s">
        <v>95</v>
      </c>
    </row>
    <row r="23" spans="1:21" ht="18" customHeight="1">
      <c r="A23" s="22" t="s">
        <v>38</v>
      </c>
      <c r="B23" s="22"/>
      <c r="C23" s="23">
        <v>10170.799999999999</v>
      </c>
      <c r="D23" s="23" t="s">
        <v>95</v>
      </c>
      <c r="E23" s="24"/>
      <c r="F23" s="24">
        <v>10055.02</v>
      </c>
      <c r="G23" s="24" t="s">
        <v>95</v>
      </c>
      <c r="H23" s="24"/>
      <c r="I23" s="24">
        <v>10162.27</v>
      </c>
      <c r="J23" s="19" t="s">
        <v>95</v>
      </c>
      <c r="K23" s="25"/>
      <c r="L23" s="24">
        <v>10449.219999999999</v>
      </c>
      <c r="M23" s="24" t="s">
        <v>95</v>
      </c>
      <c r="N23" s="25"/>
      <c r="O23" s="24">
        <v>10670.24</v>
      </c>
      <c r="P23" s="24" t="s">
        <v>95</v>
      </c>
    </row>
    <row r="24" spans="1:21" ht="18" customHeight="1">
      <c r="A24" s="499" t="s">
        <v>39</v>
      </c>
      <c r="B24" s="499"/>
      <c r="C24" s="23">
        <v>479035</v>
      </c>
      <c r="D24" s="23" t="s">
        <v>95</v>
      </c>
      <c r="E24" s="24"/>
      <c r="F24" s="24">
        <v>488410</v>
      </c>
      <c r="G24" s="24" t="s">
        <v>95</v>
      </c>
      <c r="H24" s="24"/>
      <c r="I24" s="24">
        <v>498747</v>
      </c>
      <c r="J24" s="23" t="s">
        <v>26</v>
      </c>
      <c r="K24" s="25"/>
      <c r="L24" s="24">
        <v>505483</v>
      </c>
      <c r="M24" s="23" t="s">
        <v>26</v>
      </c>
      <c r="N24" s="25"/>
      <c r="O24" s="24">
        <v>511087</v>
      </c>
      <c r="P24" s="23" t="s">
        <v>26</v>
      </c>
    </row>
    <row r="25" spans="1:21" ht="18" customHeight="1">
      <c r="A25" s="499" t="s">
        <v>40</v>
      </c>
      <c r="B25" s="499"/>
      <c r="C25" s="23">
        <v>5303.22</v>
      </c>
      <c r="D25" s="23" t="s">
        <v>95</v>
      </c>
      <c r="E25" s="24"/>
      <c r="F25" s="24">
        <v>3771.58</v>
      </c>
      <c r="G25" s="24" t="s">
        <v>95</v>
      </c>
      <c r="H25" s="24"/>
      <c r="I25" s="24">
        <v>3681.22</v>
      </c>
      <c r="J25" s="19" t="s">
        <v>95</v>
      </c>
      <c r="K25" s="25"/>
      <c r="L25" s="24">
        <v>3714.44</v>
      </c>
      <c r="M25" s="24" t="s">
        <v>95</v>
      </c>
      <c r="N25" s="25"/>
      <c r="O25" s="24">
        <v>3549.12</v>
      </c>
      <c r="P25" s="24" t="s">
        <v>95</v>
      </c>
    </row>
    <row r="26" spans="1:21" ht="18" customHeight="1">
      <c r="A26" s="499" t="s">
        <v>41</v>
      </c>
      <c r="B26" s="499"/>
      <c r="C26" s="23">
        <v>3168.14</v>
      </c>
      <c r="D26" s="23" t="s">
        <v>95</v>
      </c>
      <c r="E26" s="24"/>
      <c r="F26" s="24">
        <v>3344.88</v>
      </c>
      <c r="G26" s="24" t="s">
        <v>95</v>
      </c>
      <c r="H26" s="24"/>
      <c r="I26" s="24">
        <v>3443.3</v>
      </c>
      <c r="J26" s="19" t="s">
        <v>95</v>
      </c>
      <c r="K26" s="25"/>
      <c r="L26" s="24">
        <v>3667.38</v>
      </c>
      <c r="M26" s="23" t="s">
        <v>26</v>
      </c>
      <c r="N26" s="25"/>
      <c r="O26" s="24">
        <v>3830.06</v>
      </c>
      <c r="P26" s="23" t="s">
        <v>26</v>
      </c>
    </row>
    <row r="27" spans="1:21" ht="18" customHeight="1">
      <c r="A27" s="499" t="s">
        <v>42</v>
      </c>
      <c r="B27" s="499"/>
      <c r="C27" s="23">
        <v>4806.78</v>
      </c>
      <c r="D27" s="23" t="s">
        <v>95</v>
      </c>
      <c r="E27" s="24"/>
      <c r="F27" s="24">
        <v>5012.38</v>
      </c>
      <c r="G27" s="24" t="s">
        <v>95</v>
      </c>
      <c r="H27" s="24"/>
      <c r="I27" s="24">
        <v>5461.07</v>
      </c>
      <c r="J27" s="19" t="s">
        <v>95</v>
      </c>
      <c r="K27" s="25"/>
      <c r="L27" s="24">
        <v>5905.27</v>
      </c>
      <c r="M27" s="24" t="s">
        <v>95</v>
      </c>
      <c r="N27" s="25"/>
      <c r="O27" s="24">
        <v>6526.96</v>
      </c>
      <c r="P27" s="23" t="s">
        <v>26</v>
      </c>
    </row>
    <row r="28" spans="1:21" ht="18" customHeight="1">
      <c r="A28" s="499" t="s">
        <v>43</v>
      </c>
      <c r="B28" s="499"/>
      <c r="C28" s="23">
        <v>11360.45</v>
      </c>
      <c r="D28" s="23" t="s">
        <v>95</v>
      </c>
      <c r="E28" s="24"/>
      <c r="F28" s="24">
        <v>11765.54</v>
      </c>
      <c r="G28" s="24" t="s">
        <v>95</v>
      </c>
      <c r="H28" s="24"/>
      <c r="I28" s="24">
        <v>13004.49</v>
      </c>
      <c r="J28" s="19" t="s">
        <v>95</v>
      </c>
      <c r="K28" s="25"/>
      <c r="L28" s="24">
        <v>12527.28</v>
      </c>
      <c r="M28" s="24" t="s">
        <v>95</v>
      </c>
      <c r="N28" s="25"/>
      <c r="O28" s="24">
        <v>13152.48</v>
      </c>
      <c r="P28" s="24" t="s">
        <v>95</v>
      </c>
    </row>
    <row r="29" spans="1:21" ht="18" customHeight="1">
      <c r="A29" s="499" t="s">
        <v>44</v>
      </c>
      <c r="B29" s="499"/>
      <c r="C29" s="23">
        <v>20757.68</v>
      </c>
      <c r="D29" s="23" t="s">
        <v>95</v>
      </c>
      <c r="E29" s="24"/>
      <c r="F29" s="24">
        <v>21726.76</v>
      </c>
      <c r="G29" s="24" t="s">
        <v>95</v>
      </c>
      <c r="H29" s="24"/>
      <c r="I29" s="24">
        <v>21524.26</v>
      </c>
      <c r="J29" s="19" t="s">
        <v>95</v>
      </c>
      <c r="K29" s="25"/>
      <c r="L29" s="24">
        <v>21578.57</v>
      </c>
      <c r="M29" s="443" t="s">
        <v>72</v>
      </c>
      <c r="N29" s="25"/>
      <c r="O29" s="24">
        <v>21583.33</v>
      </c>
      <c r="P29" s="23" t="s">
        <v>26</v>
      </c>
    </row>
    <row r="30" spans="1:21" ht="18" customHeight="1">
      <c r="A30" s="499" t="s">
        <v>45</v>
      </c>
      <c r="B30" s="499"/>
      <c r="C30" s="23">
        <v>1372.13</v>
      </c>
      <c r="D30" s="23" t="s">
        <v>95</v>
      </c>
      <c r="E30" s="24"/>
      <c r="F30" s="24">
        <v>1446.45</v>
      </c>
      <c r="G30" s="24" t="s">
        <v>95</v>
      </c>
      <c r="H30" s="24"/>
      <c r="I30" s="24">
        <v>1546.48</v>
      </c>
      <c r="J30" s="19" t="s">
        <v>95</v>
      </c>
      <c r="K30" s="25"/>
      <c r="L30" s="24">
        <v>1624.05</v>
      </c>
      <c r="M30" s="24" t="s">
        <v>95</v>
      </c>
      <c r="N30" s="25"/>
      <c r="O30" s="24">
        <v>1698.07</v>
      </c>
      <c r="P30" s="24" t="s">
        <v>95</v>
      </c>
    </row>
    <row r="31" spans="1:21" ht="18" customHeight="1">
      <c r="A31" s="499" t="s">
        <v>46</v>
      </c>
      <c r="B31" s="499"/>
      <c r="C31" s="23">
        <v>221007</v>
      </c>
      <c r="D31" s="23" t="s">
        <v>95</v>
      </c>
      <c r="E31" s="24"/>
      <c r="F31" s="24">
        <v>222219</v>
      </c>
      <c r="G31" s="24" t="s">
        <v>95</v>
      </c>
      <c r="H31" s="24"/>
      <c r="I31" s="24">
        <v>227728</v>
      </c>
      <c r="J31" s="19" t="s">
        <v>95</v>
      </c>
      <c r="K31" s="25"/>
      <c r="L31" s="24">
        <v>229858</v>
      </c>
      <c r="M31" s="24" t="s">
        <v>95</v>
      </c>
      <c r="N31" s="25"/>
      <c r="O31" s="24">
        <v>237606</v>
      </c>
      <c r="P31" s="24" t="s">
        <v>95</v>
      </c>
    </row>
    <row r="32" spans="1:21" ht="18" customHeight="1">
      <c r="A32" s="499" t="s">
        <v>47</v>
      </c>
      <c r="B32" s="499"/>
      <c r="C32" s="23">
        <v>92646.58</v>
      </c>
      <c r="D32" s="23" t="s">
        <v>95</v>
      </c>
      <c r="E32" s="24"/>
      <c r="F32" s="24">
        <v>95651.7</v>
      </c>
      <c r="G32" s="24" t="s">
        <v>95</v>
      </c>
      <c r="H32" s="24"/>
      <c r="I32" s="24">
        <v>98632.72</v>
      </c>
      <c r="J32" s="19" t="s">
        <v>95</v>
      </c>
      <c r="K32" s="25"/>
      <c r="L32" s="24">
        <v>101527.67</v>
      </c>
      <c r="M32" s="24" t="s">
        <v>95</v>
      </c>
      <c r="N32" s="25"/>
      <c r="O32" s="24">
        <v>105144.51</v>
      </c>
      <c r="P32" s="24" t="s">
        <v>95</v>
      </c>
    </row>
    <row r="33" spans="1:17" ht="18" customHeight="1">
      <c r="A33" s="499" t="s">
        <v>48</v>
      </c>
      <c r="B33" s="499"/>
      <c r="C33" s="23">
        <v>71117.070000000007</v>
      </c>
      <c r="D33" s="23" t="s">
        <v>95</v>
      </c>
      <c r="E33" s="24"/>
      <c r="F33" s="24">
        <v>77803.179999999993</v>
      </c>
      <c r="G33" s="24" t="s">
        <v>95</v>
      </c>
      <c r="H33" s="24"/>
      <c r="I33" s="24">
        <v>78968.77</v>
      </c>
      <c r="J33" s="19" t="s">
        <v>95</v>
      </c>
      <c r="K33" s="25"/>
      <c r="L33" s="24">
        <v>84787.07</v>
      </c>
      <c r="M33" s="24" t="s">
        <v>95</v>
      </c>
      <c r="N33" s="25"/>
      <c r="O33" s="24">
        <v>88184.07</v>
      </c>
      <c r="P33" s="24" t="s">
        <v>95</v>
      </c>
    </row>
    <row r="34" spans="1:17" ht="18" customHeight="1">
      <c r="A34" s="499" t="s">
        <v>49</v>
      </c>
      <c r="B34" s="499"/>
      <c r="C34" s="23">
        <v>45482.81</v>
      </c>
      <c r="D34" s="23" t="s">
        <v>95</v>
      </c>
      <c r="E34" s="24"/>
      <c r="F34" s="24">
        <v>48112.04</v>
      </c>
      <c r="G34" s="24" t="s">
        <v>95</v>
      </c>
      <c r="H34" s="24"/>
      <c r="I34" s="24">
        <v>47820.05</v>
      </c>
      <c r="J34" s="19" t="s">
        <v>95</v>
      </c>
      <c r="K34" s="25"/>
      <c r="L34" s="24">
        <v>48209.53</v>
      </c>
      <c r="M34" s="24" t="s">
        <v>95</v>
      </c>
      <c r="N34" s="25"/>
      <c r="O34" s="24">
        <v>49815.12</v>
      </c>
      <c r="P34" s="24" t="s">
        <v>95</v>
      </c>
    </row>
    <row r="35" spans="1:17" ht="18" customHeight="1">
      <c r="A35" s="499" t="s">
        <v>50</v>
      </c>
      <c r="B35" s="499"/>
      <c r="C35" s="23">
        <v>20822.21</v>
      </c>
      <c r="D35" s="23" t="s">
        <v>95</v>
      </c>
      <c r="E35" s="24"/>
      <c r="F35" s="24">
        <v>21534.01</v>
      </c>
      <c r="G35" s="24" t="s">
        <v>95</v>
      </c>
      <c r="H35" s="24"/>
      <c r="I35" s="24">
        <v>22425.49</v>
      </c>
      <c r="J35" s="19" t="s">
        <v>95</v>
      </c>
      <c r="K35" s="25"/>
      <c r="L35" s="24">
        <v>23922.880000000001</v>
      </c>
      <c r="M35" s="24" t="s">
        <v>95</v>
      </c>
      <c r="N35" s="25"/>
      <c r="O35" s="24">
        <v>25863.18</v>
      </c>
      <c r="P35" s="24" t="s">
        <v>95</v>
      </c>
    </row>
    <row r="36" spans="1:17" ht="18" customHeight="1">
      <c r="A36" s="499" t="s">
        <v>51</v>
      </c>
      <c r="B36" s="499"/>
      <c r="C36" s="23">
        <v>8930.48</v>
      </c>
      <c r="D36" s="23" t="s">
        <v>95</v>
      </c>
      <c r="E36" s="24"/>
      <c r="F36" s="24">
        <v>8979.31</v>
      </c>
      <c r="G36" s="24" t="s">
        <v>95</v>
      </c>
      <c r="H36" s="24"/>
      <c r="I36" s="24">
        <v>9122.2099999999991</v>
      </c>
      <c r="J36" s="19" t="s">
        <v>95</v>
      </c>
      <c r="K36" s="25"/>
      <c r="L36" s="24">
        <v>9081.66</v>
      </c>
      <c r="M36" s="24" t="s">
        <v>95</v>
      </c>
      <c r="N36" s="25"/>
      <c r="O36" s="24">
        <v>9222.44</v>
      </c>
      <c r="P36" s="23" t="s">
        <v>26</v>
      </c>
    </row>
    <row r="37" spans="1:17" ht="18" customHeight="1">
      <c r="A37" s="499" t="s">
        <v>52</v>
      </c>
      <c r="B37" s="499"/>
      <c r="C37" s="23">
        <v>14249.86</v>
      </c>
      <c r="D37" s="23" t="s">
        <v>95</v>
      </c>
      <c r="E37" s="24"/>
      <c r="F37" s="24">
        <v>13985.33</v>
      </c>
      <c r="G37" s="24" t="s">
        <v>95</v>
      </c>
      <c r="H37" s="24"/>
      <c r="I37" s="24">
        <v>14818.47</v>
      </c>
      <c r="J37" s="19" t="s">
        <v>95</v>
      </c>
      <c r="K37" s="25"/>
      <c r="L37" s="24">
        <v>14824.63</v>
      </c>
      <c r="M37" s="24" t="s">
        <v>95</v>
      </c>
      <c r="N37" s="25"/>
      <c r="O37" s="24">
        <v>15600.76</v>
      </c>
      <c r="P37" s="23" t="s">
        <v>26</v>
      </c>
    </row>
    <row r="38" spans="1:17" ht="18" customHeight="1">
      <c r="A38" s="499" t="s">
        <v>53</v>
      </c>
      <c r="B38" s="499"/>
      <c r="C38" s="23">
        <v>64531.54</v>
      </c>
      <c r="D38" s="23" t="s">
        <v>95</v>
      </c>
      <c r="E38" s="24"/>
      <c r="F38" s="24">
        <v>66589.78</v>
      </c>
      <c r="G38" s="24" t="s">
        <v>95</v>
      </c>
      <c r="H38" s="24"/>
      <c r="I38" s="24">
        <v>68420.05</v>
      </c>
      <c r="J38" s="19" t="s">
        <v>95</v>
      </c>
      <c r="K38" s="25"/>
      <c r="L38" s="24">
        <v>68993.52</v>
      </c>
      <c r="M38" s="24" t="s">
        <v>95</v>
      </c>
      <c r="N38" s="25"/>
      <c r="O38" s="24">
        <v>70973.33</v>
      </c>
      <c r="P38" s="24" t="s">
        <v>95</v>
      </c>
    </row>
    <row r="39" spans="1:17" ht="18" customHeight="1">
      <c r="A39" s="499" t="s">
        <v>54</v>
      </c>
      <c r="B39" s="499"/>
      <c r="C39" s="23">
        <v>135342.07999999999</v>
      </c>
      <c r="D39" s="23" t="s">
        <v>95</v>
      </c>
      <c r="E39" s="24"/>
      <c r="F39" s="24">
        <v>139344.28</v>
      </c>
      <c r="G39" s="24" t="s">
        <v>95</v>
      </c>
      <c r="H39" s="24"/>
      <c r="I39" s="24">
        <v>137354.18</v>
      </c>
      <c r="J39" s="19" t="s">
        <v>95</v>
      </c>
      <c r="K39" s="25"/>
      <c r="L39" s="24">
        <v>141120.12</v>
      </c>
      <c r="M39" s="24" t="s">
        <v>95</v>
      </c>
      <c r="N39" s="25"/>
      <c r="O39" s="24">
        <v>148398.34</v>
      </c>
      <c r="P39" s="23" t="s">
        <v>26</v>
      </c>
    </row>
    <row r="40" spans="1:17" ht="18" customHeight="1">
      <c r="A40" s="499" t="s">
        <v>55</v>
      </c>
      <c r="B40" s="499"/>
      <c r="C40" s="23">
        <v>720554.7</v>
      </c>
      <c r="D40" s="23" t="s">
        <v>95</v>
      </c>
      <c r="E40" s="24"/>
      <c r="F40" s="24">
        <v>690128.8</v>
      </c>
      <c r="G40" s="24" t="s">
        <v>95</v>
      </c>
      <c r="H40" s="24"/>
      <c r="I40" s="24">
        <v>736392.77</v>
      </c>
      <c r="J40" s="19" t="s">
        <v>95</v>
      </c>
      <c r="K40" s="25"/>
      <c r="L40" s="24">
        <v>859635.04</v>
      </c>
      <c r="M40" s="24" t="s">
        <v>95</v>
      </c>
      <c r="N40" s="25"/>
      <c r="O40" s="24">
        <v>741407.27</v>
      </c>
      <c r="P40" s="23" t="s">
        <v>26</v>
      </c>
    </row>
    <row r="41" spans="1:17" ht="18" customHeight="1">
      <c r="A41" s="18" t="s">
        <v>56</v>
      </c>
      <c r="C41" s="26"/>
      <c r="D41" s="27"/>
      <c r="E41" s="27"/>
      <c r="G41" s="27"/>
      <c r="H41" s="27"/>
      <c r="I41" s="27"/>
      <c r="J41" s="27"/>
      <c r="K41" s="27"/>
      <c r="L41" s="27"/>
      <c r="M41" s="28"/>
      <c r="N41" s="27"/>
      <c r="O41" s="27"/>
      <c r="P41" s="27"/>
    </row>
    <row r="42" spans="1:17" ht="18" customHeight="1">
      <c r="A42" s="500" t="s">
        <v>25</v>
      </c>
      <c r="B42" s="500"/>
      <c r="C42" s="19">
        <v>3870196.56</v>
      </c>
      <c r="D42" s="19" t="s">
        <v>26</v>
      </c>
      <c r="E42" s="20"/>
      <c r="F42" s="20">
        <v>3929627.8</v>
      </c>
      <c r="G42" s="19" t="s">
        <v>26</v>
      </c>
      <c r="H42" s="20"/>
      <c r="I42" s="20">
        <v>4033821.03</v>
      </c>
      <c r="J42" s="19" t="s">
        <v>26</v>
      </c>
      <c r="K42" s="21"/>
      <c r="L42" s="20">
        <v>4209491.37</v>
      </c>
      <c r="M42" s="19" t="s">
        <v>26</v>
      </c>
      <c r="N42" s="21"/>
      <c r="O42" s="20">
        <v>4205361.01</v>
      </c>
      <c r="P42" s="19" t="s">
        <v>26</v>
      </c>
      <c r="Q42" s="20" t="e">
        <f>+#REF!</f>
        <v>#REF!</v>
      </c>
    </row>
    <row r="43" spans="1:17" ht="18" customHeight="1">
      <c r="A43" s="500" t="s">
        <v>27</v>
      </c>
      <c r="B43" s="500"/>
      <c r="C43" s="19">
        <v>3860712.46</v>
      </c>
      <c r="D43" s="19" t="s">
        <v>26</v>
      </c>
      <c r="E43" s="20"/>
      <c r="F43" s="20">
        <v>3920276.95</v>
      </c>
      <c r="G43" s="19" t="s">
        <v>26</v>
      </c>
      <c r="H43" s="20"/>
      <c r="I43" s="20">
        <v>4024344.95</v>
      </c>
      <c r="J43" s="19" t="s">
        <v>26</v>
      </c>
      <c r="K43" s="21"/>
      <c r="L43" s="20">
        <v>4199762.24</v>
      </c>
      <c r="M43" s="19" t="s">
        <v>26</v>
      </c>
      <c r="N43" s="21"/>
      <c r="O43" s="20">
        <v>4195444.6500000004</v>
      </c>
      <c r="P43" s="19" t="s">
        <v>26</v>
      </c>
    </row>
    <row r="44" spans="1:17" ht="18" customHeight="1">
      <c r="A44" s="499" t="s">
        <v>28</v>
      </c>
      <c r="B44" s="499"/>
      <c r="C44" s="23">
        <v>114647.45</v>
      </c>
      <c r="D44" s="23" t="s">
        <v>95</v>
      </c>
      <c r="E44" s="24"/>
      <c r="F44" s="24">
        <v>118001.04</v>
      </c>
      <c r="G44" s="24" t="s">
        <v>95</v>
      </c>
      <c r="H44" s="24"/>
      <c r="I44" s="24">
        <v>120900.75</v>
      </c>
      <c r="J44" s="19" t="s">
        <v>95</v>
      </c>
      <c r="K44" s="25"/>
      <c r="L44" s="24">
        <v>124371.24</v>
      </c>
      <c r="M44" s="24" t="s">
        <v>95</v>
      </c>
      <c r="N44" s="25"/>
      <c r="O44" s="24">
        <v>125807.74</v>
      </c>
      <c r="P44" s="24" t="s">
        <v>95</v>
      </c>
    </row>
    <row r="45" spans="1:17" ht="18" customHeight="1">
      <c r="A45" s="499" t="s">
        <v>29</v>
      </c>
      <c r="B45" s="499"/>
      <c r="C45" s="23">
        <v>6954.88</v>
      </c>
      <c r="D45" s="23" t="s">
        <v>95</v>
      </c>
      <c r="E45" s="24"/>
      <c r="F45" s="24">
        <v>7384.79</v>
      </c>
      <c r="G45" s="24" t="s">
        <v>95</v>
      </c>
      <c r="H45" s="24"/>
      <c r="I45" s="24">
        <v>7910.8</v>
      </c>
      <c r="J45" s="19" t="s">
        <v>95</v>
      </c>
      <c r="K45" s="25"/>
      <c r="L45" s="24">
        <v>8084.47</v>
      </c>
      <c r="M45" s="24" t="s">
        <v>95</v>
      </c>
      <c r="N45" s="25"/>
      <c r="O45" s="24">
        <v>8413.5400000000009</v>
      </c>
      <c r="P45" s="24" t="s">
        <v>95</v>
      </c>
    </row>
    <row r="46" spans="1:17" ht="18" customHeight="1">
      <c r="A46" s="499" t="s">
        <v>57</v>
      </c>
      <c r="B46" s="499"/>
      <c r="C46" s="23">
        <v>32996.15</v>
      </c>
      <c r="D46" s="23" t="s">
        <v>95</v>
      </c>
      <c r="E46" s="24"/>
      <c r="F46" s="24">
        <v>31828.63</v>
      </c>
      <c r="G46" s="24" t="s">
        <v>95</v>
      </c>
      <c r="H46" s="24"/>
      <c r="I46" s="24">
        <v>30805</v>
      </c>
      <c r="J46" s="19" t="s">
        <v>95</v>
      </c>
      <c r="K46" s="25"/>
      <c r="L46" s="24">
        <v>31941.279999999999</v>
      </c>
      <c r="M46" s="24" t="s">
        <v>95</v>
      </c>
      <c r="N46" s="25"/>
      <c r="O46" s="24">
        <v>33289.71</v>
      </c>
      <c r="P46" s="24" t="s">
        <v>95</v>
      </c>
    </row>
    <row r="47" spans="1:17" ht="18" customHeight="1">
      <c r="A47" s="499" t="s">
        <v>31</v>
      </c>
      <c r="B47" s="499"/>
      <c r="C47" s="23">
        <v>81442.039999999994</v>
      </c>
      <c r="D47" s="23" t="s">
        <v>95</v>
      </c>
      <c r="E47" s="24"/>
      <c r="F47" s="24">
        <v>84182.75</v>
      </c>
      <c r="G47" s="24" t="s">
        <v>95</v>
      </c>
      <c r="H47" s="24"/>
      <c r="I47" s="24">
        <v>87181.75</v>
      </c>
      <c r="J47" s="19" t="s">
        <v>95</v>
      </c>
      <c r="K47" s="25"/>
      <c r="L47" s="24">
        <v>87741.65</v>
      </c>
      <c r="M47" s="24" t="s">
        <v>95</v>
      </c>
      <c r="N47" s="25"/>
      <c r="O47" s="24">
        <v>87728.81</v>
      </c>
      <c r="P47" s="24" t="s">
        <v>95</v>
      </c>
    </row>
    <row r="48" spans="1:17" ht="18" customHeight="1">
      <c r="A48" s="499" t="s">
        <v>32</v>
      </c>
      <c r="B48" s="499"/>
      <c r="C48" s="23">
        <v>794559.43</v>
      </c>
      <c r="D48" s="23" t="s">
        <v>95</v>
      </c>
      <c r="E48" s="24"/>
      <c r="F48" s="24">
        <v>823612.11</v>
      </c>
      <c r="G48" s="24" t="s">
        <v>95</v>
      </c>
      <c r="H48" s="24"/>
      <c r="I48" s="24">
        <v>852423.07</v>
      </c>
      <c r="J48" s="19" t="s">
        <v>95</v>
      </c>
      <c r="K48" s="25"/>
      <c r="L48" s="24">
        <v>889852.78</v>
      </c>
      <c r="M48" s="23" t="s">
        <v>26</v>
      </c>
      <c r="N48" s="25"/>
      <c r="O48" s="24">
        <v>928964.95</v>
      </c>
      <c r="P48" s="23" t="s">
        <v>26</v>
      </c>
    </row>
    <row r="49" spans="1:16" ht="18" customHeight="1">
      <c r="A49" s="499" t="s">
        <v>33</v>
      </c>
      <c r="B49" s="499"/>
      <c r="C49" s="23">
        <v>2693.49</v>
      </c>
      <c r="D49" s="23" t="s">
        <v>95</v>
      </c>
      <c r="E49" s="24"/>
      <c r="F49" s="24">
        <v>2810.04</v>
      </c>
      <c r="G49" s="24" t="s">
        <v>95</v>
      </c>
      <c r="H49" s="24"/>
      <c r="I49" s="24">
        <v>2988.58</v>
      </c>
      <c r="J49" s="19" t="s">
        <v>95</v>
      </c>
      <c r="K49" s="25"/>
      <c r="L49" s="24">
        <v>3328.6</v>
      </c>
      <c r="M49" s="24" t="s">
        <v>95</v>
      </c>
      <c r="N49" s="25"/>
      <c r="O49" s="24">
        <v>3602.94</v>
      </c>
      <c r="P49" s="24" t="s">
        <v>95</v>
      </c>
    </row>
    <row r="50" spans="1:16" ht="18" customHeight="1">
      <c r="A50" s="499" t="s">
        <v>34</v>
      </c>
      <c r="B50" s="499"/>
      <c r="C50" s="23">
        <v>41329.589999999997</v>
      </c>
      <c r="D50" s="23" t="s">
        <v>95</v>
      </c>
      <c r="E50" s="24"/>
      <c r="F50" s="24">
        <v>40656.29</v>
      </c>
      <c r="G50" s="24" t="s">
        <v>95</v>
      </c>
      <c r="H50" s="24"/>
      <c r="I50" s="24">
        <v>40317.99</v>
      </c>
      <c r="J50" s="19" t="s">
        <v>95</v>
      </c>
      <c r="K50" s="25"/>
      <c r="L50" s="24">
        <v>41502.120000000003</v>
      </c>
      <c r="M50" s="24" t="s">
        <v>95</v>
      </c>
      <c r="N50" s="25"/>
      <c r="O50" s="24">
        <v>43257.37</v>
      </c>
      <c r="P50" s="24" t="s">
        <v>95</v>
      </c>
    </row>
    <row r="51" spans="1:16" ht="18" customHeight="1">
      <c r="A51" s="499" t="s">
        <v>35</v>
      </c>
      <c r="B51" s="499"/>
      <c r="C51" s="23">
        <v>53742.21</v>
      </c>
      <c r="D51" s="23" t="s">
        <v>95</v>
      </c>
      <c r="E51" s="24"/>
      <c r="F51" s="24">
        <v>47721.02</v>
      </c>
      <c r="G51" s="23" t="s">
        <v>95</v>
      </c>
      <c r="H51" s="24"/>
      <c r="I51" s="24">
        <v>46466.879999999997</v>
      </c>
      <c r="J51" s="23" t="s">
        <v>95</v>
      </c>
      <c r="K51" s="25"/>
      <c r="L51" s="24">
        <v>46256.65</v>
      </c>
      <c r="M51" s="23" t="s">
        <v>95</v>
      </c>
      <c r="N51" s="25"/>
      <c r="O51" s="24">
        <v>46264.42</v>
      </c>
      <c r="P51" s="23" t="s">
        <v>26</v>
      </c>
    </row>
    <row r="52" spans="1:16" ht="18" customHeight="1">
      <c r="A52" s="499" t="s">
        <v>36</v>
      </c>
      <c r="B52" s="499"/>
      <c r="C52" s="23">
        <v>264874.7</v>
      </c>
      <c r="D52" s="23" t="s">
        <v>95</v>
      </c>
      <c r="E52" s="24"/>
      <c r="F52" s="24">
        <v>264796.09999999998</v>
      </c>
      <c r="G52" s="23" t="s">
        <v>95</v>
      </c>
      <c r="H52" s="24"/>
      <c r="I52" s="24">
        <v>263473.40999999997</v>
      </c>
      <c r="J52" s="23" t="s">
        <v>95</v>
      </c>
      <c r="K52" s="25"/>
      <c r="L52" s="24">
        <v>266281.90999999997</v>
      </c>
      <c r="M52" s="23" t="s">
        <v>26</v>
      </c>
      <c r="N52" s="25"/>
      <c r="O52" s="24">
        <v>272040.09000000003</v>
      </c>
      <c r="P52" s="23" t="s">
        <v>26</v>
      </c>
    </row>
    <row r="53" spans="1:16" ht="18" customHeight="1">
      <c r="A53" s="499" t="s">
        <v>37</v>
      </c>
      <c r="B53" s="499"/>
      <c r="C53" s="23">
        <v>706995.23</v>
      </c>
      <c r="D53" s="23" t="s">
        <v>95</v>
      </c>
      <c r="E53" s="24"/>
      <c r="F53" s="24">
        <v>724678.18</v>
      </c>
      <c r="G53" s="24" t="s">
        <v>95</v>
      </c>
      <c r="H53" s="24"/>
      <c r="I53" s="24">
        <v>742018.25</v>
      </c>
      <c r="J53" s="19" t="s">
        <v>95</v>
      </c>
      <c r="K53" s="25"/>
      <c r="L53" s="24">
        <v>752283.51</v>
      </c>
      <c r="M53" s="24" t="s">
        <v>95</v>
      </c>
      <c r="N53" s="25"/>
      <c r="O53" s="24">
        <v>765191.39</v>
      </c>
      <c r="P53" s="24" t="s">
        <v>95</v>
      </c>
    </row>
    <row r="54" spans="1:16" ht="18" customHeight="1">
      <c r="A54" s="22" t="s">
        <v>38</v>
      </c>
      <c r="B54" s="22"/>
      <c r="C54" s="23">
        <v>9484.1</v>
      </c>
      <c r="D54" s="23" t="s">
        <v>95</v>
      </c>
      <c r="E54" s="24"/>
      <c r="F54" s="24">
        <v>9350.86</v>
      </c>
      <c r="G54" s="24" t="s">
        <v>95</v>
      </c>
      <c r="H54" s="24"/>
      <c r="I54" s="24">
        <v>9476.08</v>
      </c>
      <c r="J54" s="19" t="s">
        <v>95</v>
      </c>
      <c r="K54" s="25"/>
      <c r="L54" s="24">
        <v>9729.1299999999992</v>
      </c>
      <c r="M54" s="24" t="s">
        <v>95</v>
      </c>
      <c r="N54" s="25"/>
      <c r="O54" s="24">
        <v>9916.36</v>
      </c>
      <c r="P54" s="24" t="s">
        <v>95</v>
      </c>
    </row>
    <row r="55" spans="1:16" ht="18" customHeight="1">
      <c r="A55" s="499" t="s">
        <v>39</v>
      </c>
      <c r="B55" s="499"/>
      <c r="C55" s="23">
        <v>472549</v>
      </c>
      <c r="D55" s="23" t="s">
        <v>95</v>
      </c>
      <c r="E55" s="24"/>
      <c r="F55" s="24">
        <v>478193</v>
      </c>
      <c r="G55" s="24" t="s">
        <v>95</v>
      </c>
      <c r="H55" s="24"/>
      <c r="I55" s="24">
        <v>485141</v>
      </c>
      <c r="J55" s="23" t="s">
        <v>26</v>
      </c>
      <c r="K55" s="25"/>
      <c r="L55" s="24">
        <v>493964</v>
      </c>
      <c r="M55" s="23" t="s">
        <v>26</v>
      </c>
      <c r="N55" s="25"/>
      <c r="O55" s="24">
        <v>498903</v>
      </c>
      <c r="P55" s="23" t="s">
        <v>26</v>
      </c>
    </row>
    <row r="56" spans="1:16" ht="18" customHeight="1">
      <c r="A56" s="499" t="s">
        <v>40</v>
      </c>
      <c r="B56" s="499"/>
      <c r="C56" s="23">
        <v>4071.89</v>
      </c>
      <c r="D56" s="23" t="s">
        <v>95</v>
      </c>
      <c r="E56" s="24"/>
      <c r="F56" s="24">
        <v>4139.12</v>
      </c>
      <c r="G56" s="24" t="s">
        <v>95</v>
      </c>
      <c r="H56" s="24"/>
      <c r="I56" s="24">
        <v>3518.63</v>
      </c>
      <c r="J56" s="19" t="s">
        <v>95</v>
      </c>
      <c r="K56" s="25"/>
      <c r="L56" s="24">
        <v>3532.32</v>
      </c>
      <c r="M56" s="24" t="s">
        <v>95</v>
      </c>
      <c r="N56" s="25"/>
      <c r="O56" s="24">
        <v>3530.34</v>
      </c>
      <c r="P56" s="24" t="s">
        <v>95</v>
      </c>
    </row>
    <row r="57" spans="1:16" ht="18" customHeight="1">
      <c r="A57" s="499" t="s">
        <v>41</v>
      </c>
      <c r="B57" s="499"/>
      <c r="C57" s="23">
        <v>3165.67</v>
      </c>
      <c r="D57" s="23" t="s">
        <v>95</v>
      </c>
      <c r="E57" s="24"/>
      <c r="F57" s="24">
        <v>3341.99</v>
      </c>
      <c r="G57" s="24" t="s">
        <v>95</v>
      </c>
      <c r="H57" s="24"/>
      <c r="I57" s="24">
        <v>3421.18</v>
      </c>
      <c r="J57" s="19" t="s">
        <v>95</v>
      </c>
      <c r="K57" s="25"/>
      <c r="L57" s="24">
        <v>3632.43</v>
      </c>
      <c r="M57" s="23" t="s">
        <v>26</v>
      </c>
      <c r="N57" s="25"/>
      <c r="O57" s="24">
        <v>3786.24</v>
      </c>
      <c r="P57" s="23" t="s">
        <v>26</v>
      </c>
    </row>
    <row r="58" spans="1:16" ht="18" customHeight="1">
      <c r="A58" s="499" t="s">
        <v>42</v>
      </c>
      <c r="B58" s="499"/>
      <c r="C58" s="23">
        <v>5448.98</v>
      </c>
      <c r="D58" s="23" t="s">
        <v>95</v>
      </c>
      <c r="E58" s="24"/>
      <c r="F58" s="24">
        <v>5384.54</v>
      </c>
      <c r="G58" s="24" t="s">
        <v>95</v>
      </c>
      <c r="H58" s="24"/>
      <c r="I58" s="24">
        <v>5609.41</v>
      </c>
      <c r="J58" s="19" t="s">
        <v>95</v>
      </c>
      <c r="K58" s="25"/>
      <c r="L58" s="24">
        <v>5849.97</v>
      </c>
      <c r="M58" s="24" t="s">
        <v>95</v>
      </c>
      <c r="N58" s="25"/>
      <c r="O58" s="24">
        <v>5967.37</v>
      </c>
      <c r="P58" s="23" t="s">
        <v>26</v>
      </c>
    </row>
    <row r="59" spans="1:16" ht="18" customHeight="1">
      <c r="A59" s="499" t="s">
        <v>43</v>
      </c>
      <c r="B59" s="499"/>
      <c r="C59" s="23">
        <v>10014.76</v>
      </c>
      <c r="D59" s="23" t="s">
        <v>95</v>
      </c>
      <c r="E59" s="24"/>
      <c r="F59" s="24">
        <v>10739.21</v>
      </c>
      <c r="G59" s="24" t="s">
        <v>95</v>
      </c>
      <c r="H59" s="24"/>
      <c r="I59" s="24">
        <v>11197.49</v>
      </c>
      <c r="J59" s="19" t="s">
        <v>95</v>
      </c>
      <c r="K59" s="25"/>
      <c r="L59" s="24">
        <v>11503.73</v>
      </c>
      <c r="M59" s="24" t="s">
        <v>95</v>
      </c>
      <c r="N59" s="25"/>
      <c r="O59" s="24">
        <v>11663.27</v>
      </c>
      <c r="P59" s="24" t="s">
        <v>95</v>
      </c>
    </row>
    <row r="60" spans="1:16" ht="18" customHeight="1">
      <c r="A60" s="499" t="s">
        <v>44</v>
      </c>
      <c r="B60" s="499"/>
      <c r="C60" s="23">
        <v>21182.26</v>
      </c>
      <c r="D60" s="23" t="s">
        <v>95</v>
      </c>
      <c r="E60" s="24"/>
      <c r="F60" s="24">
        <v>21153.96</v>
      </c>
      <c r="G60" s="24" t="s">
        <v>95</v>
      </c>
      <c r="H60" s="24"/>
      <c r="I60" s="24">
        <v>20926.86</v>
      </c>
      <c r="J60" s="19" t="s">
        <v>95</v>
      </c>
      <c r="K60" s="25"/>
      <c r="L60" s="24">
        <v>21425.86</v>
      </c>
      <c r="M60" s="443" t="s">
        <v>72</v>
      </c>
      <c r="N60" s="25"/>
      <c r="O60" s="24">
        <v>21810.1</v>
      </c>
      <c r="P60" s="23" t="s">
        <v>26</v>
      </c>
    </row>
    <row r="61" spans="1:16" ht="18" customHeight="1">
      <c r="A61" s="499" t="s">
        <v>45</v>
      </c>
      <c r="B61" s="499"/>
      <c r="C61" s="23">
        <v>1372.81</v>
      </c>
      <c r="D61" s="23" t="s">
        <v>95</v>
      </c>
      <c r="E61" s="24"/>
      <c r="F61" s="24">
        <v>1447.44</v>
      </c>
      <c r="G61" s="24" t="s">
        <v>95</v>
      </c>
      <c r="H61" s="24"/>
      <c r="I61" s="24">
        <v>1547.6</v>
      </c>
      <c r="J61" s="19" t="s">
        <v>95</v>
      </c>
      <c r="K61" s="25"/>
      <c r="L61" s="24">
        <v>1625.32</v>
      </c>
      <c r="M61" s="24" t="s">
        <v>95</v>
      </c>
      <c r="N61" s="25"/>
      <c r="O61" s="24">
        <v>1698.78</v>
      </c>
      <c r="P61" s="24" t="s">
        <v>95</v>
      </c>
    </row>
    <row r="62" spans="1:16" ht="18" customHeight="1">
      <c r="A62" s="499" t="s">
        <v>46</v>
      </c>
      <c r="B62" s="499"/>
      <c r="C62" s="23">
        <v>199724</v>
      </c>
      <c r="D62" s="23" t="s">
        <v>95</v>
      </c>
      <c r="E62" s="24"/>
      <c r="F62" s="24">
        <v>203593</v>
      </c>
      <c r="G62" s="24" t="s">
        <v>95</v>
      </c>
      <c r="H62" s="24"/>
      <c r="I62" s="24">
        <v>205176</v>
      </c>
      <c r="J62" s="19" t="s">
        <v>95</v>
      </c>
      <c r="K62" s="25"/>
      <c r="L62" s="24">
        <v>206177</v>
      </c>
      <c r="M62" s="24" t="s">
        <v>95</v>
      </c>
      <c r="N62" s="25"/>
      <c r="O62" s="24">
        <v>208868</v>
      </c>
      <c r="P62" s="24" t="s">
        <v>95</v>
      </c>
    </row>
    <row r="63" spans="1:16" ht="18" customHeight="1">
      <c r="A63" s="499" t="s">
        <v>47</v>
      </c>
      <c r="B63" s="499"/>
      <c r="C63" s="23">
        <v>92912.13</v>
      </c>
      <c r="D63" s="23" t="s">
        <v>95</v>
      </c>
      <c r="E63" s="24"/>
      <c r="F63" s="24">
        <v>95991.87</v>
      </c>
      <c r="G63" s="24" t="s">
        <v>95</v>
      </c>
      <c r="H63" s="24"/>
      <c r="I63" s="24">
        <v>99254.29</v>
      </c>
      <c r="J63" s="19" t="s">
        <v>95</v>
      </c>
      <c r="K63" s="25"/>
      <c r="L63" s="24">
        <v>102724.67</v>
      </c>
      <c r="M63" s="24" t="s">
        <v>95</v>
      </c>
      <c r="N63" s="25"/>
      <c r="O63" s="24">
        <v>106630.48</v>
      </c>
      <c r="P63" s="24" t="s">
        <v>95</v>
      </c>
    </row>
    <row r="64" spans="1:16" ht="18" customHeight="1">
      <c r="A64" s="499" t="s">
        <v>48</v>
      </c>
      <c r="B64" s="499"/>
      <c r="C64" s="23">
        <v>73478.27</v>
      </c>
      <c r="D64" s="23" t="s">
        <v>95</v>
      </c>
      <c r="E64" s="24"/>
      <c r="F64" s="24">
        <v>77234.06</v>
      </c>
      <c r="G64" s="24" t="s">
        <v>95</v>
      </c>
      <c r="H64" s="24"/>
      <c r="I64" s="24">
        <v>79354.720000000001</v>
      </c>
      <c r="J64" s="19" t="s">
        <v>95</v>
      </c>
      <c r="K64" s="25"/>
      <c r="L64" s="24">
        <v>83459.070000000007</v>
      </c>
      <c r="M64" s="24" t="s">
        <v>95</v>
      </c>
      <c r="N64" s="25"/>
      <c r="O64" s="24">
        <v>86663.57</v>
      </c>
      <c r="P64" s="24" t="s">
        <v>95</v>
      </c>
    </row>
    <row r="65" spans="1:75" ht="18" customHeight="1">
      <c r="A65" s="499" t="s">
        <v>49</v>
      </c>
      <c r="B65" s="499"/>
      <c r="C65" s="23">
        <v>44424.66</v>
      </c>
      <c r="D65" s="23" t="s">
        <v>95</v>
      </c>
      <c r="E65" s="24"/>
      <c r="F65" s="24">
        <v>47017.63</v>
      </c>
      <c r="G65" s="24" t="s">
        <v>95</v>
      </c>
      <c r="H65" s="24"/>
      <c r="I65" s="24">
        <v>46492.1</v>
      </c>
      <c r="J65" s="19" t="s">
        <v>95</v>
      </c>
      <c r="K65" s="25"/>
      <c r="L65" s="24">
        <v>46199.519999999997</v>
      </c>
      <c r="M65" s="24" t="s">
        <v>95</v>
      </c>
      <c r="N65" s="25"/>
      <c r="O65" s="24">
        <v>46788.98</v>
      </c>
      <c r="P65" s="24" t="s">
        <v>95</v>
      </c>
    </row>
    <row r="66" spans="1:75" ht="18" customHeight="1">
      <c r="A66" s="499" t="s">
        <v>50</v>
      </c>
      <c r="B66" s="499"/>
      <c r="C66" s="23">
        <v>20512.669999999998</v>
      </c>
      <c r="D66" s="23" t="s">
        <v>95</v>
      </c>
      <c r="E66" s="24"/>
      <c r="F66" s="24">
        <v>21455.59</v>
      </c>
      <c r="G66" s="24" t="s">
        <v>95</v>
      </c>
      <c r="H66" s="24"/>
      <c r="I66" s="24">
        <v>22185.19</v>
      </c>
      <c r="J66" s="19" t="s">
        <v>95</v>
      </c>
      <c r="K66" s="25"/>
      <c r="L66" s="24">
        <v>23369.51</v>
      </c>
      <c r="M66" s="24" t="s">
        <v>95</v>
      </c>
      <c r="N66" s="25"/>
      <c r="O66" s="24">
        <v>24902.38</v>
      </c>
      <c r="P66" s="24" t="s">
        <v>95</v>
      </c>
    </row>
    <row r="67" spans="1:75" ht="18" customHeight="1">
      <c r="A67" s="499" t="s">
        <v>51</v>
      </c>
      <c r="B67" s="499"/>
      <c r="C67" s="23">
        <v>8966.68</v>
      </c>
      <c r="D67" s="23" t="s">
        <v>95</v>
      </c>
      <c r="E67" s="24"/>
      <c r="F67" s="24">
        <v>8958.98</v>
      </c>
      <c r="G67" s="24" t="s">
        <v>95</v>
      </c>
      <c r="H67" s="24"/>
      <c r="I67" s="24">
        <v>8991.15</v>
      </c>
      <c r="J67" s="19" t="s">
        <v>95</v>
      </c>
      <c r="K67" s="25"/>
      <c r="L67" s="24">
        <v>9228.92</v>
      </c>
      <c r="M67" s="24" t="s">
        <v>95</v>
      </c>
      <c r="N67" s="25"/>
      <c r="O67" s="24">
        <v>9398.25</v>
      </c>
      <c r="P67" s="23" t="s">
        <v>26</v>
      </c>
    </row>
    <row r="68" spans="1:75" ht="18" customHeight="1">
      <c r="A68" s="499" t="s">
        <v>52</v>
      </c>
      <c r="B68" s="499"/>
      <c r="C68" s="23">
        <v>13090.35</v>
      </c>
      <c r="D68" s="23" t="s">
        <v>95</v>
      </c>
      <c r="E68" s="24"/>
      <c r="F68" s="24">
        <v>13569.91</v>
      </c>
      <c r="G68" s="24" t="s">
        <v>95</v>
      </c>
      <c r="H68" s="24"/>
      <c r="I68" s="24">
        <v>14056.72</v>
      </c>
      <c r="J68" s="19" t="s">
        <v>95</v>
      </c>
      <c r="K68" s="25"/>
      <c r="L68" s="24">
        <v>14369.99</v>
      </c>
      <c r="M68" s="24" t="s">
        <v>95</v>
      </c>
      <c r="N68" s="25"/>
      <c r="O68" s="24">
        <v>14901.12</v>
      </c>
      <c r="P68" s="23" t="s">
        <v>26</v>
      </c>
    </row>
    <row r="69" spans="1:75" ht="18" customHeight="1">
      <c r="A69" s="499" t="s">
        <v>53</v>
      </c>
      <c r="B69" s="499"/>
      <c r="C69" s="23">
        <v>60156.31</v>
      </c>
      <c r="D69" s="23" t="s">
        <v>95</v>
      </c>
      <c r="E69" s="24"/>
      <c r="F69" s="24">
        <v>63317.09</v>
      </c>
      <c r="G69" s="24" t="s">
        <v>95</v>
      </c>
      <c r="H69" s="24"/>
      <c r="I69" s="24">
        <v>65552.72</v>
      </c>
      <c r="J69" s="19" t="s">
        <v>95</v>
      </c>
      <c r="K69" s="25"/>
      <c r="L69" s="24">
        <v>67182.27</v>
      </c>
      <c r="M69" s="24" t="s">
        <v>95</v>
      </c>
      <c r="N69" s="25"/>
      <c r="O69" s="24">
        <v>68826.95</v>
      </c>
      <c r="P69" s="24" t="s">
        <v>95</v>
      </c>
    </row>
    <row r="70" spans="1:75" ht="18" customHeight="1">
      <c r="A70" s="499" t="s">
        <v>54</v>
      </c>
      <c r="B70" s="499"/>
      <c r="C70" s="23">
        <v>124869.89</v>
      </c>
      <c r="D70" s="23" t="s">
        <v>95</v>
      </c>
      <c r="E70" s="24"/>
      <c r="F70" s="24">
        <v>131889.04</v>
      </c>
      <c r="G70" s="24" t="s">
        <v>95</v>
      </c>
      <c r="H70" s="24"/>
      <c r="I70" s="24">
        <v>128915.65</v>
      </c>
      <c r="J70" s="19" t="s">
        <v>95</v>
      </c>
      <c r="K70" s="25"/>
      <c r="L70" s="24">
        <v>132062.44</v>
      </c>
      <c r="M70" s="24" t="s">
        <v>95</v>
      </c>
      <c r="N70" s="25"/>
      <c r="O70" s="24">
        <v>137198.09</v>
      </c>
      <c r="P70" s="23" t="s">
        <v>26</v>
      </c>
    </row>
    <row r="71" spans="1:75" ht="18" customHeight="1">
      <c r="A71" s="499" t="s">
        <v>55</v>
      </c>
      <c r="B71" s="499"/>
      <c r="C71" s="23">
        <v>604536.96</v>
      </c>
      <c r="D71" s="23" t="s">
        <v>95</v>
      </c>
      <c r="E71" s="24"/>
      <c r="F71" s="24">
        <v>587179.56999999995</v>
      </c>
      <c r="G71" s="24" t="s">
        <v>95</v>
      </c>
      <c r="H71" s="24"/>
      <c r="I71" s="24">
        <v>628517.75</v>
      </c>
      <c r="J71" s="19" t="s">
        <v>95</v>
      </c>
      <c r="K71" s="25"/>
      <c r="L71" s="24">
        <v>721811.01</v>
      </c>
      <c r="M71" s="24" t="s">
        <v>95</v>
      </c>
      <c r="N71" s="25"/>
      <c r="O71" s="24">
        <v>629346.75</v>
      </c>
      <c r="P71" s="23" t="s">
        <v>26</v>
      </c>
    </row>
    <row r="72" spans="1:75" ht="18" customHeight="1">
      <c r="C72" s="24"/>
      <c r="D72" s="24"/>
      <c r="E72" s="29"/>
      <c r="F72" s="24"/>
      <c r="G72" s="24"/>
      <c r="H72" s="29"/>
      <c r="I72" s="24"/>
      <c r="J72" s="24"/>
      <c r="K72" s="29"/>
      <c r="L72" s="24"/>
      <c r="M72" s="24"/>
      <c r="N72" s="29"/>
      <c r="O72" s="24"/>
    </row>
    <row r="73" spans="1:75" s="395" customFormat="1" ht="11.25">
      <c r="A73" s="386" t="s">
        <v>58</v>
      </c>
      <c r="B73" s="386"/>
      <c r="C73" s="387"/>
      <c r="D73" s="387"/>
      <c r="E73" s="388"/>
      <c r="F73" s="387"/>
      <c r="G73" s="387"/>
      <c r="H73" s="388"/>
      <c r="I73" s="387"/>
      <c r="J73" s="387"/>
      <c r="K73" s="388"/>
      <c r="L73" s="389"/>
      <c r="M73" s="389"/>
      <c r="N73" s="389"/>
      <c r="O73" s="389"/>
      <c r="P73" s="389"/>
      <c r="Q73" s="389"/>
      <c r="R73" s="389"/>
      <c r="S73" s="389"/>
      <c r="T73" s="389"/>
      <c r="U73" s="389"/>
      <c r="V73" s="389"/>
      <c r="W73" s="389"/>
      <c r="X73" s="389"/>
      <c r="Y73" s="389"/>
      <c r="Z73" s="389"/>
      <c r="AA73" s="389"/>
      <c r="AB73" s="389"/>
      <c r="AC73" s="389"/>
      <c r="AD73" s="389"/>
      <c r="AE73" s="389"/>
      <c r="AF73" s="389"/>
      <c r="AG73" s="389"/>
      <c r="AH73" s="389"/>
      <c r="AI73" s="389"/>
      <c r="AJ73" s="389"/>
      <c r="AK73" s="389"/>
      <c r="AL73" s="389"/>
      <c r="AM73" s="389"/>
      <c r="AN73" s="389"/>
      <c r="AO73" s="389"/>
      <c r="AP73" s="442"/>
      <c r="AQ73" s="442"/>
      <c r="AR73" s="442"/>
      <c r="AS73" s="442"/>
      <c r="AT73" s="442"/>
      <c r="AU73" s="442"/>
      <c r="AV73" s="442"/>
      <c r="AW73" s="442"/>
      <c r="AX73" s="442"/>
      <c r="AY73" s="442"/>
      <c r="AZ73" s="442"/>
      <c r="BA73" s="442"/>
      <c r="BB73" s="442"/>
      <c r="BC73" s="442"/>
      <c r="BD73" s="442"/>
      <c r="BE73" s="442"/>
      <c r="BF73" s="442"/>
      <c r="BG73" s="442"/>
      <c r="BH73" s="442"/>
      <c r="BI73" s="442"/>
      <c r="BJ73" s="442"/>
      <c r="BK73" s="442"/>
      <c r="BL73" s="442"/>
      <c r="BM73" s="442"/>
      <c r="BN73" s="442"/>
      <c r="BO73" s="442"/>
      <c r="BP73" s="442"/>
      <c r="BQ73" s="442"/>
      <c r="BR73" s="442"/>
      <c r="BS73" s="442"/>
      <c r="BT73" s="442"/>
      <c r="BU73" s="442"/>
      <c r="BV73" s="442"/>
      <c r="BW73" s="442"/>
    </row>
    <row r="74" spans="1:75" s="392" customFormat="1" ht="12.75" customHeight="1">
      <c r="A74" s="358" t="s">
        <v>161</v>
      </c>
      <c r="B74" s="390"/>
      <c r="C74" s="391"/>
      <c r="D74" s="24"/>
      <c r="E74" s="29"/>
      <c r="F74" s="24"/>
    </row>
    <row r="75" spans="1:75" s="441" customFormat="1" ht="13.5" customHeight="1">
      <c r="A75" s="359" t="s">
        <v>160</v>
      </c>
      <c r="B75" s="394"/>
      <c r="C75" s="394"/>
      <c r="D75" s="394"/>
      <c r="E75" s="394"/>
      <c r="F75" s="394"/>
      <c r="G75" s="394"/>
      <c r="H75" s="394"/>
      <c r="I75" s="394"/>
      <c r="J75" s="394"/>
      <c r="K75" s="394"/>
      <c r="L75" s="394"/>
      <c r="M75" s="394"/>
      <c r="N75" s="394"/>
      <c r="O75" s="394"/>
      <c r="P75" s="395"/>
      <c r="Q75" s="395"/>
      <c r="R75" s="395"/>
      <c r="S75" s="395"/>
      <c r="T75" s="395"/>
      <c r="U75" s="395"/>
      <c r="V75" s="395"/>
      <c r="W75" s="395"/>
      <c r="X75" s="395"/>
    </row>
    <row r="76" spans="1:75">
      <c r="A76" s="393" t="s">
        <v>59</v>
      </c>
    </row>
  </sheetData>
  <mergeCells count="62">
    <mergeCell ref="A12:B12"/>
    <mergeCell ref="A1:E1"/>
    <mergeCell ref="I2:P4"/>
    <mergeCell ref="A8:B9"/>
    <mergeCell ref="C8:P8"/>
    <mergeCell ref="A11:B11"/>
    <mergeCell ref="A25:B25"/>
    <mergeCell ref="A13:B13"/>
    <mergeCell ref="A14:B14"/>
    <mergeCell ref="A15:B15"/>
    <mergeCell ref="A16:B16"/>
    <mergeCell ref="A17:B17"/>
    <mergeCell ref="A18:B18"/>
    <mergeCell ref="A19:B19"/>
    <mergeCell ref="A20:B20"/>
    <mergeCell ref="A21:B21"/>
    <mergeCell ref="A22:B22"/>
    <mergeCell ref="A24:B24"/>
    <mergeCell ref="A37:B37"/>
    <mergeCell ref="A26:B26"/>
    <mergeCell ref="A27:B27"/>
    <mergeCell ref="A28:B28"/>
    <mergeCell ref="A29:B29"/>
    <mergeCell ref="A30:B30"/>
    <mergeCell ref="A31:B31"/>
    <mergeCell ref="A32:B32"/>
    <mergeCell ref="A33:B33"/>
    <mergeCell ref="A34:B34"/>
    <mergeCell ref="A35:B35"/>
    <mergeCell ref="A36:B36"/>
    <mergeCell ref="A50:B50"/>
    <mergeCell ref="A38:B38"/>
    <mergeCell ref="A39:B39"/>
    <mergeCell ref="A40:B40"/>
    <mergeCell ref="A42:B42"/>
    <mergeCell ref="A43:B43"/>
    <mergeCell ref="A44:B44"/>
    <mergeCell ref="A45:B45"/>
    <mergeCell ref="A46:B46"/>
    <mergeCell ref="A47:B47"/>
    <mergeCell ref="A48:B48"/>
    <mergeCell ref="A49:B49"/>
    <mergeCell ref="A63:B63"/>
    <mergeCell ref="A51:B51"/>
    <mergeCell ref="A52:B52"/>
    <mergeCell ref="A53:B53"/>
    <mergeCell ref="A55:B55"/>
    <mergeCell ref="A56:B56"/>
    <mergeCell ref="A57:B57"/>
    <mergeCell ref="A58:B58"/>
    <mergeCell ref="A59:B59"/>
    <mergeCell ref="A60:B60"/>
    <mergeCell ref="A61:B61"/>
    <mergeCell ref="A62:B62"/>
    <mergeCell ref="A70:B70"/>
    <mergeCell ref="A71:B71"/>
    <mergeCell ref="A64:B64"/>
    <mergeCell ref="A65:B65"/>
    <mergeCell ref="A66:B66"/>
    <mergeCell ref="A67:B67"/>
    <mergeCell ref="A68:B68"/>
    <mergeCell ref="A69:B69"/>
  </mergeCells>
  <hyperlinks>
    <hyperlink ref="A76" r:id="rId1" display="http://ec.europa.eu/eurostat/web/social-protection/data/database"/>
  </hyperlinks>
  <pageMargins left="0.39370078740157483" right="0" top="0.39370078740157483" bottom="0" header="0" footer="0"/>
  <pageSetup paperSize="9" orientation="portrait" r:id="rId2"/>
  <headerFooter alignWithMargins="0"/>
  <rowBreaks count="1" manualBreakCount="1">
    <brk id="40" max="16383" man="1"/>
  </rowBreaks>
  <ignoredErrors>
    <ignoredError sqref="M29 M6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75"/>
  <sheetViews>
    <sheetView zoomScaleNormal="100" workbookViewId="0">
      <selection sqref="A1:D1"/>
    </sheetView>
  </sheetViews>
  <sheetFormatPr baseColWidth="10" defaultRowHeight="14.25"/>
  <cols>
    <col min="1" max="1" width="22.5703125" style="30" customWidth="1"/>
    <col min="2" max="2" width="3.42578125" style="30" customWidth="1"/>
    <col min="3" max="3" width="10.7109375" style="30" customWidth="1"/>
    <col min="4" max="4" width="2.7109375" style="30" bestFit="1" customWidth="1"/>
    <col min="5" max="5" width="1" style="30" customWidth="1"/>
    <col min="6" max="6" width="10.7109375" style="30" customWidth="1"/>
    <col min="7" max="7" width="2.7109375" style="30" bestFit="1" customWidth="1"/>
    <col min="8" max="8" width="1" style="30" customWidth="1"/>
    <col min="9" max="9" width="10.7109375" style="30" customWidth="1"/>
    <col min="10" max="10" width="2.42578125" style="30" customWidth="1"/>
    <col min="11" max="11" width="1" style="30" customWidth="1"/>
    <col min="12" max="12" width="10.7109375" style="30" customWidth="1"/>
    <col min="13" max="13" width="2.28515625" style="30" customWidth="1"/>
    <col min="14" max="14" width="1" style="30" customWidth="1"/>
    <col min="15" max="15" width="10.7109375" style="30" customWidth="1"/>
    <col min="16" max="16" width="2.5703125" style="30" customWidth="1"/>
    <col min="17" max="17" width="1.42578125" style="30" customWidth="1"/>
    <col min="18" max="16384" width="11.42578125" style="30"/>
  </cols>
  <sheetData>
    <row r="1" spans="1:26" ht="15" customHeight="1">
      <c r="A1" s="511" t="s">
        <v>21</v>
      </c>
      <c r="B1" s="512"/>
      <c r="C1" s="512"/>
      <c r="D1" s="512"/>
      <c r="I1" s="31" t="s">
        <v>60</v>
      </c>
      <c r="J1" s="333"/>
      <c r="K1" s="333"/>
      <c r="L1" s="333"/>
      <c r="M1" s="333"/>
      <c r="N1" s="333"/>
      <c r="O1" s="333"/>
      <c r="P1" s="333"/>
    </row>
    <row r="2" spans="1:26" ht="16.5" customHeight="1">
      <c r="A2" s="32"/>
      <c r="B2" s="33"/>
      <c r="C2" s="34"/>
      <c r="D2" s="35"/>
      <c r="F2" s="35"/>
      <c r="I2" s="503" t="s">
        <v>8</v>
      </c>
      <c r="J2" s="503"/>
      <c r="K2" s="503"/>
      <c r="L2" s="503"/>
      <c r="M2" s="503"/>
      <c r="N2" s="503"/>
      <c r="O2" s="503"/>
      <c r="P2" s="503"/>
    </row>
    <row r="3" spans="1:26" ht="15.75" customHeight="1">
      <c r="A3" s="32"/>
      <c r="B3" s="33"/>
      <c r="C3" s="34"/>
      <c r="D3" s="35"/>
      <c r="F3" s="35"/>
      <c r="I3" s="503"/>
      <c r="J3" s="503"/>
      <c r="K3" s="503"/>
      <c r="L3" s="503"/>
      <c r="M3" s="503"/>
      <c r="N3" s="503"/>
      <c r="O3" s="503"/>
      <c r="P3" s="503"/>
    </row>
    <row r="4" spans="1:26" ht="15.75" customHeight="1">
      <c r="A4" s="32"/>
      <c r="B4" s="33"/>
      <c r="C4" s="34"/>
      <c r="D4" s="35"/>
      <c r="F4" s="35"/>
      <c r="L4" s="450"/>
      <c r="M4" s="450"/>
      <c r="N4" s="450"/>
      <c r="O4" s="450"/>
      <c r="P4" s="450"/>
    </row>
    <row r="5" spans="1:26" ht="15.75" customHeight="1">
      <c r="A5" s="32"/>
      <c r="B5" s="33"/>
      <c r="C5" s="34"/>
      <c r="D5" s="35"/>
      <c r="F5" s="35"/>
      <c r="L5" s="36"/>
      <c r="M5" s="36"/>
      <c r="N5" s="36"/>
      <c r="O5" s="36"/>
      <c r="P5" s="36"/>
    </row>
    <row r="6" spans="1:26">
      <c r="B6" s="33"/>
      <c r="C6" s="33"/>
      <c r="D6" s="35"/>
      <c r="E6" s="33"/>
      <c r="F6" s="35"/>
      <c r="G6" s="35"/>
      <c r="H6" s="33"/>
      <c r="I6" s="37"/>
      <c r="J6" s="35"/>
      <c r="K6" s="33"/>
      <c r="L6" s="360"/>
      <c r="P6" s="38"/>
      <c r="R6" s="39"/>
    </row>
    <row r="7" spans="1:26" ht="15" thickBot="1">
      <c r="A7" s="40"/>
      <c r="B7" s="41"/>
      <c r="C7" s="513" t="s">
        <v>61</v>
      </c>
      <c r="D7" s="514"/>
      <c r="E7" s="514"/>
      <c r="F7" s="514"/>
      <c r="G7" s="514"/>
      <c r="H7" s="514"/>
      <c r="I7" s="514"/>
      <c r="J7" s="514"/>
      <c r="K7" s="514"/>
      <c r="L7" s="514"/>
      <c r="M7" s="514"/>
      <c r="N7" s="514"/>
      <c r="O7" s="514"/>
      <c r="P7" s="514"/>
    </row>
    <row r="8" spans="1:26" ht="18" customHeight="1">
      <c r="A8" s="41"/>
      <c r="B8" s="41"/>
      <c r="C8" s="380">
        <v>2012</v>
      </c>
      <c r="D8" s="380"/>
      <c r="E8" s="42"/>
      <c r="F8" s="380">
        <v>2013</v>
      </c>
      <c r="G8" s="380"/>
      <c r="H8" s="42"/>
      <c r="I8" s="380">
        <v>2014</v>
      </c>
      <c r="J8" s="380"/>
      <c r="K8" s="42"/>
      <c r="L8" s="515">
        <v>2015</v>
      </c>
      <c r="M8" s="515"/>
      <c r="N8" s="42"/>
      <c r="O8" s="515">
        <v>2016</v>
      </c>
      <c r="P8" s="515"/>
    </row>
    <row r="9" spans="1:26" ht="18" customHeight="1">
      <c r="A9" s="43" t="s">
        <v>24</v>
      </c>
      <c r="B9" s="41"/>
      <c r="C9" s="42"/>
      <c r="D9" s="42"/>
      <c r="E9" s="42"/>
      <c r="F9" s="42"/>
      <c r="G9" s="42"/>
      <c r="H9" s="42"/>
      <c r="I9" s="42"/>
      <c r="J9" s="42"/>
      <c r="K9" s="42"/>
      <c r="L9" s="42"/>
      <c r="M9" s="42"/>
      <c r="N9" s="42"/>
      <c r="O9" s="42"/>
      <c r="P9" s="42"/>
      <c r="S9" s="516"/>
      <c r="T9" s="517"/>
      <c r="U9" s="517"/>
      <c r="V9" s="517"/>
      <c r="W9" s="517"/>
      <c r="X9" s="517"/>
      <c r="Y9" s="517"/>
      <c r="Z9" s="517"/>
    </row>
    <row r="10" spans="1:26" ht="18" customHeight="1">
      <c r="A10" s="510" t="s">
        <v>25</v>
      </c>
      <c r="B10" s="510"/>
      <c r="C10" s="44">
        <v>3.664448654460557</v>
      </c>
      <c r="D10" s="361" t="s">
        <v>26</v>
      </c>
      <c r="E10" s="45"/>
      <c r="F10" s="44">
        <v>0.99057650143127773</v>
      </c>
      <c r="G10" s="361" t="s">
        <v>26</v>
      </c>
      <c r="H10" s="45"/>
      <c r="I10" s="44">
        <v>2.6256412809822791</v>
      </c>
      <c r="J10" s="361" t="s">
        <v>26</v>
      </c>
      <c r="K10" s="45"/>
      <c r="L10" s="46">
        <v>4.9800127784051824</v>
      </c>
      <c r="M10" s="361" t="s">
        <v>26</v>
      </c>
      <c r="N10" s="45"/>
      <c r="O10" s="46">
        <v>-0.42859529594696255</v>
      </c>
      <c r="P10" s="361" t="s">
        <v>26</v>
      </c>
      <c r="S10" s="516"/>
      <c r="T10" s="517"/>
      <c r="U10" s="517"/>
      <c r="V10" s="517"/>
      <c r="W10" s="517"/>
      <c r="X10" s="517"/>
      <c r="Y10" s="517"/>
      <c r="Z10" s="517"/>
    </row>
    <row r="11" spans="1:26" ht="18" customHeight="1">
      <c r="A11" s="510" t="s">
        <v>27</v>
      </c>
      <c r="B11" s="510"/>
      <c r="C11" s="44">
        <v>3.6716093340791076</v>
      </c>
      <c r="D11" s="361" t="s">
        <v>26</v>
      </c>
      <c r="E11" s="45"/>
      <c r="F11" s="44">
        <v>0.99588239066183348</v>
      </c>
      <c r="G11" s="361" t="s">
        <v>26</v>
      </c>
      <c r="H11" s="45"/>
      <c r="I11" s="44">
        <v>2.6294446558849245</v>
      </c>
      <c r="J11" s="361" t="s">
        <v>26</v>
      </c>
      <c r="K11" s="45"/>
      <c r="L11" s="46">
        <v>4.9851932802746433</v>
      </c>
      <c r="M11" s="361" t="s">
        <v>26</v>
      </c>
      <c r="N11" s="45"/>
      <c r="O11" s="46">
        <v>-0.43458079302834562</v>
      </c>
      <c r="P11" s="361" t="s">
        <v>26</v>
      </c>
      <c r="S11" s="517"/>
      <c r="T11" s="517"/>
      <c r="U11" s="517"/>
      <c r="V11" s="517"/>
      <c r="W11" s="517"/>
      <c r="X11" s="517"/>
      <c r="Y11" s="517"/>
      <c r="Z11" s="517"/>
    </row>
    <row r="12" spans="1:26" ht="18" customHeight="1">
      <c r="A12" s="509" t="s">
        <v>28</v>
      </c>
      <c r="B12" s="509"/>
      <c r="C12" s="48">
        <v>2.5460363787416469</v>
      </c>
      <c r="D12" s="49" t="s">
        <v>95</v>
      </c>
      <c r="E12" s="50"/>
      <c r="F12" s="48">
        <v>2.743185085758526</v>
      </c>
      <c r="G12" s="49" t="s">
        <v>95</v>
      </c>
      <c r="H12" s="50"/>
      <c r="I12" s="48">
        <v>1.7527763756097841</v>
      </c>
      <c r="J12" s="39" t="s">
        <v>95</v>
      </c>
      <c r="K12" s="50"/>
      <c r="L12" s="51">
        <v>1.5198032097463567</v>
      </c>
      <c r="M12" s="39" t="s">
        <v>95</v>
      </c>
      <c r="N12" s="50"/>
      <c r="O12" s="51">
        <v>0.4768838554807644</v>
      </c>
      <c r="P12" s="39" t="s">
        <v>95</v>
      </c>
      <c r="S12" s="517"/>
      <c r="T12" s="517"/>
      <c r="U12" s="517"/>
      <c r="V12" s="517"/>
      <c r="W12" s="517"/>
      <c r="X12" s="517"/>
      <c r="Y12" s="517"/>
      <c r="Z12" s="517"/>
    </row>
    <row r="13" spans="1:26" ht="18" customHeight="1">
      <c r="A13" s="509" t="s">
        <v>29</v>
      </c>
      <c r="B13" s="509"/>
      <c r="C13" s="48">
        <v>3.2992426397827188</v>
      </c>
      <c r="D13" s="49" t="s">
        <v>95</v>
      </c>
      <c r="E13" s="50"/>
      <c r="F13" s="48">
        <v>8.1583929082454461</v>
      </c>
      <c r="G13" s="49" t="s">
        <v>95</v>
      </c>
      <c r="H13" s="50"/>
      <c r="I13" s="48">
        <v>6.8689877568867388</v>
      </c>
      <c r="J13" s="39" t="s">
        <v>95</v>
      </c>
      <c r="K13" s="50"/>
      <c r="L13" s="51">
        <v>0.77529201309745588</v>
      </c>
      <c r="M13" s="39" t="s">
        <v>95</v>
      </c>
      <c r="N13" s="50"/>
      <c r="O13" s="51">
        <v>3.8940427293939734</v>
      </c>
      <c r="P13" s="39" t="s">
        <v>95</v>
      </c>
    </row>
    <row r="14" spans="1:26" ht="18" customHeight="1">
      <c r="A14" s="509" t="s">
        <v>30</v>
      </c>
      <c r="B14" s="509"/>
      <c r="C14" s="48">
        <v>-0.46438410074775049</v>
      </c>
      <c r="D14" s="49" t="s">
        <v>95</v>
      </c>
      <c r="E14" s="50"/>
      <c r="F14" s="48">
        <v>-1.4300404228805519E-2</v>
      </c>
      <c r="G14" s="49" t="s">
        <v>95</v>
      </c>
      <c r="H14" s="50"/>
      <c r="I14" s="48">
        <v>-2.8777922351031719</v>
      </c>
      <c r="J14" s="39" t="s">
        <v>95</v>
      </c>
      <c r="K14" s="50"/>
      <c r="L14" s="51">
        <v>3.3792353150214183</v>
      </c>
      <c r="M14" s="39" t="s">
        <v>95</v>
      </c>
      <c r="N14" s="50"/>
      <c r="O14" s="51">
        <v>3.3771514057908263</v>
      </c>
      <c r="P14" s="39" t="s">
        <v>95</v>
      </c>
    </row>
    <row r="15" spans="1:26" ht="18" customHeight="1">
      <c r="A15" s="509" t="s">
        <v>31</v>
      </c>
      <c r="B15" s="509"/>
      <c r="C15" s="48">
        <v>2.2492908528740827</v>
      </c>
      <c r="D15" s="49" t="s">
        <v>95</v>
      </c>
      <c r="E15" s="50"/>
      <c r="F15" s="48">
        <v>5.0026147743527503</v>
      </c>
      <c r="G15" s="49" t="s">
        <v>95</v>
      </c>
      <c r="H15" s="50"/>
      <c r="I15" s="48">
        <v>-3.4126717025782085</v>
      </c>
      <c r="J15" s="39" t="s">
        <v>95</v>
      </c>
      <c r="K15" s="50"/>
      <c r="L15" s="51">
        <v>8.1470948538854771</v>
      </c>
      <c r="M15" s="39" t="s">
        <v>95</v>
      </c>
      <c r="N15" s="50"/>
      <c r="O15" s="51">
        <v>-0.3678153931693231</v>
      </c>
      <c r="P15" s="39" t="s">
        <v>95</v>
      </c>
      <c r="S15" s="361"/>
    </row>
    <row r="16" spans="1:26" ht="18" customHeight="1">
      <c r="A16" s="509" t="s">
        <v>32</v>
      </c>
      <c r="B16" s="509"/>
      <c r="C16" s="48">
        <v>2.7959396994218224</v>
      </c>
      <c r="D16" s="49" t="s">
        <v>95</v>
      </c>
      <c r="E16" s="50"/>
      <c r="F16" s="48">
        <v>1.5785475525767367</v>
      </c>
      <c r="G16" s="49" t="s">
        <v>95</v>
      </c>
      <c r="H16" s="50"/>
      <c r="I16" s="48">
        <v>3.2447437196089055</v>
      </c>
      <c r="J16" s="39" t="s">
        <v>95</v>
      </c>
      <c r="K16" s="50"/>
      <c r="L16" s="51">
        <v>4.148135079853347</v>
      </c>
      <c r="M16" s="49" t="s">
        <v>26</v>
      </c>
      <c r="N16" s="50"/>
      <c r="O16" s="51">
        <v>4.6675520161418689</v>
      </c>
      <c r="P16" s="49" t="s">
        <v>26</v>
      </c>
    </row>
    <row r="17" spans="1:21" ht="18" customHeight="1">
      <c r="A17" s="509" t="s">
        <v>33</v>
      </c>
      <c r="B17" s="509"/>
      <c r="C17" s="48">
        <v>3.0377757303127169</v>
      </c>
      <c r="D17" s="49" t="s">
        <v>95</v>
      </c>
      <c r="E17" s="50"/>
      <c r="F17" s="48">
        <v>2.7836535029549765</v>
      </c>
      <c r="G17" s="49" t="s">
        <v>95</v>
      </c>
      <c r="H17" s="50"/>
      <c r="I17" s="48">
        <v>5.8738165734546897</v>
      </c>
      <c r="J17" s="39" t="s">
        <v>95</v>
      </c>
      <c r="K17" s="50"/>
      <c r="L17" s="51">
        <v>12.91020891523587</v>
      </c>
      <c r="M17" s="39" t="s">
        <v>95</v>
      </c>
      <c r="N17" s="50"/>
      <c r="O17" s="51">
        <v>7.5353482228038899</v>
      </c>
      <c r="P17" s="39" t="s">
        <v>95</v>
      </c>
    </row>
    <row r="18" spans="1:21" ht="18" customHeight="1">
      <c r="A18" s="509" t="s">
        <v>34</v>
      </c>
      <c r="B18" s="509"/>
      <c r="C18" s="48">
        <v>-0.69026468352562631</v>
      </c>
      <c r="D18" s="49" t="s">
        <v>95</v>
      </c>
      <c r="E18" s="50"/>
      <c r="F18" s="48">
        <v>-1.0711652469229875</v>
      </c>
      <c r="G18" s="49" t="s">
        <v>95</v>
      </c>
      <c r="H18" s="50"/>
      <c r="I18" s="48">
        <v>-1.3192383010300404</v>
      </c>
      <c r="J18" s="39" t="s">
        <v>95</v>
      </c>
      <c r="K18" s="50"/>
      <c r="L18" s="51">
        <v>2.3627070867638054</v>
      </c>
      <c r="M18" s="39" t="s">
        <v>95</v>
      </c>
      <c r="N18" s="50"/>
      <c r="O18" s="51">
        <v>2.5947955016350193</v>
      </c>
      <c r="P18" s="39" t="s">
        <v>95</v>
      </c>
      <c r="T18" s="49"/>
    </row>
    <row r="19" spans="1:21" ht="18" customHeight="1">
      <c r="A19" s="509" t="s">
        <v>35</v>
      </c>
      <c r="B19" s="509"/>
      <c r="C19" s="48">
        <v>-10.099716397967143</v>
      </c>
      <c r="D19" s="49" t="s">
        <v>95</v>
      </c>
      <c r="E19" s="50"/>
      <c r="F19" s="48">
        <v>-4.5851876523258852</v>
      </c>
      <c r="G19" s="49" t="s">
        <v>95</v>
      </c>
      <c r="H19" s="50"/>
      <c r="I19" s="48">
        <v>-4.0430988920756192</v>
      </c>
      <c r="J19" s="39" t="s">
        <v>95</v>
      </c>
      <c r="K19" s="50"/>
      <c r="L19" s="51">
        <v>-0.36329784996461001</v>
      </c>
      <c r="M19" s="39" t="s">
        <v>95</v>
      </c>
      <c r="N19" s="50"/>
      <c r="O19" s="51">
        <v>-1.8966145976321513E-2</v>
      </c>
      <c r="P19" s="49" t="s">
        <v>26</v>
      </c>
      <c r="S19" s="49"/>
      <c r="T19" s="361"/>
      <c r="U19" s="449"/>
    </row>
    <row r="20" spans="1:21" ht="18" customHeight="1">
      <c r="A20" s="509" t="s">
        <v>36</v>
      </c>
      <c r="B20" s="509"/>
      <c r="C20" s="48">
        <v>-5.077556989240918</v>
      </c>
      <c r="D20" s="49" t="s">
        <v>95</v>
      </c>
      <c r="E20" s="50"/>
      <c r="F20" s="48">
        <v>0.88059978564977825</v>
      </c>
      <c r="G20" s="49" t="s">
        <v>95</v>
      </c>
      <c r="H20" s="50"/>
      <c r="I20" s="48">
        <v>-1.4763352874540487</v>
      </c>
      <c r="J20" s="39" t="s">
        <v>95</v>
      </c>
      <c r="K20" s="50"/>
      <c r="L20" s="51">
        <v>0.50554350331877629</v>
      </c>
      <c r="M20" s="49" t="s">
        <v>26</v>
      </c>
      <c r="N20" s="50"/>
      <c r="O20" s="51">
        <v>0.2065572503799018</v>
      </c>
      <c r="P20" s="49" t="s">
        <v>26</v>
      </c>
    </row>
    <row r="21" spans="1:21" ht="18" customHeight="1">
      <c r="A21" s="509" t="s">
        <v>37</v>
      </c>
      <c r="B21" s="509"/>
      <c r="C21" s="48">
        <v>4.0528368773001091</v>
      </c>
      <c r="D21" s="49" t="s">
        <v>95</v>
      </c>
      <c r="E21" s="50"/>
      <c r="F21" s="48">
        <v>2.8326058703388952</v>
      </c>
      <c r="G21" s="49" t="s">
        <v>95</v>
      </c>
      <c r="H21" s="50"/>
      <c r="I21" s="48">
        <v>2.5590841925633612</v>
      </c>
      <c r="J21" s="39" t="s">
        <v>95</v>
      </c>
      <c r="K21" s="50"/>
      <c r="L21" s="51">
        <v>1.7680194082122114</v>
      </c>
      <c r="M21" s="39" t="s">
        <v>95</v>
      </c>
      <c r="N21" s="50"/>
      <c r="O21" s="51">
        <v>2.1358651797108905</v>
      </c>
      <c r="P21" s="39" t="s">
        <v>95</v>
      </c>
    </row>
    <row r="22" spans="1:21" ht="18" customHeight="1">
      <c r="A22" s="47" t="s">
        <v>38</v>
      </c>
      <c r="B22" s="47"/>
      <c r="C22" s="48">
        <v>0.86907192876842032</v>
      </c>
      <c r="D22" s="49" t="s">
        <v>95</v>
      </c>
      <c r="E22" s="50"/>
      <c r="F22" s="48">
        <v>-1.138356864750051</v>
      </c>
      <c r="G22" s="49" t="s">
        <v>95</v>
      </c>
      <c r="H22" s="50"/>
      <c r="I22" s="48">
        <v>1.066631394069816</v>
      </c>
      <c r="J22" s="39" t="s">
        <v>95</v>
      </c>
      <c r="K22" s="50"/>
      <c r="L22" s="51">
        <v>2.8236801423303888</v>
      </c>
      <c r="M22" s="39" t="s">
        <v>95</v>
      </c>
      <c r="N22" s="50"/>
      <c r="O22" s="51">
        <v>2.1151818030436829</v>
      </c>
      <c r="P22" s="39" t="s">
        <v>95</v>
      </c>
    </row>
    <row r="23" spans="1:21" ht="18" customHeight="1">
      <c r="A23" s="509" t="s">
        <v>39</v>
      </c>
      <c r="B23" s="509"/>
      <c r="C23" s="48">
        <v>1.6220149388297216</v>
      </c>
      <c r="D23" s="49" t="s">
        <v>95</v>
      </c>
      <c r="E23" s="50"/>
      <c r="F23" s="48">
        <v>1.9570595050466153</v>
      </c>
      <c r="G23" s="49" t="s">
        <v>95</v>
      </c>
      <c r="H23" s="50"/>
      <c r="I23" s="48">
        <v>2.1164595319506105</v>
      </c>
      <c r="J23" s="49" t="s">
        <v>26</v>
      </c>
      <c r="K23" s="50"/>
      <c r="L23" s="51">
        <v>1.3505845649196999</v>
      </c>
      <c r="M23" s="49" t="s">
        <v>26</v>
      </c>
      <c r="N23" s="50"/>
      <c r="O23" s="51">
        <v>1.1086426249745216</v>
      </c>
      <c r="P23" s="49" t="s">
        <v>26</v>
      </c>
    </row>
    <row r="24" spans="1:21" ht="18" customHeight="1">
      <c r="A24" s="509" t="s">
        <v>40</v>
      </c>
      <c r="B24" s="509"/>
      <c r="C24" s="48">
        <v>18.977771396265041</v>
      </c>
      <c r="D24" s="49" t="s">
        <v>95</v>
      </c>
      <c r="E24" s="50"/>
      <c r="F24" s="48">
        <v>-28.881321159597377</v>
      </c>
      <c r="G24" s="49" t="s">
        <v>95</v>
      </c>
      <c r="H24" s="50"/>
      <c r="I24" s="48">
        <v>-2.3958128953913302</v>
      </c>
      <c r="J24" s="39" t="s">
        <v>95</v>
      </c>
      <c r="K24" s="50"/>
      <c r="L24" s="51">
        <v>0.90241822004661287</v>
      </c>
      <c r="M24" s="39" t="s">
        <v>95</v>
      </c>
      <c r="N24" s="50"/>
      <c r="O24" s="51">
        <v>-4.4507382001055475</v>
      </c>
      <c r="P24" s="39" t="s">
        <v>95</v>
      </c>
    </row>
    <row r="25" spans="1:21" ht="18" customHeight="1">
      <c r="A25" s="509" t="s">
        <v>41</v>
      </c>
      <c r="B25" s="509"/>
      <c r="C25" s="48">
        <v>1.3081864781292012</v>
      </c>
      <c r="D25" s="49" t="s">
        <v>95</v>
      </c>
      <c r="E25" s="50"/>
      <c r="F25" s="48">
        <v>5.5786676093859455</v>
      </c>
      <c r="G25" s="49" t="s">
        <v>95</v>
      </c>
      <c r="H25" s="50"/>
      <c r="I25" s="48">
        <v>2.9424075004185397</v>
      </c>
      <c r="J25" s="39" t="s">
        <v>95</v>
      </c>
      <c r="K25" s="50"/>
      <c r="L25" s="51">
        <v>6.5077106264339335</v>
      </c>
      <c r="M25" s="49" t="s">
        <v>26</v>
      </c>
      <c r="N25" s="50"/>
      <c r="O25" s="51">
        <v>4.4358642954916121</v>
      </c>
      <c r="P25" s="49" t="s">
        <v>26</v>
      </c>
    </row>
    <row r="26" spans="1:21" ht="18" customHeight="1">
      <c r="A26" s="509" t="s">
        <v>42</v>
      </c>
      <c r="B26" s="509"/>
      <c r="C26" s="48">
        <v>1.445244074879156</v>
      </c>
      <c r="D26" s="49" t="s">
        <v>95</v>
      </c>
      <c r="E26" s="50"/>
      <c r="F26" s="48">
        <v>4.2772916588651952</v>
      </c>
      <c r="G26" s="49" t="s">
        <v>95</v>
      </c>
      <c r="H26" s="50"/>
      <c r="I26" s="48">
        <v>8.9516357498832946</v>
      </c>
      <c r="J26" s="39" t="s">
        <v>95</v>
      </c>
      <c r="K26" s="50"/>
      <c r="L26" s="51">
        <v>8.1339371222123305</v>
      </c>
      <c r="M26" s="39" t="s">
        <v>95</v>
      </c>
      <c r="N26" s="50"/>
      <c r="O26" s="51">
        <v>10.527715074839918</v>
      </c>
      <c r="P26" s="49" t="s">
        <v>26</v>
      </c>
    </row>
    <row r="27" spans="1:21" ht="18" customHeight="1">
      <c r="A27" s="509" t="s">
        <v>43</v>
      </c>
      <c r="B27" s="509"/>
      <c r="C27" s="48">
        <v>12.672696797484789</v>
      </c>
      <c r="D27" s="49" t="s">
        <v>95</v>
      </c>
      <c r="E27" s="50"/>
      <c r="F27" s="48">
        <v>3.5657918480341806</v>
      </c>
      <c r="G27" s="49" t="s">
        <v>95</v>
      </c>
      <c r="H27" s="50"/>
      <c r="I27" s="48">
        <v>10.530328399716467</v>
      </c>
      <c r="J27" s="39" t="s">
        <v>95</v>
      </c>
      <c r="K27" s="50"/>
      <c r="L27" s="51">
        <v>-3.6695787378051676</v>
      </c>
      <c r="M27" s="39" t="s">
        <v>95</v>
      </c>
      <c r="N27" s="50"/>
      <c r="O27" s="51">
        <v>4.9907082782535213</v>
      </c>
      <c r="P27" s="39" t="s">
        <v>95</v>
      </c>
    </row>
    <row r="28" spans="1:21" ht="18" customHeight="1">
      <c r="A28" s="509" t="s">
        <v>44</v>
      </c>
      <c r="B28" s="509"/>
      <c r="C28" s="48">
        <v>-4.7675237476974814</v>
      </c>
      <c r="D28" s="49" t="s">
        <v>95</v>
      </c>
      <c r="E28" s="50"/>
      <c r="F28" s="48">
        <v>4.6685371390251476</v>
      </c>
      <c r="G28" s="49" t="s">
        <v>95</v>
      </c>
      <c r="H28" s="50"/>
      <c r="I28" s="48">
        <v>-0.93203036255751215</v>
      </c>
      <c r="J28" s="39" t="s">
        <v>95</v>
      </c>
      <c r="K28" s="50"/>
      <c r="L28" s="51">
        <v>0.25231994038354344</v>
      </c>
      <c r="M28" s="448" t="s">
        <v>72</v>
      </c>
      <c r="N28" s="50"/>
      <c r="O28" s="51">
        <v>2.2058922347497401E-2</v>
      </c>
      <c r="P28" s="49" t="s">
        <v>26</v>
      </c>
    </row>
    <row r="29" spans="1:21" ht="18" customHeight="1">
      <c r="A29" s="509" t="s">
        <v>45</v>
      </c>
      <c r="B29" s="509"/>
      <c r="C29" s="48">
        <v>6.010831858954063</v>
      </c>
      <c r="D29" s="49" t="s">
        <v>95</v>
      </c>
      <c r="E29" s="50"/>
      <c r="F29" s="48">
        <v>5.4163964055884009</v>
      </c>
      <c r="G29" s="49" t="s">
        <v>95</v>
      </c>
      <c r="H29" s="50"/>
      <c r="I29" s="48">
        <v>6.9155518683673876</v>
      </c>
      <c r="J29" s="39" t="s">
        <v>95</v>
      </c>
      <c r="K29" s="50"/>
      <c r="L29" s="51">
        <v>5.0159070922352669</v>
      </c>
      <c r="M29" s="39" t="s">
        <v>95</v>
      </c>
      <c r="N29" s="50"/>
      <c r="O29" s="51">
        <v>4.5577414488470254</v>
      </c>
      <c r="P29" s="39" t="s">
        <v>95</v>
      </c>
    </row>
    <row r="30" spans="1:21" ht="18" customHeight="1">
      <c r="A30" s="509" t="s">
        <v>46</v>
      </c>
      <c r="B30" s="509"/>
      <c r="C30" s="48">
        <v>5.6267145874953286</v>
      </c>
      <c r="D30" s="49" t="s">
        <v>95</v>
      </c>
      <c r="E30" s="50"/>
      <c r="F30" s="48">
        <v>0.54839891949123398</v>
      </c>
      <c r="G30" s="49" t="s">
        <v>95</v>
      </c>
      <c r="H30" s="50"/>
      <c r="I30" s="48">
        <v>2.4790859467462241</v>
      </c>
      <c r="J30" s="39" t="s">
        <v>95</v>
      </c>
      <c r="K30" s="50"/>
      <c r="L30" s="51">
        <v>0.9353263542471808</v>
      </c>
      <c r="M30" s="39" t="s">
        <v>95</v>
      </c>
      <c r="N30" s="50"/>
      <c r="O30" s="51">
        <v>3.3707767404223432</v>
      </c>
      <c r="P30" s="39" t="s">
        <v>95</v>
      </c>
    </row>
    <row r="31" spans="1:21" ht="18" customHeight="1">
      <c r="A31" s="509" t="s">
        <v>47</v>
      </c>
      <c r="B31" s="509"/>
      <c r="C31" s="48">
        <v>4.311635449520935</v>
      </c>
      <c r="D31" s="49" t="s">
        <v>95</v>
      </c>
      <c r="E31" s="50"/>
      <c r="F31" s="48">
        <v>3.2436383512483644</v>
      </c>
      <c r="G31" s="49" t="s">
        <v>95</v>
      </c>
      <c r="H31" s="50"/>
      <c r="I31" s="48">
        <v>3.1165363501119288</v>
      </c>
      <c r="J31" s="39" t="s">
        <v>95</v>
      </c>
      <c r="K31" s="50"/>
      <c r="L31" s="51">
        <v>2.9350807723846657</v>
      </c>
      <c r="M31" s="39" t="s">
        <v>95</v>
      </c>
      <c r="N31" s="50"/>
      <c r="O31" s="51">
        <v>3.5624180088048831</v>
      </c>
      <c r="P31" s="39" t="s">
        <v>95</v>
      </c>
    </row>
    <row r="32" spans="1:21" ht="18" customHeight="1">
      <c r="A32" s="509" t="s">
        <v>48</v>
      </c>
      <c r="B32" s="509"/>
      <c r="C32" s="48">
        <v>-0.32889176914255813</v>
      </c>
      <c r="D32" s="49" t="s">
        <v>95</v>
      </c>
      <c r="E32" s="50"/>
      <c r="F32" s="48">
        <v>9.4015543666239125</v>
      </c>
      <c r="G32" s="49" t="s">
        <v>95</v>
      </c>
      <c r="H32" s="50"/>
      <c r="I32" s="48">
        <v>1.4981264261949292</v>
      </c>
      <c r="J32" s="39" t="s">
        <v>95</v>
      </c>
      <c r="K32" s="50"/>
      <c r="L32" s="51">
        <v>7.3678493409483394</v>
      </c>
      <c r="M32" s="39" t="s">
        <v>95</v>
      </c>
      <c r="N32" s="50"/>
      <c r="O32" s="51">
        <v>4.006507124258448</v>
      </c>
      <c r="P32" s="39" t="s">
        <v>95</v>
      </c>
    </row>
    <row r="33" spans="1:16" ht="18" customHeight="1">
      <c r="A33" s="509" t="s">
        <v>49</v>
      </c>
      <c r="B33" s="509"/>
      <c r="C33" s="48">
        <v>-3.854604504940994</v>
      </c>
      <c r="D33" s="49" t="s">
        <v>95</v>
      </c>
      <c r="E33" s="50"/>
      <c r="F33" s="48">
        <v>5.7807114380136255</v>
      </c>
      <c r="G33" s="49" t="s">
        <v>95</v>
      </c>
      <c r="H33" s="50"/>
      <c r="I33" s="48">
        <v>-0.60689590381117853</v>
      </c>
      <c r="J33" s="39" t="s">
        <v>95</v>
      </c>
      <c r="K33" s="50"/>
      <c r="L33" s="51">
        <v>0.81447008106432861</v>
      </c>
      <c r="M33" s="39" t="s">
        <v>95</v>
      </c>
      <c r="N33" s="50"/>
      <c r="O33" s="51">
        <v>3.3304410974344734</v>
      </c>
      <c r="P33" s="39" t="s">
        <v>95</v>
      </c>
    </row>
    <row r="34" spans="1:16" ht="18" customHeight="1">
      <c r="A34" s="509" t="s">
        <v>50</v>
      </c>
      <c r="B34" s="509"/>
      <c r="C34" s="48">
        <v>-2.2348836990919523</v>
      </c>
      <c r="D34" s="49" t="s">
        <v>95</v>
      </c>
      <c r="E34" s="50"/>
      <c r="F34" s="48">
        <v>3.4184651869326075</v>
      </c>
      <c r="G34" s="49" t="s">
        <v>95</v>
      </c>
      <c r="H34" s="50"/>
      <c r="I34" s="48">
        <v>4.1398699081128143</v>
      </c>
      <c r="J34" s="39" t="s">
        <v>95</v>
      </c>
      <c r="K34" s="50"/>
      <c r="L34" s="51">
        <v>6.6771785142710343</v>
      </c>
      <c r="M34" s="39" t="s">
        <v>95</v>
      </c>
      <c r="N34" s="50"/>
      <c r="O34" s="51">
        <v>8.1106455410050842</v>
      </c>
      <c r="P34" s="39" t="s">
        <v>95</v>
      </c>
    </row>
    <row r="35" spans="1:16" ht="18" customHeight="1">
      <c r="A35" s="509" t="s">
        <v>51</v>
      </c>
      <c r="B35" s="509"/>
      <c r="C35" s="48">
        <v>-0.89896343445978744</v>
      </c>
      <c r="D35" s="49" t="s">
        <v>95</v>
      </c>
      <c r="E35" s="50"/>
      <c r="F35" s="48">
        <v>0.54677912049521638</v>
      </c>
      <c r="G35" s="49" t="s">
        <v>95</v>
      </c>
      <c r="H35" s="50"/>
      <c r="I35" s="48">
        <v>1.5914363130351745</v>
      </c>
      <c r="J35" s="39" t="s">
        <v>95</v>
      </c>
      <c r="K35" s="50"/>
      <c r="L35" s="51">
        <v>-0.44451947499563005</v>
      </c>
      <c r="M35" s="39" t="s">
        <v>95</v>
      </c>
      <c r="N35" s="50"/>
      <c r="O35" s="51">
        <v>1.5501571298639334</v>
      </c>
      <c r="P35" s="49" t="s">
        <v>26</v>
      </c>
    </row>
    <row r="36" spans="1:16" ht="18" customHeight="1">
      <c r="A36" s="509" t="s">
        <v>52</v>
      </c>
      <c r="B36" s="509"/>
      <c r="C36" s="48">
        <v>3.6501957007658632</v>
      </c>
      <c r="D36" s="49" t="s">
        <v>95</v>
      </c>
      <c r="E36" s="50"/>
      <c r="F36" s="48">
        <v>-1.8563691152053536</v>
      </c>
      <c r="G36" s="49" t="s">
        <v>95</v>
      </c>
      <c r="H36" s="50"/>
      <c r="I36" s="48">
        <v>5.9572423389365809</v>
      </c>
      <c r="J36" s="39" t="s">
        <v>95</v>
      </c>
      <c r="K36" s="50"/>
      <c r="L36" s="51">
        <v>4.1569743704997109E-2</v>
      </c>
      <c r="M36" s="39" t="s">
        <v>95</v>
      </c>
      <c r="N36" s="50"/>
      <c r="O36" s="51">
        <v>5.2354089107114419</v>
      </c>
      <c r="P36" s="49" t="s">
        <v>26</v>
      </c>
    </row>
    <row r="37" spans="1:16" ht="18" customHeight="1">
      <c r="A37" s="509" t="s">
        <v>53</v>
      </c>
      <c r="B37" s="509"/>
      <c r="C37" s="48">
        <v>4.7964378181229961</v>
      </c>
      <c r="D37" s="49" t="s">
        <v>95</v>
      </c>
      <c r="E37" s="50"/>
      <c r="F37" s="48">
        <v>3.1895101217172197</v>
      </c>
      <c r="G37" s="49" t="s">
        <v>95</v>
      </c>
      <c r="H37" s="50"/>
      <c r="I37" s="48">
        <v>2.7485749314684682</v>
      </c>
      <c r="J37" s="39" t="s">
        <v>95</v>
      </c>
      <c r="K37" s="50"/>
      <c r="L37" s="51">
        <v>0.83816074381705619</v>
      </c>
      <c r="M37" s="39" t="s">
        <v>95</v>
      </c>
      <c r="N37" s="50"/>
      <c r="O37" s="51">
        <v>2.869559344123914</v>
      </c>
      <c r="P37" s="39" t="s">
        <v>95</v>
      </c>
    </row>
    <row r="38" spans="1:16" ht="18" customHeight="1">
      <c r="A38" s="509" t="s">
        <v>54</v>
      </c>
      <c r="B38" s="509"/>
      <c r="C38" s="48">
        <v>7.9626107628788532</v>
      </c>
      <c r="D38" s="49" t="s">
        <v>95</v>
      </c>
      <c r="E38" s="50"/>
      <c r="F38" s="48">
        <v>2.9570995214496492</v>
      </c>
      <c r="G38" s="49" t="s">
        <v>95</v>
      </c>
      <c r="H38" s="50"/>
      <c r="I38" s="48">
        <v>-1.4281892303006742</v>
      </c>
      <c r="J38" s="39" t="s">
        <v>95</v>
      </c>
      <c r="K38" s="50"/>
      <c r="L38" s="51">
        <v>2.7417731298748862</v>
      </c>
      <c r="M38" s="39" t="s">
        <v>95</v>
      </c>
      <c r="N38" s="50"/>
      <c r="O38" s="51">
        <v>5.1574644352626535</v>
      </c>
      <c r="P38" s="49" t="s">
        <v>26</v>
      </c>
    </row>
    <row r="39" spans="1:16" ht="18" customHeight="1">
      <c r="A39" s="509" t="s">
        <v>55</v>
      </c>
      <c r="B39" s="509"/>
      <c r="C39" s="48">
        <v>11.282144333860742</v>
      </c>
      <c r="D39" s="49" t="s">
        <v>95</v>
      </c>
      <c r="E39" s="50"/>
      <c r="F39" s="48">
        <v>-4.2225663089838861</v>
      </c>
      <c r="G39" s="49" t="s">
        <v>95</v>
      </c>
      <c r="H39" s="50"/>
      <c r="I39" s="48">
        <v>6.7036718363296757</v>
      </c>
      <c r="J39" s="39" t="s">
        <v>95</v>
      </c>
      <c r="K39" s="50"/>
      <c r="L39" s="51">
        <v>16.73594242376933</v>
      </c>
      <c r="M39" s="39" t="s">
        <v>95</v>
      </c>
      <c r="N39" s="50"/>
      <c r="O39" s="51">
        <v>-13.75325161245172</v>
      </c>
      <c r="P39" s="49" t="s">
        <v>26</v>
      </c>
    </row>
    <row r="40" spans="1:16" ht="18" customHeight="1">
      <c r="A40" s="43" t="s">
        <v>56</v>
      </c>
      <c r="D40" s="52"/>
      <c r="E40" s="52"/>
      <c r="F40" s="52"/>
      <c r="G40" s="52"/>
      <c r="H40" s="52"/>
      <c r="I40" s="52"/>
      <c r="J40" s="52"/>
      <c r="K40" s="52"/>
      <c r="L40" s="52"/>
      <c r="M40" s="52"/>
      <c r="N40" s="52"/>
      <c r="O40" s="52"/>
      <c r="P40" s="52"/>
    </row>
    <row r="41" spans="1:16" ht="18" customHeight="1">
      <c r="A41" s="510" t="s">
        <v>25</v>
      </c>
      <c r="B41" s="510"/>
      <c r="C41" s="44">
        <v>3.3496524828128429</v>
      </c>
      <c r="D41" s="361" t="s">
        <v>26</v>
      </c>
      <c r="E41" s="45"/>
      <c r="F41" s="44">
        <v>1.5356129612186891</v>
      </c>
      <c r="G41" s="361" t="s">
        <v>26</v>
      </c>
      <c r="H41" s="45"/>
      <c r="I41" s="44">
        <v>2.6514783410276124</v>
      </c>
      <c r="J41" s="361" t="s">
        <v>26</v>
      </c>
      <c r="K41" s="45"/>
      <c r="L41" s="46">
        <v>4.3549363914144834</v>
      </c>
      <c r="M41" s="361" t="s">
        <v>26</v>
      </c>
      <c r="N41" s="45"/>
      <c r="O41" s="46">
        <v>-9.8120167900489719E-2</v>
      </c>
      <c r="P41" s="361" t="s">
        <v>26</v>
      </c>
    </row>
    <row r="42" spans="1:16" ht="18" customHeight="1">
      <c r="A42" s="510" t="s">
        <v>27</v>
      </c>
      <c r="B42" s="510"/>
      <c r="C42" s="44">
        <v>3.3564042669568721</v>
      </c>
      <c r="D42" s="361" t="s">
        <v>26</v>
      </c>
      <c r="E42" s="45"/>
      <c r="F42" s="44">
        <v>1.5428367333007742</v>
      </c>
      <c r="G42" s="361" t="s">
        <v>26</v>
      </c>
      <c r="H42" s="45"/>
      <c r="I42" s="44">
        <v>2.6546083689317044</v>
      </c>
      <c r="J42" s="361" t="s">
        <v>26</v>
      </c>
      <c r="K42" s="45"/>
      <c r="L42" s="46">
        <v>4.3589029315193244</v>
      </c>
      <c r="M42" s="361" t="s">
        <v>26</v>
      </c>
      <c r="N42" s="45"/>
      <c r="O42" s="46">
        <v>-0.1028055816797746</v>
      </c>
      <c r="P42" s="361" t="s">
        <v>26</v>
      </c>
    </row>
    <row r="43" spans="1:16" ht="18" customHeight="1">
      <c r="A43" s="509" t="s">
        <v>28</v>
      </c>
      <c r="B43" s="509"/>
      <c r="C43" s="48">
        <v>1.8792587077157208</v>
      </c>
      <c r="D43" s="53" t="s">
        <v>95</v>
      </c>
      <c r="E43" s="50"/>
      <c r="F43" s="48">
        <v>2.9251326566792386</v>
      </c>
      <c r="G43" s="54" t="s">
        <v>95</v>
      </c>
      <c r="H43" s="50"/>
      <c r="I43" s="48">
        <v>2.4573596978467265</v>
      </c>
      <c r="J43" s="39" t="s">
        <v>95</v>
      </c>
      <c r="K43" s="50"/>
      <c r="L43" s="51">
        <v>2.8705280984609374</v>
      </c>
      <c r="M43" s="39" t="s">
        <v>95</v>
      </c>
      <c r="N43" s="50"/>
      <c r="O43" s="51">
        <v>1.1550097916527875</v>
      </c>
      <c r="P43" s="39" t="s">
        <v>95</v>
      </c>
    </row>
    <row r="44" spans="1:16" ht="18" customHeight="1">
      <c r="A44" s="509" t="s">
        <v>29</v>
      </c>
      <c r="B44" s="509"/>
      <c r="C44" s="48">
        <v>2.0344150194903108</v>
      </c>
      <c r="D44" s="53" t="s">
        <v>95</v>
      </c>
      <c r="E44" s="50"/>
      <c r="F44" s="48">
        <v>6.181415063955086</v>
      </c>
      <c r="G44" s="54" t="s">
        <v>95</v>
      </c>
      <c r="H44" s="50"/>
      <c r="I44" s="48">
        <v>7.1228836568135279</v>
      </c>
      <c r="J44" s="39" t="s">
        <v>95</v>
      </c>
      <c r="K44" s="50"/>
      <c r="L44" s="51">
        <v>2.1953531880467096</v>
      </c>
      <c r="M44" s="39" t="s">
        <v>95</v>
      </c>
      <c r="N44" s="50"/>
      <c r="O44" s="51">
        <v>4.0703966988559586</v>
      </c>
      <c r="P44" s="39" t="s">
        <v>95</v>
      </c>
    </row>
    <row r="45" spans="1:16" ht="18" customHeight="1">
      <c r="A45" s="509" t="s">
        <v>57</v>
      </c>
      <c r="B45" s="509"/>
      <c r="C45" s="48">
        <v>0.27646103136345346</v>
      </c>
      <c r="D45" s="53" t="s">
        <v>95</v>
      </c>
      <c r="E45" s="50"/>
      <c r="F45" s="48">
        <v>-3.5383522016962559</v>
      </c>
      <c r="G45" s="54" t="s">
        <v>95</v>
      </c>
      <c r="H45" s="50"/>
      <c r="I45" s="48">
        <v>-3.2160667926957558</v>
      </c>
      <c r="J45" s="39" t="s">
        <v>95</v>
      </c>
      <c r="K45" s="50"/>
      <c r="L45" s="51">
        <v>3.6886219769517936</v>
      </c>
      <c r="M45" s="39" t="s">
        <v>95</v>
      </c>
      <c r="N45" s="50"/>
      <c r="O45" s="51">
        <v>4.2215903683258773</v>
      </c>
      <c r="P45" s="39" t="s">
        <v>95</v>
      </c>
    </row>
    <row r="46" spans="1:16" ht="18" customHeight="1">
      <c r="A46" s="509" t="s">
        <v>31</v>
      </c>
      <c r="B46" s="509"/>
      <c r="C46" s="48">
        <v>2.5009530562680027</v>
      </c>
      <c r="D46" s="53" t="s">
        <v>95</v>
      </c>
      <c r="E46" s="50"/>
      <c r="F46" s="48">
        <v>3.3652275900751079</v>
      </c>
      <c r="G46" s="54" t="s">
        <v>95</v>
      </c>
      <c r="H46" s="50"/>
      <c r="I46" s="48">
        <v>3.5624875642575233</v>
      </c>
      <c r="J46" s="39" t="s">
        <v>95</v>
      </c>
      <c r="K46" s="50"/>
      <c r="L46" s="51">
        <v>0.64222156586670565</v>
      </c>
      <c r="M46" s="39" t="s">
        <v>95</v>
      </c>
      <c r="N46" s="50"/>
      <c r="O46" s="51">
        <v>-1.4633871143288957E-2</v>
      </c>
      <c r="P46" s="39" t="s">
        <v>95</v>
      </c>
    </row>
    <row r="47" spans="1:16" ht="18" customHeight="1">
      <c r="A47" s="509" t="s">
        <v>32</v>
      </c>
      <c r="B47" s="509"/>
      <c r="C47" s="48">
        <v>2.3266660873955374</v>
      </c>
      <c r="D47" s="53" t="s">
        <v>95</v>
      </c>
      <c r="E47" s="50"/>
      <c r="F47" s="48">
        <v>3.656451475253391</v>
      </c>
      <c r="G47" s="54" t="s">
        <v>95</v>
      </c>
      <c r="H47" s="50"/>
      <c r="I47" s="48">
        <v>3.4981224353294067</v>
      </c>
      <c r="J47" s="39" t="s">
        <v>95</v>
      </c>
      <c r="K47" s="50"/>
      <c r="L47" s="51">
        <v>4.3909780621024197</v>
      </c>
      <c r="M47" s="49" t="s">
        <v>26</v>
      </c>
      <c r="N47" s="50"/>
      <c r="O47" s="51">
        <v>4.3953529032071827</v>
      </c>
      <c r="P47" s="49" t="s">
        <v>26</v>
      </c>
    </row>
    <row r="48" spans="1:16" ht="18" customHeight="1">
      <c r="A48" s="509" t="s">
        <v>33</v>
      </c>
      <c r="B48" s="509"/>
      <c r="C48" s="48">
        <v>3.3758966505854602</v>
      </c>
      <c r="D48" s="53" t="s">
        <v>95</v>
      </c>
      <c r="E48" s="50"/>
      <c r="F48" s="48">
        <v>4.3270997850372623</v>
      </c>
      <c r="G48" s="54" t="s">
        <v>95</v>
      </c>
      <c r="H48" s="50"/>
      <c r="I48" s="48">
        <v>6.3536462114418271</v>
      </c>
      <c r="J48" s="39" t="s">
        <v>95</v>
      </c>
      <c r="K48" s="50"/>
      <c r="L48" s="51">
        <v>11.377309625307007</v>
      </c>
      <c r="M48" s="39" t="s">
        <v>95</v>
      </c>
      <c r="N48" s="50"/>
      <c r="O48" s="51">
        <v>8.2419035029742247</v>
      </c>
      <c r="P48" s="39" t="s">
        <v>95</v>
      </c>
    </row>
    <row r="49" spans="1:16" ht="18" customHeight="1">
      <c r="A49" s="509" t="s">
        <v>34</v>
      </c>
      <c r="B49" s="509"/>
      <c r="C49" s="48">
        <v>-0.23436587242811413</v>
      </c>
      <c r="D49" s="53" t="s">
        <v>95</v>
      </c>
      <c r="E49" s="50"/>
      <c r="F49" s="48">
        <v>-1.6290991514795934</v>
      </c>
      <c r="G49" s="54" t="s">
        <v>95</v>
      </c>
      <c r="H49" s="50"/>
      <c r="I49" s="48">
        <v>-0.83209756719071493</v>
      </c>
      <c r="J49" s="39" t="s">
        <v>95</v>
      </c>
      <c r="K49" s="50"/>
      <c r="L49" s="51">
        <v>2.9369767689312027</v>
      </c>
      <c r="M49" s="39" t="s">
        <v>95</v>
      </c>
      <c r="N49" s="50"/>
      <c r="O49" s="51">
        <v>4.2293020211979524</v>
      </c>
      <c r="P49" s="39" t="s">
        <v>95</v>
      </c>
    </row>
    <row r="50" spans="1:16" ht="18" customHeight="1">
      <c r="A50" s="509" t="s">
        <v>35</v>
      </c>
      <c r="B50" s="509"/>
      <c r="C50" s="48">
        <v>-4.9373079013058572</v>
      </c>
      <c r="D50" s="49" t="s">
        <v>95</v>
      </c>
      <c r="E50" s="50"/>
      <c r="F50" s="48">
        <v>-11.203837728295881</v>
      </c>
      <c r="G50" s="49" t="s">
        <v>95</v>
      </c>
      <c r="H50" s="50"/>
      <c r="I50" s="48">
        <v>-2.6280662064641547</v>
      </c>
      <c r="J50" s="39" t="s">
        <v>95</v>
      </c>
      <c r="K50" s="50"/>
      <c r="L50" s="51">
        <v>-0.45242977363660941</v>
      </c>
      <c r="M50" s="39" t="s">
        <v>95</v>
      </c>
      <c r="N50" s="50"/>
      <c r="O50" s="51">
        <v>1.6797584779709496E-2</v>
      </c>
      <c r="P50" s="49" t="s">
        <v>26</v>
      </c>
    </row>
    <row r="51" spans="1:16" ht="18" customHeight="1">
      <c r="A51" s="509" t="s">
        <v>36</v>
      </c>
      <c r="B51" s="509"/>
      <c r="C51" s="48">
        <v>-2.3230418794650092</v>
      </c>
      <c r="D51" s="53" t="s">
        <v>95</v>
      </c>
      <c r="E51" s="50"/>
      <c r="F51" s="48">
        <v>-2.9674408314576795E-2</v>
      </c>
      <c r="G51" s="54" t="s">
        <v>95</v>
      </c>
      <c r="H51" s="50"/>
      <c r="I51" s="48">
        <v>-0.4995126438795694</v>
      </c>
      <c r="J51" s="39" t="s">
        <v>95</v>
      </c>
      <c r="K51" s="50"/>
      <c r="L51" s="51">
        <v>1.0659519683599257</v>
      </c>
      <c r="M51" s="49" t="s">
        <v>26</v>
      </c>
      <c r="N51" s="50"/>
      <c r="O51" s="51">
        <v>2.1624375459827831</v>
      </c>
      <c r="P51" s="49" t="s">
        <v>26</v>
      </c>
    </row>
    <row r="52" spans="1:16" ht="18" customHeight="1">
      <c r="A52" s="509" t="s">
        <v>37</v>
      </c>
      <c r="B52" s="509"/>
      <c r="C52" s="48">
        <v>3.9383491182741466</v>
      </c>
      <c r="D52" s="53" t="s">
        <v>95</v>
      </c>
      <c r="E52" s="50"/>
      <c r="F52" s="48">
        <v>2.5011413443341297</v>
      </c>
      <c r="G52" s="54" t="s">
        <v>95</v>
      </c>
      <c r="H52" s="50"/>
      <c r="I52" s="48">
        <v>2.3927959304639046</v>
      </c>
      <c r="J52" s="39" t="s">
        <v>95</v>
      </c>
      <c r="K52" s="50"/>
      <c r="L52" s="51">
        <v>1.383424194755321</v>
      </c>
      <c r="M52" s="39" t="s">
        <v>95</v>
      </c>
      <c r="N52" s="50"/>
      <c r="O52" s="51">
        <v>1.7158265239656743</v>
      </c>
      <c r="P52" s="39" t="s">
        <v>95</v>
      </c>
    </row>
    <row r="53" spans="1:16" ht="18" customHeight="1">
      <c r="A53" s="47" t="s">
        <v>38</v>
      </c>
      <c r="B53" s="47"/>
      <c r="C53" s="48">
        <v>0.67245176870207501</v>
      </c>
      <c r="D53" s="53" t="s">
        <v>95</v>
      </c>
      <c r="E53" s="50"/>
      <c r="F53" s="48">
        <v>-1.4048776373087577</v>
      </c>
      <c r="G53" s="54" t="s">
        <v>95</v>
      </c>
      <c r="H53" s="50"/>
      <c r="I53" s="48">
        <v>1.339128165751589</v>
      </c>
      <c r="J53" s="39" t="s">
        <v>95</v>
      </c>
      <c r="K53" s="50"/>
      <c r="L53" s="51">
        <v>2.6704080168170776</v>
      </c>
      <c r="M53" s="39" t="s">
        <v>95</v>
      </c>
      <c r="N53" s="50"/>
      <c r="O53" s="51">
        <v>1.9244269528724658</v>
      </c>
      <c r="P53" s="39" t="s">
        <v>95</v>
      </c>
    </row>
    <row r="54" spans="1:16" ht="18" customHeight="1">
      <c r="A54" s="509" t="s">
        <v>39</v>
      </c>
      <c r="B54" s="509"/>
      <c r="C54" s="48">
        <v>1.0815135199885333</v>
      </c>
      <c r="D54" s="53" t="s">
        <v>95</v>
      </c>
      <c r="E54" s="50"/>
      <c r="F54" s="48">
        <v>1.1943734935424715</v>
      </c>
      <c r="G54" s="54" t="s">
        <v>95</v>
      </c>
      <c r="H54" s="50"/>
      <c r="I54" s="48">
        <v>1.4529698259907633</v>
      </c>
      <c r="J54" s="49" t="s">
        <v>26</v>
      </c>
      <c r="K54" s="50"/>
      <c r="L54" s="51">
        <v>1.8186465378106504</v>
      </c>
      <c r="M54" s="49" t="s">
        <v>26</v>
      </c>
      <c r="N54" s="50"/>
      <c r="O54" s="51">
        <v>0.99987043590220992</v>
      </c>
      <c r="P54" s="49" t="s">
        <v>26</v>
      </c>
    </row>
    <row r="55" spans="1:16" ht="18" customHeight="1">
      <c r="A55" s="509" t="s">
        <v>40</v>
      </c>
      <c r="B55" s="509"/>
      <c r="C55" s="48">
        <v>2.1932488392520924</v>
      </c>
      <c r="D55" s="53" t="s">
        <v>95</v>
      </c>
      <c r="E55" s="50"/>
      <c r="F55" s="48">
        <v>1.6510760359439871</v>
      </c>
      <c r="G55" s="54" t="s">
        <v>95</v>
      </c>
      <c r="H55" s="50"/>
      <c r="I55" s="48">
        <v>-14.990867624036014</v>
      </c>
      <c r="J55" s="39" t="s">
        <v>95</v>
      </c>
      <c r="K55" s="50"/>
      <c r="L55" s="51">
        <v>0.38907188309087815</v>
      </c>
      <c r="M55" s="39" t="s">
        <v>95</v>
      </c>
      <c r="N55" s="50"/>
      <c r="O55" s="51">
        <v>-5.6053811659197095E-2</v>
      </c>
      <c r="P55" s="39" t="s">
        <v>95</v>
      </c>
    </row>
    <row r="56" spans="1:16" ht="18" customHeight="1">
      <c r="A56" s="509" t="s">
        <v>41</v>
      </c>
      <c r="B56" s="509"/>
      <c r="C56" s="48">
        <v>2.1810141699751568</v>
      </c>
      <c r="D56" s="53" t="s">
        <v>95</v>
      </c>
      <c r="E56" s="50"/>
      <c r="F56" s="48">
        <v>5.5697530064725527</v>
      </c>
      <c r="G56" s="54" t="s">
        <v>95</v>
      </c>
      <c r="H56" s="50"/>
      <c r="I56" s="48">
        <v>2.3695462882893139</v>
      </c>
      <c r="J56" s="39" t="s">
        <v>95</v>
      </c>
      <c r="K56" s="50"/>
      <c r="L56" s="51">
        <v>6.1747701085590307</v>
      </c>
      <c r="M56" s="49" t="s">
        <v>26</v>
      </c>
      <c r="N56" s="50"/>
      <c r="O56" s="51">
        <v>4.2343555140773645</v>
      </c>
      <c r="P56" s="49" t="s">
        <v>26</v>
      </c>
    </row>
    <row r="57" spans="1:16" ht="18" customHeight="1">
      <c r="A57" s="509" t="s">
        <v>42</v>
      </c>
      <c r="B57" s="509"/>
      <c r="C57" s="48">
        <v>2.3794045476237784</v>
      </c>
      <c r="D57" s="53" t="s">
        <v>95</v>
      </c>
      <c r="E57" s="50"/>
      <c r="F57" s="48">
        <v>-1.1826066529882553</v>
      </c>
      <c r="G57" s="54" t="s">
        <v>95</v>
      </c>
      <c r="H57" s="50"/>
      <c r="I57" s="48">
        <v>4.1762156098756833</v>
      </c>
      <c r="J57" s="39" t="s">
        <v>95</v>
      </c>
      <c r="K57" s="50"/>
      <c r="L57" s="51">
        <v>4.2885080605625348</v>
      </c>
      <c r="M57" s="39" t="s">
        <v>95</v>
      </c>
      <c r="N57" s="50"/>
      <c r="O57" s="51">
        <v>2.0068478983652938</v>
      </c>
      <c r="P57" s="49" t="s">
        <v>26</v>
      </c>
    </row>
    <row r="58" spans="1:16" ht="18" customHeight="1">
      <c r="A58" s="509" t="s">
        <v>43</v>
      </c>
      <c r="B58" s="509"/>
      <c r="C58" s="48">
        <v>6.531500146264932</v>
      </c>
      <c r="D58" s="53" t="s">
        <v>95</v>
      </c>
      <c r="E58" s="50"/>
      <c r="F58" s="48">
        <v>7.2338228774328996</v>
      </c>
      <c r="G58" s="54" t="s">
        <v>95</v>
      </c>
      <c r="H58" s="50"/>
      <c r="I58" s="48">
        <v>4.2673529989636165</v>
      </c>
      <c r="J58" s="39" t="s">
        <v>95</v>
      </c>
      <c r="K58" s="50"/>
      <c r="L58" s="51">
        <v>2.7348986246024793</v>
      </c>
      <c r="M58" s="39" t="s">
        <v>95</v>
      </c>
      <c r="N58" s="50"/>
      <c r="O58" s="51">
        <v>1.3868545245759378</v>
      </c>
      <c r="P58" s="39" t="s">
        <v>95</v>
      </c>
    </row>
    <row r="59" spans="1:16" ht="18" customHeight="1">
      <c r="A59" s="509" t="s">
        <v>44</v>
      </c>
      <c r="B59" s="509"/>
      <c r="C59" s="48">
        <v>-3.2825186964897313</v>
      </c>
      <c r="D59" s="53" t="s">
        <v>95</v>
      </c>
      <c r="E59" s="50"/>
      <c r="F59" s="48">
        <v>-0.13360236348718502</v>
      </c>
      <c r="G59" s="54" t="s">
        <v>95</v>
      </c>
      <c r="H59" s="50"/>
      <c r="I59" s="48">
        <v>-1.0735578586704264</v>
      </c>
      <c r="J59" s="39" t="s">
        <v>95</v>
      </c>
      <c r="K59" s="50"/>
      <c r="L59" s="51">
        <v>2.3844953327923974</v>
      </c>
      <c r="M59" s="448" t="s">
        <v>72</v>
      </c>
      <c r="N59" s="50"/>
      <c r="O59" s="51">
        <v>1.7933469181633797</v>
      </c>
      <c r="P59" s="49" t="s">
        <v>26</v>
      </c>
    </row>
    <row r="60" spans="1:16" ht="18" customHeight="1">
      <c r="A60" s="509" t="s">
        <v>45</v>
      </c>
      <c r="B60" s="509"/>
      <c r="C60" s="48">
        <v>6.077301106509239</v>
      </c>
      <c r="D60" s="53" t="s">
        <v>95</v>
      </c>
      <c r="E60" s="50"/>
      <c r="F60" s="48">
        <v>5.4362948987842543</v>
      </c>
      <c r="G60" s="54" t="s">
        <v>95</v>
      </c>
      <c r="H60" s="50"/>
      <c r="I60" s="48">
        <v>6.9198032388216433</v>
      </c>
      <c r="J60" s="39" t="s">
        <v>95</v>
      </c>
      <c r="K60" s="50"/>
      <c r="L60" s="51">
        <v>5.0219695011630989</v>
      </c>
      <c r="M60" s="39" t="s">
        <v>95</v>
      </c>
      <c r="N60" s="50"/>
      <c r="O60" s="51">
        <v>4.5197253463933293</v>
      </c>
      <c r="P60" s="39" t="s">
        <v>95</v>
      </c>
    </row>
    <row r="61" spans="1:16" ht="18" customHeight="1">
      <c r="A61" s="509" t="s">
        <v>46</v>
      </c>
      <c r="B61" s="509"/>
      <c r="C61" s="48">
        <v>2.8429014999768327</v>
      </c>
      <c r="D61" s="53" t="s">
        <v>95</v>
      </c>
      <c r="E61" s="50"/>
      <c r="F61" s="48">
        <v>1.9371732991528461</v>
      </c>
      <c r="G61" s="54" t="s">
        <v>95</v>
      </c>
      <c r="H61" s="50"/>
      <c r="I61" s="48">
        <v>0.7775316440152551</v>
      </c>
      <c r="J61" s="39" t="s">
        <v>95</v>
      </c>
      <c r="K61" s="50"/>
      <c r="L61" s="51">
        <v>0.48787382539867963</v>
      </c>
      <c r="M61" s="39" t="s">
        <v>95</v>
      </c>
      <c r="N61" s="50"/>
      <c r="O61" s="51">
        <v>1.305189230612541</v>
      </c>
      <c r="P61" s="39" t="s">
        <v>95</v>
      </c>
    </row>
    <row r="62" spans="1:16" ht="18" customHeight="1">
      <c r="A62" s="509" t="s">
        <v>47</v>
      </c>
      <c r="B62" s="509"/>
      <c r="C62" s="48">
        <v>3.9284524210210634</v>
      </c>
      <c r="D62" s="53" t="s">
        <v>95</v>
      </c>
      <c r="E62" s="50"/>
      <c r="F62" s="48">
        <v>3.3146802252838086</v>
      </c>
      <c r="G62" s="54" t="s">
        <v>95</v>
      </c>
      <c r="H62" s="50"/>
      <c r="I62" s="48">
        <v>3.3986419891601116</v>
      </c>
      <c r="J62" s="39" t="s">
        <v>95</v>
      </c>
      <c r="K62" s="50"/>
      <c r="L62" s="51">
        <v>3.4964534026690473</v>
      </c>
      <c r="M62" s="39" t="s">
        <v>95</v>
      </c>
      <c r="N62" s="50"/>
      <c r="O62" s="51">
        <v>3.8022122631301727</v>
      </c>
      <c r="P62" s="39" t="s">
        <v>95</v>
      </c>
    </row>
    <row r="63" spans="1:16" ht="18" customHeight="1">
      <c r="A63" s="509" t="s">
        <v>48</v>
      </c>
      <c r="B63" s="509"/>
      <c r="C63" s="48">
        <v>3.356376196246714</v>
      </c>
      <c r="D63" s="53" t="s">
        <v>95</v>
      </c>
      <c r="E63" s="50"/>
      <c r="F63" s="48">
        <v>5.1114295423667357</v>
      </c>
      <c r="G63" s="54" t="s">
        <v>95</v>
      </c>
      <c r="H63" s="50"/>
      <c r="I63" s="48">
        <v>2.74575750646801</v>
      </c>
      <c r="J63" s="39" t="s">
        <v>95</v>
      </c>
      <c r="K63" s="50"/>
      <c r="L63" s="51">
        <v>5.1721561111928764</v>
      </c>
      <c r="M63" s="39" t="s">
        <v>95</v>
      </c>
      <c r="N63" s="50"/>
      <c r="O63" s="51">
        <v>3.8396066479053701</v>
      </c>
      <c r="P63" s="39" t="s">
        <v>95</v>
      </c>
    </row>
    <row r="64" spans="1:16" ht="18" customHeight="1">
      <c r="A64" s="509" t="s">
        <v>49</v>
      </c>
      <c r="B64" s="509"/>
      <c r="C64" s="48">
        <v>-2.1107874186995303</v>
      </c>
      <c r="D64" s="53" t="s">
        <v>95</v>
      </c>
      <c r="E64" s="50"/>
      <c r="F64" s="48">
        <v>5.8367807429477097</v>
      </c>
      <c r="G64" s="54" t="s">
        <v>95</v>
      </c>
      <c r="H64" s="50"/>
      <c r="I64" s="48">
        <v>-1.1177296686370539</v>
      </c>
      <c r="J64" s="39" t="s">
        <v>95</v>
      </c>
      <c r="K64" s="50"/>
      <c r="L64" s="51">
        <v>-0.62931121631417852</v>
      </c>
      <c r="M64" s="39" t="s">
        <v>95</v>
      </c>
      <c r="N64" s="50"/>
      <c r="O64" s="51">
        <v>1.2759007019986512</v>
      </c>
      <c r="P64" s="39" t="s">
        <v>95</v>
      </c>
    </row>
    <row r="65" spans="1:77" ht="18" customHeight="1">
      <c r="A65" s="509" t="s">
        <v>50</v>
      </c>
      <c r="B65" s="509"/>
      <c r="C65" s="48">
        <v>-6.1771406642855027</v>
      </c>
      <c r="D65" s="53" t="s">
        <v>95</v>
      </c>
      <c r="E65" s="50"/>
      <c r="F65" s="48">
        <v>4.5967687287905505</v>
      </c>
      <c r="G65" s="54" t="s">
        <v>95</v>
      </c>
      <c r="H65" s="50"/>
      <c r="I65" s="48">
        <v>3.4005124072561017</v>
      </c>
      <c r="J65" s="39" t="s">
        <v>95</v>
      </c>
      <c r="K65" s="50"/>
      <c r="L65" s="51">
        <v>5.3383360701440949</v>
      </c>
      <c r="M65" s="39" t="s">
        <v>95</v>
      </c>
      <c r="N65" s="50"/>
      <c r="O65" s="51">
        <v>6.5592731726082434</v>
      </c>
      <c r="P65" s="39" t="s">
        <v>95</v>
      </c>
    </row>
    <row r="66" spans="1:77" ht="18" customHeight="1">
      <c r="A66" s="509" t="s">
        <v>51</v>
      </c>
      <c r="B66" s="509"/>
      <c r="C66" s="48">
        <v>-0.94375786418858354</v>
      </c>
      <c r="D66" s="53" t="s">
        <v>95</v>
      </c>
      <c r="E66" s="50"/>
      <c r="F66" s="48">
        <v>-8.5873478255066971E-2</v>
      </c>
      <c r="G66" s="54" t="s">
        <v>95</v>
      </c>
      <c r="H66" s="50"/>
      <c r="I66" s="48">
        <v>0.35908105610235452</v>
      </c>
      <c r="J66" s="39" t="s">
        <v>95</v>
      </c>
      <c r="K66" s="50"/>
      <c r="L66" s="51">
        <v>2.6444893033705341</v>
      </c>
      <c r="M66" s="39" t="s">
        <v>95</v>
      </c>
      <c r="N66" s="50"/>
      <c r="O66" s="51">
        <v>1.8347759001053277</v>
      </c>
      <c r="P66" s="49" t="s">
        <v>26</v>
      </c>
    </row>
    <row r="67" spans="1:77" ht="18" customHeight="1">
      <c r="A67" s="509" t="s">
        <v>52</v>
      </c>
      <c r="B67" s="509"/>
      <c r="C67" s="48">
        <v>3.9678272258170182</v>
      </c>
      <c r="D67" s="53" t="s">
        <v>95</v>
      </c>
      <c r="E67" s="50"/>
      <c r="F67" s="48">
        <v>3.6634620159124722</v>
      </c>
      <c r="G67" s="54" t="s">
        <v>95</v>
      </c>
      <c r="H67" s="50"/>
      <c r="I67" s="48">
        <v>3.5874224663243979</v>
      </c>
      <c r="J67" s="39" t="s">
        <v>95</v>
      </c>
      <c r="K67" s="50"/>
      <c r="L67" s="51">
        <v>2.2286137875692162</v>
      </c>
      <c r="M67" s="39" t="s">
        <v>95</v>
      </c>
      <c r="N67" s="50"/>
      <c r="O67" s="51">
        <v>3.696105564443684</v>
      </c>
      <c r="P67" s="49" t="s">
        <v>26</v>
      </c>
    </row>
    <row r="68" spans="1:77" ht="18" customHeight="1">
      <c r="A68" s="509" t="s">
        <v>53</v>
      </c>
      <c r="B68" s="509"/>
      <c r="C68" s="48">
        <v>5.8315233320396658</v>
      </c>
      <c r="D68" s="53" t="s">
        <v>95</v>
      </c>
      <c r="E68" s="50"/>
      <c r="F68" s="48">
        <v>5.2542783957327117</v>
      </c>
      <c r="G68" s="54" t="s">
        <v>95</v>
      </c>
      <c r="H68" s="50"/>
      <c r="I68" s="48">
        <v>3.5308476747746909</v>
      </c>
      <c r="J68" s="39" t="s">
        <v>95</v>
      </c>
      <c r="K68" s="50"/>
      <c r="L68" s="51">
        <v>2.485861761342619</v>
      </c>
      <c r="M68" s="39" t="s">
        <v>95</v>
      </c>
      <c r="N68" s="50"/>
      <c r="O68" s="51">
        <v>2.4480863775516895</v>
      </c>
      <c r="P68" s="39" t="s">
        <v>95</v>
      </c>
    </row>
    <row r="69" spans="1:77" ht="18" customHeight="1">
      <c r="A69" s="509" t="s">
        <v>54</v>
      </c>
      <c r="B69" s="509"/>
      <c r="C69" s="48">
        <v>8.1475998218295587</v>
      </c>
      <c r="D69" s="53" t="s">
        <v>95</v>
      </c>
      <c r="E69" s="50"/>
      <c r="F69" s="48">
        <v>5.6211709644334604</v>
      </c>
      <c r="G69" s="54" t="s">
        <v>95</v>
      </c>
      <c r="H69" s="50"/>
      <c r="I69" s="48">
        <v>-2.2544632973293517</v>
      </c>
      <c r="J69" s="39" t="s">
        <v>95</v>
      </c>
      <c r="K69" s="50"/>
      <c r="L69" s="51">
        <v>2.4409681834594892</v>
      </c>
      <c r="M69" s="39" t="s">
        <v>95</v>
      </c>
      <c r="N69" s="50"/>
      <c r="O69" s="51">
        <v>3.8888044170620901</v>
      </c>
      <c r="P69" s="49" t="s">
        <v>26</v>
      </c>
    </row>
    <row r="70" spans="1:77" ht="18" customHeight="1">
      <c r="A70" s="509" t="s">
        <v>55</v>
      </c>
      <c r="B70" s="509"/>
      <c r="C70" s="48">
        <v>10.557199456146705</v>
      </c>
      <c r="D70" s="53" t="s">
        <v>95</v>
      </c>
      <c r="E70" s="50"/>
      <c r="F70" s="48">
        <v>-2.8711875614685312</v>
      </c>
      <c r="G70" s="54" t="s">
        <v>95</v>
      </c>
      <c r="H70" s="50"/>
      <c r="I70" s="48">
        <v>7.0401257318949462</v>
      </c>
      <c r="J70" s="39" t="s">
        <v>95</v>
      </c>
      <c r="K70" s="50"/>
      <c r="L70" s="51">
        <v>14.843377136127017</v>
      </c>
      <c r="M70" s="39" t="s">
        <v>95</v>
      </c>
      <c r="N70" s="50"/>
      <c r="O70" s="51">
        <v>-12.810037353129317</v>
      </c>
      <c r="P70" s="49" t="s">
        <v>26</v>
      </c>
    </row>
    <row r="71" spans="1:77" ht="18" customHeight="1"/>
    <row r="72" spans="1:77" s="57" customFormat="1" ht="12.75">
      <c r="A72" s="358" t="s">
        <v>58</v>
      </c>
      <c r="B72" s="358"/>
      <c r="C72" s="447"/>
      <c r="D72" s="447"/>
      <c r="E72" s="447"/>
      <c r="F72" s="29"/>
      <c r="G72" s="447"/>
      <c r="H72" s="447"/>
      <c r="I72" s="447"/>
      <c r="J72" s="29"/>
      <c r="K72" s="447"/>
      <c r="L72" s="447"/>
      <c r="M72" s="29"/>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row>
    <row r="73" spans="1:77" s="57" customFormat="1" ht="12.75">
      <c r="A73" s="358" t="s">
        <v>161</v>
      </c>
      <c r="B73" s="358"/>
      <c r="C73" s="447"/>
      <c r="D73" s="447"/>
      <c r="E73" s="447"/>
      <c r="F73" s="29"/>
      <c r="G73" s="447"/>
      <c r="H73" s="447"/>
      <c r="I73" s="447"/>
      <c r="J73" s="29"/>
      <c r="K73" s="447"/>
      <c r="L73" s="447"/>
      <c r="M73" s="29"/>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row>
    <row r="74" spans="1:77" s="364" customFormat="1" ht="18" customHeight="1">
      <c r="A74" s="362" t="s">
        <v>160</v>
      </c>
      <c r="B74" s="362"/>
      <c r="C74" s="363"/>
      <c r="D74" s="363"/>
      <c r="F74" s="396"/>
      <c r="G74" s="396"/>
      <c r="H74" s="396"/>
      <c r="I74" s="396"/>
    </row>
    <row r="75" spans="1:77" s="366" customFormat="1" ht="12.75" customHeight="1">
      <c r="A75" s="446" t="s">
        <v>59</v>
      </c>
      <c r="B75" s="445"/>
      <c r="C75" s="445"/>
      <c r="D75" s="445"/>
      <c r="E75" s="445"/>
      <c r="F75" s="445"/>
      <c r="G75" s="445"/>
      <c r="H75" s="445"/>
      <c r="I75" s="445"/>
      <c r="J75" s="445"/>
      <c r="K75" s="445"/>
      <c r="L75" s="445"/>
      <c r="M75" s="445"/>
      <c r="N75" s="445"/>
      <c r="O75" s="445"/>
      <c r="P75" s="445"/>
      <c r="Q75" s="445"/>
      <c r="R75" s="365"/>
      <c r="S75" s="365"/>
      <c r="T75" s="365"/>
      <c r="U75" s="365"/>
      <c r="V75" s="365"/>
      <c r="W75" s="365"/>
      <c r="X75" s="365"/>
      <c r="Y75" s="365"/>
      <c r="Z75" s="365"/>
    </row>
  </sheetData>
  <mergeCells count="64">
    <mergeCell ref="A1:D1"/>
    <mergeCell ref="C7:P7"/>
    <mergeCell ref="L8:M8"/>
    <mergeCell ref="O8:P8"/>
    <mergeCell ref="S9:Z12"/>
    <mergeCell ref="A10:B10"/>
    <mergeCell ref="A11:B11"/>
    <mergeCell ref="A12:B12"/>
    <mergeCell ref="I2:P3"/>
    <mergeCell ref="A25:B25"/>
    <mergeCell ref="A13:B13"/>
    <mergeCell ref="A14:B14"/>
    <mergeCell ref="A15:B15"/>
    <mergeCell ref="A16:B16"/>
    <mergeCell ref="A17:B17"/>
    <mergeCell ref="A18:B18"/>
    <mergeCell ref="A19:B19"/>
    <mergeCell ref="A20:B20"/>
    <mergeCell ref="A21:B21"/>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50:B50"/>
    <mergeCell ref="A38:B38"/>
    <mergeCell ref="A39:B39"/>
    <mergeCell ref="A41:B41"/>
    <mergeCell ref="A42:B42"/>
    <mergeCell ref="A43:B43"/>
    <mergeCell ref="A44:B44"/>
    <mergeCell ref="A45:B45"/>
    <mergeCell ref="A46:B46"/>
    <mergeCell ref="A47:B47"/>
    <mergeCell ref="A48:B48"/>
    <mergeCell ref="A49:B49"/>
    <mergeCell ref="A63:B63"/>
    <mergeCell ref="A51:B51"/>
    <mergeCell ref="A52:B52"/>
    <mergeCell ref="A54:B54"/>
    <mergeCell ref="A55:B55"/>
    <mergeCell ref="A56:B56"/>
    <mergeCell ref="A57:B57"/>
    <mergeCell ref="A58:B58"/>
    <mergeCell ref="A59:B59"/>
    <mergeCell ref="A60:B60"/>
    <mergeCell ref="A61:B61"/>
    <mergeCell ref="A62:B62"/>
    <mergeCell ref="A70:B70"/>
    <mergeCell ref="A64:B64"/>
    <mergeCell ref="A65:B65"/>
    <mergeCell ref="A66:B66"/>
    <mergeCell ref="A67:B67"/>
    <mergeCell ref="A68:B68"/>
    <mergeCell ref="A69:B69"/>
  </mergeCells>
  <hyperlinks>
    <hyperlink ref="A75" r:id="rId1" display="http://ec.europa.eu/eurostat/web/social-protection/data/database"/>
  </hyperlinks>
  <pageMargins left="0.39370078740157483" right="0" top="0.39370078740157483" bottom="0" header="0" footer="0"/>
  <pageSetup paperSize="9" orientation="portrait" r:id="rId2"/>
  <headerFooter alignWithMargins="0"/>
  <rowBreaks count="1" manualBreakCount="1">
    <brk id="39" max="16383" man="1"/>
  </rowBreaks>
  <ignoredErrors>
    <ignoredError sqref="M59 M2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zoomScaleNormal="100" workbookViewId="0">
      <selection sqref="A1:F1"/>
    </sheetView>
  </sheetViews>
  <sheetFormatPr baseColWidth="10" defaultRowHeight="12.75"/>
  <cols>
    <col min="1" max="1" width="19.42578125" style="61" customWidth="1"/>
    <col min="2" max="2" width="1.85546875" style="61" customWidth="1"/>
    <col min="3" max="3" width="7.85546875" style="61" bestFit="1" customWidth="1"/>
    <col min="4" max="4" width="2.7109375" style="61" bestFit="1" customWidth="1"/>
    <col min="5" max="5" width="1.7109375" style="61" customWidth="1"/>
    <col min="6" max="6" width="9.28515625" style="61" customWidth="1"/>
    <col min="7" max="7" width="2.7109375" style="61" bestFit="1" customWidth="1"/>
    <col min="8" max="8" width="1.7109375" style="61" customWidth="1"/>
    <col min="9" max="9" width="7.85546875" style="61" bestFit="1" customWidth="1"/>
    <col min="10" max="10" width="2.7109375" style="61" bestFit="1" customWidth="1"/>
    <col min="11" max="11" width="1.7109375" style="61" customWidth="1"/>
    <col min="12" max="12" width="7.85546875" style="61" bestFit="1" customWidth="1"/>
    <col min="13" max="13" width="2.7109375" style="61" bestFit="1" customWidth="1"/>
    <col min="14" max="14" width="1.7109375" style="61" customWidth="1"/>
    <col min="15" max="15" width="7.85546875" style="61" bestFit="1" customWidth="1"/>
    <col min="16" max="16" width="2.5703125" style="61" customWidth="1"/>
    <col min="17" max="17" width="2" style="61" customWidth="1"/>
    <col min="18" max="16384" width="11.42578125" style="61"/>
  </cols>
  <sheetData>
    <row r="1" spans="1:21">
      <c r="A1" s="521" t="s">
        <v>21</v>
      </c>
      <c r="B1" s="522"/>
      <c r="C1" s="522"/>
      <c r="D1" s="522"/>
      <c r="E1" s="522"/>
      <c r="F1" s="522"/>
      <c r="G1" s="58"/>
      <c r="H1" s="58"/>
      <c r="I1" s="59" t="s">
        <v>62</v>
      </c>
      <c r="J1" s="334"/>
      <c r="K1" s="334"/>
      <c r="L1" s="334"/>
      <c r="M1" s="334"/>
      <c r="N1" s="334"/>
      <c r="O1" s="334"/>
      <c r="P1" s="334"/>
    </row>
    <row r="2" spans="1:21">
      <c r="A2" s="523"/>
      <c r="B2" s="524"/>
      <c r="C2" s="524"/>
      <c r="D2" s="524"/>
      <c r="E2" s="524"/>
      <c r="F2" s="524"/>
      <c r="G2" s="58"/>
      <c r="H2" s="58"/>
      <c r="I2" s="525" t="s">
        <v>142</v>
      </c>
      <c r="J2" s="525"/>
      <c r="K2" s="525"/>
      <c r="L2" s="525"/>
      <c r="M2" s="525"/>
      <c r="N2" s="525"/>
      <c r="O2" s="525"/>
      <c r="P2" s="525"/>
    </row>
    <row r="3" spans="1:21">
      <c r="A3" s="62"/>
      <c r="B3" s="62"/>
      <c r="C3" s="63"/>
      <c r="D3" s="58"/>
      <c r="E3" s="58"/>
      <c r="F3" s="58"/>
      <c r="G3" s="58"/>
      <c r="H3" s="58"/>
      <c r="I3" s="525"/>
      <c r="J3" s="525"/>
      <c r="K3" s="525"/>
      <c r="L3" s="525"/>
      <c r="M3" s="525"/>
      <c r="N3" s="525"/>
      <c r="O3" s="525"/>
      <c r="P3" s="525"/>
    </row>
    <row r="4" spans="1:21">
      <c r="A4" s="62"/>
      <c r="B4" s="62"/>
      <c r="C4" s="63"/>
      <c r="D4" s="58"/>
      <c r="E4" s="58"/>
      <c r="F4" s="58"/>
      <c r="G4" s="58"/>
      <c r="H4" s="58"/>
      <c r="I4" s="525"/>
      <c r="J4" s="525"/>
      <c r="K4" s="525"/>
      <c r="L4" s="525"/>
      <c r="M4" s="525"/>
      <c r="N4" s="525"/>
      <c r="O4" s="525"/>
      <c r="P4" s="525"/>
    </row>
    <row r="5" spans="1:21" ht="12.75" customHeight="1">
      <c r="A5" s="62"/>
      <c r="B5" s="62"/>
      <c r="C5" s="62"/>
      <c r="D5" s="58"/>
      <c r="E5" s="58"/>
      <c r="F5" s="58"/>
      <c r="G5" s="58"/>
      <c r="H5" s="58"/>
    </row>
    <row r="6" spans="1:21" ht="12.75" customHeight="1">
      <c r="A6" s="62"/>
      <c r="B6" s="62"/>
      <c r="C6" s="62"/>
      <c r="D6" s="58"/>
      <c r="E6" s="58"/>
      <c r="F6" s="58"/>
      <c r="G6" s="58"/>
      <c r="H6" s="58"/>
    </row>
    <row r="7" spans="1:21" ht="6" customHeight="1">
      <c r="A7" s="62"/>
      <c r="B7" s="62"/>
      <c r="C7" s="62"/>
      <c r="D7" s="58"/>
      <c r="E7" s="58"/>
      <c r="F7" s="58"/>
      <c r="G7" s="58"/>
      <c r="H7" s="58"/>
    </row>
    <row r="8" spans="1:21" ht="6" customHeight="1">
      <c r="A8" s="62"/>
      <c r="B8" s="62"/>
      <c r="C8" s="62"/>
      <c r="D8" s="58"/>
      <c r="E8" s="58"/>
      <c r="F8" s="58"/>
      <c r="G8" s="58"/>
      <c r="H8" s="58"/>
    </row>
    <row r="9" spans="1:21">
      <c r="A9" s="62"/>
      <c r="B9" s="62"/>
      <c r="C9" s="64"/>
      <c r="D9" s="64"/>
      <c r="E9" s="64"/>
      <c r="F9" s="64"/>
      <c r="G9" s="64"/>
      <c r="H9" s="64"/>
      <c r="I9" s="64"/>
      <c r="J9" s="64"/>
      <c r="K9" s="64"/>
      <c r="L9" s="64"/>
      <c r="M9" s="65"/>
      <c r="N9" s="63"/>
      <c r="O9" s="58"/>
      <c r="P9" s="58"/>
    </row>
    <row r="10" spans="1:21" ht="13.5" thickBot="1">
      <c r="A10" s="526"/>
      <c r="B10" s="527"/>
      <c r="C10" s="528" t="s">
        <v>143</v>
      </c>
      <c r="D10" s="529"/>
      <c r="E10" s="529"/>
      <c r="F10" s="529"/>
      <c r="G10" s="529"/>
      <c r="H10" s="529"/>
      <c r="I10" s="529"/>
      <c r="J10" s="529"/>
      <c r="K10" s="529"/>
      <c r="L10" s="529"/>
      <c r="M10" s="529"/>
      <c r="N10" s="529"/>
      <c r="O10" s="529"/>
      <c r="P10" s="529"/>
    </row>
    <row r="11" spans="1:21" ht="18" customHeight="1">
      <c r="A11" s="527"/>
      <c r="B11" s="527"/>
      <c r="C11" s="380">
        <v>2012</v>
      </c>
      <c r="D11" s="380"/>
      <c r="E11" s="42"/>
      <c r="F11" s="380">
        <v>2013</v>
      </c>
      <c r="G11" s="380"/>
      <c r="H11" s="42"/>
      <c r="I11" s="380">
        <v>2014</v>
      </c>
      <c r="J11" s="380"/>
      <c r="K11" s="42"/>
      <c r="L11" s="515">
        <v>2015</v>
      </c>
      <c r="M11" s="515"/>
      <c r="N11" s="42"/>
      <c r="O11" s="515">
        <v>2016</v>
      </c>
      <c r="P11" s="515"/>
    </row>
    <row r="12" spans="1:21" ht="18" customHeight="1">
      <c r="A12" s="70" t="s">
        <v>24</v>
      </c>
      <c r="B12" s="66"/>
      <c r="D12" s="69"/>
      <c r="E12" s="69"/>
      <c r="F12" s="69"/>
      <c r="G12" s="69"/>
      <c r="H12" s="69"/>
      <c r="I12" s="69"/>
      <c r="J12" s="69"/>
      <c r="K12" s="69"/>
      <c r="L12" s="69"/>
      <c r="M12" s="69"/>
      <c r="N12" s="69"/>
      <c r="O12" s="69"/>
      <c r="P12" s="69"/>
    </row>
    <row r="13" spans="1:21" ht="18" customHeight="1">
      <c r="A13" s="519" t="s">
        <v>25</v>
      </c>
      <c r="B13" s="519"/>
      <c r="C13" s="72">
        <v>3893615.3</v>
      </c>
      <c r="D13" s="73" t="s">
        <v>26</v>
      </c>
      <c r="E13" s="69"/>
      <c r="F13" s="74">
        <v>3917234.68</v>
      </c>
      <c r="G13" s="73" t="s">
        <v>26</v>
      </c>
      <c r="H13" s="75"/>
      <c r="I13" s="75">
        <v>3960754.57</v>
      </c>
      <c r="J13" s="73" t="s">
        <v>26</v>
      </c>
      <c r="K13" s="75"/>
      <c r="L13" s="74">
        <v>4064265.12</v>
      </c>
      <c r="M13" s="73" t="s">
        <v>26</v>
      </c>
      <c r="N13" s="75"/>
      <c r="O13" s="74">
        <v>4122273.97</v>
      </c>
      <c r="P13" s="73" t="s">
        <v>26</v>
      </c>
    </row>
    <row r="14" spans="1:21" ht="18" customHeight="1">
      <c r="A14" s="519" t="s">
        <v>27</v>
      </c>
      <c r="B14" s="519"/>
      <c r="C14" s="163" t="s">
        <v>155</v>
      </c>
      <c r="D14" s="73" t="s">
        <v>95</v>
      </c>
      <c r="E14" s="163"/>
      <c r="F14" s="163" t="s">
        <v>155</v>
      </c>
      <c r="G14" s="73" t="s">
        <v>95</v>
      </c>
      <c r="H14" s="74"/>
      <c r="I14" s="163" t="s">
        <v>155</v>
      </c>
      <c r="J14" s="73" t="s">
        <v>95</v>
      </c>
      <c r="K14" s="74"/>
      <c r="L14" s="163" t="s">
        <v>155</v>
      </c>
      <c r="M14" s="73" t="s">
        <v>95</v>
      </c>
      <c r="N14" s="74"/>
      <c r="O14" s="163" t="s">
        <v>155</v>
      </c>
      <c r="P14" s="73" t="s">
        <v>95</v>
      </c>
    </row>
    <row r="15" spans="1:21" ht="18" customHeight="1">
      <c r="A15" s="518" t="s">
        <v>28</v>
      </c>
      <c r="B15" s="518"/>
      <c r="C15" s="77">
        <v>111323.74</v>
      </c>
      <c r="D15" s="78" t="s">
        <v>95</v>
      </c>
      <c r="E15" s="79"/>
      <c r="F15" s="80">
        <v>113288.51</v>
      </c>
      <c r="G15" s="78" t="s">
        <v>95</v>
      </c>
      <c r="H15" s="81"/>
      <c r="I15" s="81">
        <v>114734.98</v>
      </c>
      <c r="J15" s="78" t="s">
        <v>95</v>
      </c>
      <c r="K15" s="81"/>
      <c r="L15" s="80">
        <v>115794.08</v>
      </c>
      <c r="M15" s="78" t="s">
        <v>95</v>
      </c>
      <c r="N15" s="81"/>
      <c r="O15" s="81">
        <v>114480.89</v>
      </c>
      <c r="P15" s="78" t="s">
        <v>95</v>
      </c>
    </row>
    <row r="16" spans="1:21" ht="18" customHeight="1">
      <c r="A16" s="518" t="s">
        <v>29</v>
      </c>
      <c r="B16" s="518"/>
      <c r="C16" s="77">
        <v>6952.05</v>
      </c>
      <c r="D16" s="78" t="s">
        <v>95</v>
      </c>
      <c r="E16" s="79"/>
      <c r="F16" s="80">
        <v>7649.12</v>
      </c>
      <c r="G16" s="78" t="s">
        <v>95</v>
      </c>
      <c r="H16" s="81"/>
      <c r="I16" s="81">
        <v>8136.42</v>
      </c>
      <c r="J16" s="78" t="s">
        <v>95</v>
      </c>
      <c r="K16" s="81"/>
      <c r="L16" s="80">
        <v>8118.35</v>
      </c>
      <c r="M16" s="78" t="s">
        <v>95</v>
      </c>
      <c r="N16" s="81"/>
      <c r="O16" s="81">
        <v>8428.7199999999993</v>
      </c>
      <c r="P16" s="78" t="s">
        <v>95</v>
      </c>
      <c r="R16" s="520"/>
      <c r="S16" s="520"/>
      <c r="T16" s="520"/>
      <c r="U16" s="520"/>
    </row>
    <row r="17" spans="1:21" ht="18" customHeight="1">
      <c r="A17" s="518" t="s">
        <v>57</v>
      </c>
      <c r="B17" s="518"/>
      <c r="C17" s="77">
        <v>31440.63</v>
      </c>
      <c r="D17" s="78" t="s">
        <v>95</v>
      </c>
      <c r="E17" s="79"/>
      <c r="F17" s="80">
        <v>32260.01</v>
      </c>
      <c r="G17" s="78" t="s">
        <v>95</v>
      </c>
      <c r="H17" s="81"/>
      <c r="I17" s="81">
        <v>32961.71</v>
      </c>
      <c r="J17" s="78" t="s">
        <v>95</v>
      </c>
      <c r="K17" s="81"/>
      <c r="L17" s="80">
        <v>33604.86</v>
      </c>
      <c r="M17" s="78" t="s">
        <v>95</v>
      </c>
      <c r="N17" s="81"/>
      <c r="O17" s="81">
        <v>34188.44</v>
      </c>
      <c r="P17" s="78" t="s">
        <v>95</v>
      </c>
      <c r="R17" s="520"/>
      <c r="S17" s="520"/>
      <c r="T17" s="520"/>
      <c r="U17" s="520"/>
    </row>
    <row r="18" spans="1:21" ht="18" customHeight="1">
      <c r="A18" s="518" t="s">
        <v>31</v>
      </c>
      <c r="B18" s="518"/>
      <c r="C18" s="77">
        <v>87456.61</v>
      </c>
      <c r="D18" s="78" t="s">
        <v>95</v>
      </c>
      <c r="E18" s="79"/>
      <c r="F18" s="80">
        <v>91464.36</v>
      </c>
      <c r="G18" s="78" t="s">
        <v>95</v>
      </c>
      <c r="H18" s="81"/>
      <c r="I18" s="81">
        <v>88049.17</v>
      </c>
      <c r="J18" s="78" t="s">
        <v>95</v>
      </c>
      <c r="K18" s="81"/>
      <c r="L18" s="80">
        <v>95154.22</v>
      </c>
      <c r="M18" s="78" t="s">
        <v>95</v>
      </c>
      <c r="N18" s="81"/>
      <c r="O18" s="81">
        <v>94061.9</v>
      </c>
      <c r="P18" s="78" t="s">
        <v>95</v>
      </c>
      <c r="R18" s="520"/>
      <c r="S18" s="520"/>
      <c r="T18" s="520"/>
      <c r="U18" s="520"/>
    </row>
    <row r="19" spans="1:21" ht="18" customHeight="1">
      <c r="A19" s="518" t="s">
        <v>32</v>
      </c>
      <c r="B19" s="518"/>
      <c r="C19" s="77">
        <v>833160.28</v>
      </c>
      <c r="D19" s="78" t="s">
        <v>95</v>
      </c>
      <c r="E19" s="79"/>
      <c r="F19" s="80">
        <v>833611.74</v>
      </c>
      <c r="G19" s="78" t="s">
        <v>95</v>
      </c>
      <c r="H19" s="81"/>
      <c r="I19" s="81">
        <v>850394.29</v>
      </c>
      <c r="J19" s="78" t="s">
        <v>95</v>
      </c>
      <c r="K19" s="81"/>
      <c r="L19" s="80">
        <v>879180.63</v>
      </c>
      <c r="M19" s="78" t="s">
        <v>26</v>
      </c>
      <c r="N19" s="81"/>
      <c r="O19" s="81">
        <v>913616.85</v>
      </c>
      <c r="P19" s="78" t="s">
        <v>26</v>
      </c>
      <c r="R19" s="520"/>
      <c r="S19" s="520"/>
      <c r="T19" s="520"/>
      <c r="U19" s="520"/>
    </row>
    <row r="20" spans="1:21" ht="18" customHeight="1">
      <c r="A20" s="518" t="s">
        <v>33</v>
      </c>
      <c r="B20" s="518"/>
      <c r="C20" s="77">
        <v>2436.14</v>
      </c>
      <c r="D20" s="78" t="s">
        <v>95</v>
      </c>
      <c r="E20" s="79"/>
      <c r="F20" s="80">
        <v>2423.27</v>
      </c>
      <c r="G20" s="78" t="s">
        <v>95</v>
      </c>
      <c r="H20" s="81"/>
      <c r="I20" s="81">
        <v>2517.83</v>
      </c>
      <c r="J20" s="78" t="s">
        <v>95</v>
      </c>
      <c r="K20" s="81"/>
      <c r="L20" s="80">
        <v>2819.24</v>
      </c>
      <c r="M20" s="78" t="s">
        <v>95</v>
      </c>
      <c r="N20" s="81"/>
      <c r="O20" s="81">
        <v>2985.38</v>
      </c>
      <c r="P20" s="78" t="s">
        <v>95</v>
      </c>
    </row>
    <row r="21" spans="1:21" ht="18" customHeight="1">
      <c r="A21" s="518" t="s">
        <v>34</v>
      </c>
      <c r="B21" s="518"/>
      <c r="C21" s="77">
        <v>42511.91</v>
      </c>
      <c r="D21" s="78" t="s">
        <v>95</v>
      </c>
      <c r="E21" s="79"/>
      <c r="F21" s="80">
        <v>41441.08</v>
      </c>
      <c r="G21" s="78" t="s">
        <v>95</v>
      </c>
      <c r="H21" s="81"/>
      <c r="I21" s="81">
        <v>40488.639999999999</v>
      </c>
      <c r="J21" s="78" t="s">
        <v>95</v>
      </c>
      <c r="K21" s="81"/>
      <c r="L21" s="80">
        <v>41153.18</v>
      </c>
      <c r="M21" s="78" t="s">
        <v>95</v>
      </c>
      <c r="N21" s="81"/>
      <c r="O21" s="81">
        <v>41822.39</v>
      </c>
      <c r="P21" s="78" t="s">
        <v>95</v>
      </c>
    </row>
    <row r="22" spans="1:21" ht="18" customHeight="1">
      <c r="A22" s="518" t="s">
        <v>35</v>
      </c>
      <c r="B22" s="518"/>
      <c r="C22" s="77">
        <v>49333.97</v>
      </c>
      <c r="D22" s="78" t="s">
        <v>95</v>
      </c>
      <c r="E22" s="79"/>
      <c r="F22" s="80">
        <v>48135.82</v>
      </c>
      <c r="G22" s="78" t="s">
        <v>95</v>
      </c>
      <c r="H22" s="81"/>
      <c r="I22" s="81">
        <v>47267.97</v>
      </c>
      <c r="J22" s="78" t="s">
        <v>95</v>
      </c>
      <c r="K22" s="81"/>
      <c r="L22" s="80">
        <v>47940.33</v>
      </c>
      <c r="M22" s="78" t="s">
        <v>95</v>
      </c>
      <c r="N22" s="81"/>
      <c r="O22" s="81">
        <v>48313.79</v>
      </c>
      <c r="P22" s="78" t="s">
        <v>26</v>
      </c>
      <c r="S22" s="73"/>
      <c r="T22" s="78"/>
      <c r="U22" s="163"/>
    </row>
    <row r="23" spans="1:21" ht="18" customHeight="1">
      <c r="A23" s="518" t="s">
        <v>36</v>
      </c>
      <c r="B23" s="518"/>
      <c r="C23" s="77">
        <v>243367.86</v>
      </c>
      <c r="D23" s="78" t="s">
        <v>95</v>
      </c>
      <c r="E23" s="79"/>
      <c r="F23" s="80">
        <v>242983.2</v>
      </c>
      <c r="G23" s="78" t="s">
        <v>95</v>
      </c>
      <c r="H23" s="81"/>
      <c r="I23" s="81">
        <v>238989.98</v>
      </c>
      <c r="J23" s="78" t="s">
        <v>95</v>
      </c>
      <c r="K23" s="81"/>
      <c r="L23" s="80">
        <v>240660.7</v>
      </c>
      <c r="M23" s="78" t="s">
        <v>26</v>
      </c>
      <c r="N23" s="81"/>
      <c r="O23" s="81">
        <v>241262.56</v>
      </c>
      <c r="P23" s="78" t="s">
        <v>26</v>
      </c>
      <c r="S23" s="163"/>
    </row>
    <row r="24" spans="1:21" ht="18" customHeight="1">
      <c r="A24" s="518" t="s">
        <v>37</v>
      </c>
      <c r="B24" s="518"/>
      <c r="C24" s="77">
        <v>680215.08</v>
      </c>
      <c r="D24" s="78" t="s">
        <v>95</v>
      </c>
      <c r="E24" s="79"/>
      <c r="F24" s="80">
        <v>694918.44</v>
      </c>
      <c r="G24" s="78" t="s">
        <v>95</v>
      </c>
      <c r="H24" s="81"/>
      <c r="I24" s="81">
        <v>711649.39</v>
      </c>
      <c r="J24" s="78" t="s">
        <v>95</v>
      </c>
      <c r="K24" s="81"/>
      <c r="L24" s="80">
        <v>722522.72</v>
      </c>
      <c r="M24" s="78" t="s">
        <v>95</v>
      </c>
      <c r="N24" s="81"/>
      <c r="O24" s="81">
        <v>739293.32</v>
      </c>
      <c r="P24" s="78" t="s">
        <v>95</v>
      </c>
    </row>
    <row r="25" spans="1:21" ht="18" customHeight="1">
      <c r="A25" s="76" t="s">
        <v>38</v>
      </c>
      <c r="B25" s="76"/>
      <c r="C25" s="77">
        <v>9986.94</v>
      </c>
      <c r="D25" s="78" t="s">
        <v>95</v>
      </c>
      <c r="E25" s="79"/>
      <c r="F25" s="80">
        <v>9805.76</v>
      </c>
      <c r="G25" s="78" t="s">
        <v>95</v>
      </c>
      <c r="H25" s="81"/>
      <c r="I25" s="81">
        <v>10021.66</v>
      </c>
      <c r="J25" s="78" t="s">
        <v>95</v>
      </c>
      <c r="K25" s="81"/>
      <c r="L25" s="80">
        <v>10311.35</v>
      </c>
      <c r="M25" s="78" t="s">
        <v>95</v>
      </c>
      <c r="N25" s="81"/>
      <c r="O25" s="81">
        <v>10519.18</v>
      </c>
      <c r="P25" s="78" t="s">
        <v>95</v>
      </c>
    </row>
    <row r="26" spans="1:21" ht="18" customHeight="1">
      <c r="A26" s="518" t="s">
        <v>39</v>
      </c>
      <c r="B26" s="518"/>
      <c r="C26" s="77">
        <v>458815.02</v>
      </c>
      <c r="D26" s="78" t="s">
        <v>95</v>
      </c>
      <c r="E26" s="79"/>
      <c r="F26" s="80">
        <v>463422.27</v>
      </c>
      <c r="G26" s="78" t="s">
        <v>95</v>
      </c>
      <c r="H26" s="81"/>
      <c r="I26" s="81">
        <v>472173.1</v>
      </c>
      <c r="J26" s="78" t="s">
        <v>26</v>
      </c>
      <c r="K26" s="81"/>
      <c r="L26" s="80">
        <v>477989.07</v>
      </c>
      <c r="M26" s="78" t="s">
        <v>26</v>
      </c>
      <c r="N26" s="81"/>
      <c r="O26" s="81">
        <v>481208.75</v>
      </c>
      <c r="P26" s="78" t="s">
        <v>26</v>
      </c>
    </row>
    <row r="27" spans="1:21" ht="18" customHeight="1">
      <c r="A27" s="518" t="s">
        <v>40</v>
      </c>
      <c r="B27" s="518"/>
      <c r="C27" s="77">
        <v>5055.55</v>
      </c>
      <c r="D27" s="78" t="s">
        <v>95</v>
      </c>
      <c r="E27" s="79"/>
      <c r="F27" s="80">
        <v>3622.47</v>
      </c>
      <c r="G27" s="78" t="s">
        <v>95</v>
      </c>
      <c r="H27" s="81"/>
      <c r="I27" s="81">
        <v>3580.05</v>
      </c>
      <c r="J27" s="78" t="s">
        <v>95</v>
      </c>
      <c r="K27" s="81"/>
      <c r="L27" s="80">
        <v>3668.04</v>
      </c>
      <c r="M27" s="78" t="s">
        <v>95</v>
      </c>
      <c r="N27" s="81"/>
      <c r="O27" s="81">
        <v>3550.82</v>
      </c>
      <c r="P27" s="78" t="s">
        <v>95</v>
      </c>
    </row>
    <row r="28" spans="1:21" ht="18" customHeight="1">
      <c r="A28" s="518" t="s">
        <v>41</v>
      </c>
      <c r="B28" s="518"/>
      <c r="C28" s="77">
        <v>2859.41</v>
      </c>
      <c r="D28" s="78" t="s">
        <v>95</v>
      </c>
      <c r="E28" s="79"/>
      <c r="F28" s="80">
        <v>3013.29</v>
      </c>
      <c r="G28" s="78" t="s">
        <v>95</v>
      </c>
      <c r="H28" s="81"/>
      <c r="I28" s="81">
        <v>3063.73</v>
      </c>
      <c r="J28" s="78" t="s">
        <v>95</v>
      </c>
      <c r="K28" s="81"/>
      <c r="L28" s="80">
        <v>3276.9</v>
      </c>
      <c r="M28" s="78" t="s">
        <v>26</v>
      </c>
      <c r="N28" s="81"/>
      <c r="O28" s="81">
        <v>3385.96</v>
      </c>
      <c r="P28" s="78" t="s">
        <v>26</v>
      </c>
    </row>
    <row r="29" spans="1:21" ht="18" customHeight="1">
      <c r="A29" s="518" t="s">
        <v>42</v>
      </c>
      <c r="B29" s="518"/>
      <c r="C29" s="77">
        <v>4501.66</v>
      </c>
      <c r="D29" s="78" t="s">
        <v>95</v>
      </c>
      <c r="E29" s="79"/>
      <c r="F29" s="80">
        <v>4652.12</v>
      </c>
      <c r="G29" s="78" t="s">
        <v>95</v>
      </c>
      <c r="H29" s="81"/>
      <c r="I29" s="81">
        <v>5045.47</v>
      </c>
      <c r="J29" s="78" t="s">
        <v>95</v>
      </c>
      <c r="K29" s="81"/>
      <c r="L29" s="80">
        <v>5443.65</v>
      </c>
      <c r="M29" s="78" t="s">
        <v>95</v>
      </c>
      <c r="N29" s="81"/>
      <c r="O29" s="81">
        <v>5936.94</v>
      </c>
      <c r="P29" s="78" t="s">
        <v>26</v>
      </c>
    </row>
    <row r="30" spans="1:21" ht="18" customHeight="1">
      <c r="A30" s="518" t="s">
        <v>43</v>
      </c>
      <c r="B30" s="518"/>
      <c r="C30" s="77">
        <v>10705.28</v>
      </c>
      <c r="D30" s="78" t="s">
        <v>95</v>
      </c>
      <c r="E30" s="79"/>
      <c r="F30" s="80">
        <v>10933.4</v>
      </c>
      <c r="G30" s="78" t="s">
        <v>95</v>
      </c>
      <c r="H30" s="81"/>
      <c r="I30" s="81">
        <v>11982.28</v>
      </c>
      <c r="J30" s="78" t="s">
        <v>95</v>
      </c>
      <c r="K30" s="81"/>
      <c r="L30" s="80">
        <v>11519.23</v>
      </c>
      <c r="M30" s="78" t="s">
        <v>95</v>
      </c>
      <c r="N30" s="81"/>
      <c r="O30" s="81">
        <v>12046.82</v>
      </c>
      <c r="P30" s="78" t="s">
        <v>95</v>
      </c>
    </row>
    <row r="31" spans="1:21" ht="18" customHeight="1">
      <c r="A31" s="518" t="s">
        <v>44</v>
      </c>
      <c r="B31" s="518"/>
      <c r="C31" s="77">
        <v>20100.59</v>
      </c>
      <c r="D31" s="78" t="s">
        <v>95</v>
      </c>
      <c r="E31" s="79"/>
      <c r="F31" s="80">
        <v>21304.5</v>
      </c>
      <c r="G31" s="78" t="s">
        <v>95</v>
      </c>
      <c r="H31" s="81"/>
      <c r="I31" s="81">
        <v>21530.07</v>
      </c>
      <c r="J31" s="78" t="s">
        <v>95</v>
      </c>
      <c r="K31" s="81"/>
      <c r="L31" s="80">
        <v>21533.14</v>
      </c>
      <c r="M31" s="316" t="s">
        <v>72</v>
      </c>
      <c r="N31" s="81"/>
      <c r="O31" s="81">
        <v>21517.91</v>
      </c>
      <c r="P31" s="78" t="s">
        <v>26</v>
      </c>
    </row>
    <row r="32" spans="1:21" ht="18" customHeight="1">
      <c r="A32" s="518" t="s">
        <v>45</v>
      </c>
      <c r="B32" s="518"/>
      <c r="C32" s="77">
        <v>1312.74</v>
      </c>
      <c r="D32" s="78" t="s">
        <v>95</v>
      </c>
      <c r="E32" s="79"/>
      <c r="F32" s="80">
        <v>1366.42</v>
      </c>
      <c r="G32" s="78" t="s">
        <v>95</v>
      </c>
      <c r="H32" s="81"/>
      <c r="I32" s="81">
        <v>1451.24</v>
      </c>
      <c r="J32" s="78" t="s">
        <v>95</v>
      </c>
      <c r="K32" s="81"/>
      <c r="L32" s="80">
        <v>1499.14</v>
      </c>
      <c r="M32" s="78" t="s">
        <v>95</v>
      </c>
      <c r="N32" s="81"/>
      <c r="O32" s="81">
        <v>1555.21</v>
      </c>
      <c r="P32" s="78" t="s">
        <v>95</v>
      </c>
    </row>
    <row r="33" spans="1:16" ht="18" customHeight="1">
      <c r="A33" s="518" t="s">
        <v>46</v>
      </c>
      <c r="B33" s="518"/>
      <c r="C33" s="77">
        <v>214295.27</v>
      </c>
      <c r="D33" s="78" t="s">
        <v>95</v>
      </c>
      <c r="E33" s="79"/>
      <c r="F33" s="80">
        <v>212178.7</v>
      </c>
      <c r="G33" s="78" t="s">
        <v>95</v>
      </c>
      <c r="H33" s="81"/>
      <c r="I33" s="81">
        <v>215616.8</v>
      </c>
      <c r="J33" s="78" t="s">
        <v>95</v>
      </c>
      <c r="K33" s="81"/>
      <c r="L33" s="80">
        <v>217600.56</v>
      </c>
      <c r="M33" s="78" t="s">
        <v>95</v>
      </c>
      <c r="N33" s="81"/>
      <c r="O33" s="81">
        <v>224285.67</v>
      </c>
      <c r="P33" s="78" t="s">
        <v>95</v>
      </c>
    </row>
    <row r="34" spans="1:16" ht="18" customHeight="1">
      <c r="A34" s="518" t="s">
        <v>47</v>
      </c>
      <c r="B34" s="518"/>
      <c r="C34" s="77">
        <v>87911.66</v>
      </c>
      <c r="D34" s="78" t="s">
        <v>95</v>
      </c>
      <c r="E34" s="79"/>
      <c r="F34" s="80">
        <v>89014.76</v>
      </c>
      <c r="G34" s="78" t="s">
        <v>95</v>
      </c>
      <c r="H34" s="81"/>
      <c r="I34" s="81">
        <v>90031.96</v>
      </c>
      <c r="J34" s="78" t="s">
        <v>95</v>
      </c>
      <c r="K34" s="81"/>
      <c r="L34" s="80">
        <v>91048.04</v>
      </c>
      <c r="M34" s="78" t="s">
        <v>95</v>
      </c>
      <c r="N34" s="81"/>
      <c r="O34" s="81">
        <v>92954.46</v>
      </c>
      <c r="P34" s="78" t="s">
        <v>95</v>
      </c>
    </row>
    <row r="35" spans="1:16" ht="18" customHeight="1">
      <c r="A35" s="518" t="s">
        <v>48</v>
      </c>
      <c r="B35" s="518"/>
      <c r="C35" s="77">
        <v>68765.3</v>
      </c>
      <c r="D35" s="78" t="s">
        <v>95</v>
      </c>
      <c r="E35" s="79"/>
      <c r="F35" s="80">
        <v>75175.06</v>
      </c>
      <c r="G35" s="78" t="s">
        <v>95</v>
      </c>
      <c r="H35" s="81"/>
      <c r="I35" s="81">
        <v>76161.460000000006</v>
      </c>
      <c r="J35" s="78" t="s">
        <v>95</v>
      </c>
      <c r="K35" s="81"/>
      <c r="L35" s="80">
        <v>82404.75</v>
      </c>
      <c r="M35" s="78" t="s">
        <v>95</v>
      </c>
      <c r="N35" s="81"/>
      <c r="O35" s="80">
        <v>89620.69</v>
      </c>
      <c r="P35" s="78" t="s">
        <v>95</v>
      </c>
    </row>
    <row r="36" spans="1:16" ht="18" customHeight="1">
      <c r="A36" s="518" t="s">
        <v>49</v>
      </c>
      <c r="B36" s="518"/>
      <c r="C36" s="77">
        <v>44901.78</v>
      </c>
      <c r="D36" s="78" t="s">
        <v>95</v>
      </c>
      <c r="E36" s="79"/>
      <c r="F36" s="80">
        <v>46967.9</v>
      </c>
      <c r="G36" s="78" t="s">
        <v>95</v>
      </c>
      <c r="H36" s="81"/>
      <c r="I36" s="81">
        <v>46422.720000000001</v>
      </c>
      <c r="J36" s="78" t="s">
        <v>95</v>
      </c>
      <c r="K36" s="81"/>
      <c r="L36" s="80">
        <v>46442.400000000001</v>
      </c>
      <c r="M36" s="78" t="s">
        <v>95</v>
      </c>
      <c r="N36" s="81"/>
      <c r="O36" s="81">
        <v>47453.82</v>
      </c>
      <c r="P36" s="78" t="s">
        <v>95</v>
      </c>
    </row>
    <row r="37" spans="1:16" ht="18" customHeight="1">
      <c r="A37" s="518" t="s">
        <v>50</v>
      </c>
      <c r="B37" s="518"/>
      <c r="C37" s="77">
        <v>20438.18</v>
      </c>
      <c r="D37" s="78" t="s">
        <v>95</v>
      </c>
      <c r="E37" s="79"/>
      <c r="F37" s="80">
        <v>20310.89</v>
      </c>
      <c r="G37" s="78" t="s">
        <v>95</v>
      </c>
      <c r="H37" s="81"/>
      <c r="I37" s="81">
        <v>20990.97</v>
      </c>
      <c r="J37" s="78" t="s">
        <v>95</v>
      </c>
      <c r="K37" s="81"/>
      <c r="L37" s="80">
        <v>22132.17</v>
      </c>
      <c r="M37" s="78" t="s">
        <v>95</v>
      </c>
      <c r="N37" s="81"/>
      <c r="O37" s="81">
        <v>23506.21</v>
      </c>
      <c r="P37" s="78" t="s">
        <v>95</v>
      </c>
    </row>
    <row r="38" spans="1:16" ht="18" customHeight="1">
      <c r="A38" s="518" t="s">
        <v>51</v>
      </c>
      <c r="B38" s="518"/>
      <c r="C38" s="77">
        <v>8687.74</v>
      </c>
      <c r="D38" s="78" t="s">
        <v>95</v>
      </c>
      <c r="E38" s="79"/>
      <c r="F38" s="80">
        <v>8603.51</v>
      </c>
      <c r="G38" s="78" t="s">
        <v>95</v>
      </c>
      <c r="H38" s="81"/>
      <c r="I38" s="81">
        <v>8752.42</v>
      </c>
      <c r="J38" s="78" t="s">
        <v>95</v>
      </c>
      <c r="K38" s="81"/>
      <c r="L38" s="80">
        <v>8739.85</v>
      </c>
      <c r="M38" s="78" t="s">
        <v>95</v>
      </c>
      <c r="N38" s="81"/>
      <c r="O38" s="81">
        <v>8874.99</v>
      </c>
      <c r="P38" s="78" t="s">
        <v>26</v>
      </c>
    </row>
    <row r="39" spans="1:16" ht="18" customHeight="1">
      <c r="A39" s="518" t="s">
        <v>52</v>
      </c>
      <c r="B39" s="518"/>
      <c r="C39" s="77">
        <v>13282.87</v>
      </c>
      <c r="D39" s="78" t="s">
        <v>95</v>
      </c>
      <c r="E39" s="79"/>
      <c r="F39" s="80">
        <v>12863.5</v>
      </c>
      <c r="G39" s="78" t="s">
        <v>95</v>
      </c>
      <c r="H39" s="81"/>
      <c r="I39" s="81">
        <v>13628.81</v>
      </c>
      <c r="J39" s="78" t="s">
        <v>95</v>
      </c>
      <c r="K39" s="81"/>
      <c r="L39" s="80">
        <v>13632.47</v>
      </c>
      <c r="M39" s="78" t="s">
        <v>95</v>
      </c>
      <c r="N39" s="81"/>
      <c r="O39" s="81">
        <v>14360.05</v>
      </c>
      <c r="P39" s="78" t="s">
        <v>26</v>
      </c>
    </row>
    <row r="40" spans="1:16" ht="18" customHeight="1">
      <c r="A40" s="518" t="s">
        <v>53</v>
      </c>
      <c r="B40" s="518"/>
      <c r="C40" s="77">
        <v>60421.65</v>
      </c>
      <c r="D40" s="78" t="s">
        <v>95</v>
      </c>
      <c r="E40" s="79"/>
      <c r="F40" s="80">
        <v>60882.64</v>
      </c>
      <c r="G40" s="78" t="s">
        <v>95</v>
      </c>
      <c r="H40" s="81"/>
      <c r="I40" s="81">
        <v>61706.95</v>
      </c>
      <c r="J40" s="78" t="s">
        <v>95</v>
      </c>
      <c r="K40" s="81"/>
      <c r="L40" s="80">
        <v>61850.97</v>
      </c>
      <c r="M40" s="78" t="s">
        <v>95</v>
      </c>
      <c r="N40" s="81"/>
      <c r="O40" s="81">
        <v>63638.37</v>
      </c>
      <c r="P40" s="78" t="s">
        <v>95</v>
      </c>
    </row>
    <row r="41" spans="1:16" ht="18" customHeight="1">
      <c r="A41" s="518" t="s">
        <v>54</v>
      </c>
      <c r="B41" s="518"/>
      <c r="C41" s="77">
        <v>119589.72</v>
      </c>
      <c r="D41" s="78" t="s">
        <v>95</v>
      </c>
      <c r="E41" s="79"/>
      <c r="F41" s="80">
        <v>120661.11</v>
      </c>
      <c r="G41" s="78" t="s">
        <v>95</v>
      </c>
      <c r="H41" s="81"/>
      <c r="I41" s="81">
        <v>123131.28</v>
      </c>
      <c r="J41" s="78" t="s">
        <v>95</v>
      </c>
      <c r="K41" s="81"/>
      <c r="L41" s="80">
        <v>128054.69</v>
      </c>
      <c r="M41" s="78" t="s">
        <v>95</v>
      </c>
      <c r="N41" s="81"/>
      <c r="O41" s="81">
        <v>134257.04</v>
      </c>
      <c r="P41" s="78" t="s">
        <v>26</v>
      </c>
    </row>
    <row r="42" spans="1:16" ht="18" customHeight="1">
      <c r="A42" s="518" t="s">
        <v>55</v>
      </c>
      <c r="B42" s="518"/>
      <c r="C42" s="77">
        <v>649025.59</v>
      </c>
      <c r="D42" s="78" t="s">
        <v>95</v>
      </c>
      <c r="E42" s="79"/>
      <c r="F42" s="80">
        <v>638730.18000000005</v>
      </c>
      <c r="G42" s="78" t="s">
        <v>95</v>
      </c>
      <c r="H42" s="81"/>
      <c r="I42" s="81">
        <v>635758.55000000005</v>
      </c>
      <c r="J42" s="78" t="s">
        <v>95</v>
      </c>
      <c r="K42" s="81"/>
      <c r="L42" s="80">
        <v>666156.54</v>
      </c>
      <c r="M42" s="78" t="s">
        <v>95</v>
      </c>
      <c r="N42" s="81"/>
      <c r="O42" s="81">
        <v>639822.63</v>
      </c>
      <c r="P42" s="78" t="s">
        <v>26</v>
      </c>
    </row>
    <row r="43" spans="1:16" ht="18" customHeight="1">
      <c r="A43" s="70" t="s">
        <v>56</v>
      </c>
      <c r="C43" s="84"/>
      <c r="D43" s="84"/>
      <c r="E43" s="84"/>
      <c r="F43" s="84"/>
      <c r="G43" s="84"/>
      <c r="H43" s="84"/>
      <c r="I43" s="84"/>
      <c r="J43" s="84"/>
      <c r="K43" s="84"/>
      <c r="L43" s="84"/>
      <c r="M43" s="84"/>
      <c r="N43" s="84"/>
      <c r="O43" s="84"/>
    </row>
    <row r="44" spans="1:16" ht="18" customHeight="1">
      <c r="A44" s="519" t="s">
        <v>25</v>
      </c>
      <c r="B44" s="519"/>
      <c r="C44" s="72">
        <v>3683375.74</v>
      </c>
      <c r="D44" s="73" t="s">
        <v>26</v>
      </c>
      <c r="E44" s="84"/>
      <c r="F44" s="74">
        <v>3725719.19</v>
      </c>
      <c r="G44" s="73" t="s">
        <v>26</v>
      </c>
      <c r="H44" s="75"/>
      <c r="I44" s="75">
        <v>3768059.77</v>
      </c>
      <c r="J44" s="73" t="s">
        <v>26</v>
      </c>
      <c r="K44" s="75"/>
      <c r="L44" s="75">
        <v>3843512.15</v>
      </c>
      <c r="M44" s="73" t="s">
        <v>26</v>
      </c>
      <c r="N44" s="85"/>
      <c r="O44" s="75">
        <v>3911308.81</v>
      </c>
      <c r="P44" s="73" t="s">
        <v>26</v>
      </c>
    </row>
    <row r="45" spans="1:16" ht="18" customHeight="1">
      <c r="A45" s="519" t="s">
        <v>27</v>
      </c>
      <c r="B45" s="519"/>
      <c r="C45" s="163" t="s">
        <v>155</v>
      </c>
      <c r="D45" s="73" t="s">
        <v>95</v>
      </c>
      <c r="E45" s="84"/>
      <c r="F45" s="163" t="s">
        <v>155</v>
      </c>
      <c r="G45" s="73" t="s">
        <v>95</v>
      </c>
      <c r="H45" s="75"/>
      <c r="I45" s="163" t="s">
        <v>155</v>
      </c>
      <c r="J45" s="73" t="s">
        <v>95</v>
      </c>
      <c r="K45" s="75"/>
      <c r="L45" s="163" t="s">
        <v>155</v>
      </c>
      <c r="M45" s="73" t="s">
        <v>95</v>
      </c>
      <c r="N45" s="85"/>
      <c r="O45" s="163" t="s">
        <v>155</v>
      </c>
      <c r="P45" s="73" t="s">
        <v>95</v>
      </c>
    </row>
    <row r="46" spans="1:16" ht="18" customHeight="1">
      <c r="A46" s="518" t="s">
        <v>28</v>
      </c>
      <c r="B46" s="518"/>
      <c r="C46" s="77">
        <v>108797.41</v>
      </c>
      <c r="D46" s="78" t="s">
        <v>95</v>
      </c>
      <c r="E46" s="86"/>
      <c r="F46" s="80">
        <v>110913.66</v>
      </c>
      <c r="G46" s="78" t="s">
        <v>95</v>
      </c>
      <c r="H46" s="81"/>
      <c r="I46" s="81">
        <v>113107.63</v>
      </c>
      <c r="J46" s="78" t="s">
        <v>95</v>
      </c>
      <c r="K46" s="81"/>
      <c r="L46" s="81">
        <v>115670.51</v>
      </c>
      <c r="M46" s="78" t="s">
        <v>95</v>
      </c>
      <c r="N46" s="87"/>
      <c r="O46" s="81">
        <v>115130.53</v>
      </c>
      <c r="P46" s="78" t="s">
        <v>95</v>
      </c>
    </row>
    <row r="47" spans="1:16" ht="18" customHeight="1">
      <c r="A47" s="518" t="s">
        <v>29</v>
      </c>
      <c r="B47" s="518"/>
      <c r="C47" s="77">
        <v>6496.12</v>
      </c>
      <c r="D47" s="78" t="s">
        <v>95</v>
      </c>
      <c r="E47" s="86"/>
      <c r="F47" s="80">
        <v>7016.82</v>
      </c>
      <c r="G47" s="78" t="s">
        <v>95</v>
      </c>
      <c r="H47" s="81"/>
      <c r="I47" s="81">
        <v>7481.58</v>
      </c>
      <c r="J47" s="78" t="s">
        <v>95</v>
      </c>
      <c r="K47" s="81"/>
      <c r="L47" s="81">
        <v>7570.15</v>
      </c>
      <c r="M47" s="78" t="s">
        <v>95</v>
      </c>
      <c r="N47" s="87"/>
      <c r="O47" s="81">
        <v>7872.91</v>
      </c>
      <c r="P47" s="78" t="s">
        <v>95</v>
      </c>
    </row>
    <row r="48" spans="1:16" ht="18" customHeight="1">
      <c r="A48" s="518" t="s">
        <v>57</v>
      </c>
      <c r="B48" s="518"/>
      <c r="C48" s="77">
        <v>31431.19</v>
      </c>
      <c r="D48" s="78" t="s">
        <v>95</v>
      </c>
      <c r="E48" s="86"/>
      <c r="F48" s="80">
        <v>31113.64</v>
      </c>
      <c r="G48" s="78" t="s">
        <v>95</v>
      </c>
      <c r="H48" s="81"/>
      <c r="I48" s="81">
        <v>31679.68</v>
      </c>
      <c r="J48" s="78" t="s">
        <v>95</v>
      </c>
      <c r="K48" s="81"/>
      <c r="L48" s="81">
        <v>32394.48</v>
      </c>
      <c r="M48" s="78" t="s">
        <v>95</v>
      </c>
      <c r="N48" s="87"/>
      <c r="O48" s="81">
        <v>33226.239999999998</v>
      </c>
      <c r="P48" s="78" t="s">
        <v>95</v>
      </c>
    </row>
    <row r="49" spans="1:16" ht="18" customHeight="1">
      <c r="A49" s="518" t="s">
        <v>31</v>
      </c>
      <c r="B49" s="518"/>
      <c r="C49" s="77">
        <v>78632.5</v>
      </c>
      <c r="D49" s="78" t="s">
        <v>95</v>
      </c>
      <c r="E49" s="86"/>
      <c r="F49" s="80">
        <v>80953.52</v>
      </c>
      <c r="G49" s="78" t="s">
        <v>95</v>
      </c>
      <c r="H49" s="81"/>
      <c r="I49" s="81">
        <v>83558.649999999994</v>
      </c>
      <c r="J49" s="78" t="s">
        <v>95</v>
      </c>
      <c r="K49" s="81"/>
      <c r="L49" s="81">
        <v>84034.880000000005</v>
      </c>
      <c r="M49" s="78" t="s">
        <v>95</v>
      </c>
      <c r="N49" s="87"/>
      <c r="O49" s="81">
        <v>83364.67</v>
      </c>
      <c r="P49" s="78" t="s">
        <v>95</v>
      </c>
    </row>
    <row r="50" spans="1:16" ht="18" customHeight="1">
      <c r="A50" s="518" t="s">
        <v>32</v>
      </c>
      <c r="B50" s="518"/>
      <c r="C50" s="77">
        <v>768596.25</v>
      </c>
      <c r="D50" s="78" t="s">
        <v>95</v>
      </c>
      <c r="E50" s="86"/>
      <c r="F50" s="80">
        <v>784743.75</v>
      </c>
      <c r="G50" s="78" t="s">
        <v>95</v>
      </c>
      <c r="H50" s="81"/>
      <c r="I50" s="81">
        <v>802507.13</v>
      </c>
      <c r="J50" s="78" t="s">
        <v>95</v>
      </c>
      <c r="K50" s="81"/>
      <c r="L50" s="81">
        <v>831607.02</v>
      </c>
      <c r="M50" s="78" t="s">
        <v>26</v>
      </c>
      <c r="N50" s="87"/>
      <c r="O50" s="81">
        <v>861932.47</v>
      </c>
      <c r="P50" s="78" t="s">
        <v>26</v>
      </c>
    </row>
    <row r="51" spans="1:16" ht="18" customHeight="1">
      <c r="A51" s="518" t="s">
        <v>33</v>
      </c>
      <c r="B51" s="518"/>
      <c r="C51" s="77">
        <v>2465.3200000000002</v>
      </c>
      <c r="D51" s="78" t="s">
        <v>95</v>
      </c>
      <c r="E51" s="86"/>
      <c r="F51" s="80">
        <v>2489.12</v>
      </c>
      <c r="G51" s="78" t="s">
        <v>95</v>
      </c>
      <c r="H51" s="81"/>
      <c r="I51" s="81">
        <v>2597.9699999999998</v>
      </c>
      <c r="J51" s="78" t="s">
        <v>95</v>
      </c>
      <c r="K51" s="81"/>
      <c r="L51" s="81">
        <v>2869.48</v>
      </c>
      <c r="M51" s="78" t="s">
        <v>95</v>
      </c>
      <c r="N51" s="87"/>
      <c r="O51" s="81">
        <v>3058.55</v>
      </c>
      <c r="P51" s="78" t="s">
        <v>95</v>
      </c>
    </row>
    <row r="52" spans="1:16" ht="18" customHeight="1">
      <c r="A52" s="518" t="s">
        <v>34</v>
      </c>
      <c r="B52" s="518"/>
      <c r="C52" s="77">
        <v>40144.129999999997</v>
      </c>
      <c r="D52" s="78" t="s">
        <v>95</v>
      </c>
      <c r="E52" s="86"/>
      <c r="F52" s="80">
        <v>38912.25</v>
      </c>
      <c r="G52" s="78" t="s">
        <v>95</v>
      </c>
      <c r="H52" s="81"/>
      <c r="I52" s="81">
        <v>38205.599999999999</v>
      </c>
      <c r="J52" s="78" t="s">
        <v>95</v>
      </c>
      <c r="K52" s="81"/>
      <c r="L52" s="81">
        <v>39050.53</v>
      </c>
      <c r="M52" s="78" t="s">
        <v>95</v>
      </c>
      <c r="N52" s="87"/>
      <c r="O52" s="81">
        <v>40317.800000000003</v>
      </c>
      <c r="P52" s="78" t="s">
        <v>95</v>
      </c>
    </row>
    <row r="53" spans="1:16" ht="18" customHeight="1">
      <c r="A53" s="518" t="s">
        <v>35</v>
      </c>
      <c r="B53" s="518"/>
      <c r="C53" s="77">
        <v>52909.41</v>
      </c>
      <c r="D53" s="78" t="s">
        <v>95</v>
      </c>
      <c r="E53" s="86"/>
      <c r="F53" s="80">
        <v>48043.39</v>
      </c>
      <c r="G53" s="78" t="s">
        <v>95</v>
      </c>
      <c r="H53" s="81"/>
      <c r="I53" s="81">
        <v>47872.91</v>
      </c>
      <c r="J53" s="78" t="s">
        <v>95</v>
      </c>
      <c r="K53" s="81"/>
      <c r="L53" s="81">
        <v>48510.45</v>
      </c>
      <c r="M53" s="78" t="s">
        <v>95</v>
      </c>
      <c r="N53" s="87"/>
      <c r="O53" s="81">
        <v>48905.83</v>
      </c>
      <c r="P53" s="78" t="s">
        <v>26</v>
      </c>
    </row>
    <row r="54" spans="1:16" ht="18" customHeight="1">
      <c r="A54" s="518" t="s">
        <v>36</v>
      </c>
      <c r="B54" s="518"/>
      <c r="C54" s="77">
        <v>252567.11</v>
      </c>
      <c r="D54" s="78" t="s">
        <v>95</v>
      </c>
      <c r="E54" s="86"/>
      <c r="F54" s="80">
        <v>249892.51</v>
      </c>
      <c r="G54" s="78" t="s">
        <v>95</v>
      </c>
      <c r="H54" s="81"/>
      <c r="I54" s="81">
        <v>248222.61</v>
      </c>
      <c r="J54" s="78" t="s">
        <v>95</v>
      </c>
      <c r="K54" s="81"/>
      <c r="L54" s="81">
        <v>251351.62</v>
      </c>
      <c r="M54" s="78" t="s">
        <v>26</v>
      </c>
      <c r="N54" s="87"/>
      <c r="O54" s="81">
        <v>256898.49</v>
      </c>
      <c r="P54" s="78" t="s">
        <v>26</v>
      </c>
    </row>
    <row r="55" spans="1:16" ht="18" customHeight="1">
      <c r="A55" s="518" t="s">
        <v>37</v>
      </c>
      <c r="B55" s="518"/>
      <c r="C55" s="77">
        <v>687966.09</v>
      </c>
      <c r="D55" s="78" t="s">
        <v>95</v>
      </c>
      <c r="E55" s="86"/>
      <c r="F55" s="80">
        <v>700571.51</v>
      </c>
      <c r="G55" s="78" t="s">
        <v>95</v>
      </c>
      <c r="H55" s="81"/>
      <c r="I55" s="81">
        <v>716275.32</v>
      </c>
      <c r="J55" s="78" t="s">
        <v>95</v>
      </c>
      <c r="K55" s="81"/>
      <c r="L55" s="81">
        <v>724471.07</v>
      </c>
      <c r="M55" s="78" t="s">
        <v>95</v>
      </c>
      <c r="N55" s="87"/>
      <c r="O55" s="81">
        <v>738238.31</v>
      </c>
      <c r="P55" s="78" t="s">
        <v>95</v>
      </c>
    </row>
    <row r="56" spans="1:16" ht="18" customHeight="1">
      <c r="A56" s="76" t="s">
        <v>38</v>
      </c>
      <c r="B56" s="76"/>
      <c r="C56" s="77">
        <v>9312.65</v>
      </c>
      <c r="D56" s="78" t="s">
        <v>95</v>
      </c>
      <c r="E56" s="86"/>
      <c r="F56" s="80">
        <v>9119.0499999999993</v>
      </c>
      <c r="G56" s="78" t="s">
        <v>95</v>
      </c>
      <c r="H56" s="81"/>
      <c r="I56" s="81">
        <v>9344.9699999999993</v>
      </c>
      <c r="J56" s="78" t="s">
        <v>95</v>
      </c>
      <c r="K56" s="81"/>
      <c r="L56" s="81">
        <v>9600.77</v>
      </c>
      <c r="M56" s="78" t="s">
        <v>95</v>
      </c>
      <c r="N56" s="87"/>
      <c r="O56" s="81">
        <v>9775.98</v>
      </c>
      <c r="P56" s="78" t="s">
        <v>95</v>
      </c>
    </row>
    <row r="57" spans="1:16" ht="18" customHeight="1">
      <c r="A57" s="518" t="s">
        <v>39</v>
      </c>
      <c r="B57" s="518"/>
      <c r="C57" s="77">
        <v>452602.79</v>
      </c>
      <c r="D57" s="78" t="s">
        <v>95</v>
      </c>
      <c r="E57" s="86"/>
      <c r="F57" s="80">
        <v>453727.99</v>
      </c>
      <c r="G57" s="78" t="s">
        <v>95</v>
      </c>
      <c r="H57" s="81"/>
      <c r="I57" s="81">
        <v>459292.04</v>
      </c>
      <c r="J57" s="78" t="s">
        <v>26</v>
      </c>
      <c r="K57" s="81"/>
      <c r="L57" s="81">
        <v>467096.6</v>
      </c>
      <c r="M57" s="78" t="s">
        <v>26</v>
      </c>
      <c r="N57" s="87"/>
      <c r="O57" s="81">
        <v>469737.03</v>
      </c>
      <c r="P57" s="78" t="s">
        <v>26</v>
      </c>
    </row>
    <row r="58" spans="1:16" ht="18" customHeight="1">
      <c r="A58" s="518" t="s">
        <v>40</v>
      </c>
      <c r="B58" s="518"/>
      <c r="C58" s="77">
        <v>3881.73</v>
      </c>
      <c r="D58" s="78" t="s">
        <v>95</v>
      </c>
      <c r="E58" s="86"/>
      <c r="F58" s="80">
        <v>3975.49</v>
      </c>
      <c r="G58" s="78" t="s">
        <v>95</v>
      </c>
      <c r="H58" s="81"/>
      <c r="I58" s="81">
        <v>3421.93</v>
      </c>
      <c r="J58" s="78" t="s">
        <v>95</v>
      </c>
      <c r="K58" s="81"/>
      <c r="L58" s="81">
        <v>3488.19</v>
      </c>
      <c r="M58" s="78" t="s">
        <v>95</v>
      </c>
      <c r="N58" s="87"/>
      <c r="O58" s="81">
        <v>3532.04</v>
      </c>
      <c r="P58" s="78" t="s">
        <v>95</v>
      </c>
    </row>
    <row r="59" spans="1:16" ht="18" customHeight="1">
      <c r="A59" s="518" t="s">
        <v>41</v>
      </c>
      <c r="B59" s="518"/>
      <c r="C59" s="77">
        <v>2857.18</v>
      </c>
      <c r="D59" s="78" t="s">
        <v>95</v>
      </c>
      <c r="E59" s="86"/>
      <c r="F59" s="80">
        <v>3010.69</v>
      </c>
      <c r="G59" s="78" t="s">
        <v>95</v>
      </c>
      <c r="H59" s="81"/>
      <c r="I59" s="81">
        <v>3044.05</v>
      </c>
      <c r="J59" s="78" t="s">
        <v>95</v>
      </c>
      <c r="K59" s="81"/>
      <c r="L59" s="81">
        <v>3245.68</v>
      </c>
      <c r="M59" s="78" t="s">
        <v>26</v>
      </c>
      <c r="N59" s="87"/>
      <c r="O59" s="81">
        <v>3347.22</v>
      </c>
      <c r="P59" s="78" t="s">
        <v>26</v>
      </c>
    </row>
    <row r="60" spans="1:16" ht="18" customHeight="1">
      <c r="A60" s="518" t="s">
        <v>42</v>
      </c>
      <c r="B60" s="518"/>
      <c r="C60" s="77">
        <v>5103.1000000000004</v>
      </c>
      <c r="D60" s="78" t="s">
        <v>95</v>
      </c>
      <c r="E60" s="86"/>
      <c r="F60" s="80">
        <v>4997.53</v>
      </c>
      <c r="G60" s="78" t="s">
        <v>95</v>
      </c>
      <c r="H60" s="81"/>
      <c r="I60" s="81">
        <v>5182.53</v>
      </c>
      <c r="J60" s="78" t="s">
        <v>95</v>
      </c>
      <c r="K60" s="81"/>
      <c r="L60" s="81">
        <v>5392.67</v>
      </c>
      <c r="M60" s="78" t="s">
        <v>95</v>
      </c>
      <c r="N60" s="87"/>
      <c r="O60" s="81">
        <v>5427.94</v>
      </c>
      <c r="P60" s="78" t="s">
        <v>26</v>
      </c>
    </row>
    <row r="61" spans="1:16" ht="18" customHeight="1">
      <c r="A61" s="518" t="s">
        <v>43</v>
      </c>
      <c r="B61" s="518"/>
      <c r="C61" s="77">
        <v>9437.2000000000007</v>
      </c>
      <c r="D61" s="78" t="s">
        <v>95</v>
      </c>
      <c r="E61" s="86"/>
      <c r="F61" s="80">
        <v>9979.66</v>
      </c>
      <c r="G61" s="78" t="s">
        <v>95</v>
      </c>
      <c r="H61" s="81"/>
      <c r="I61" s="81">
        <v>10317.32</v>
      </c>
      <c r="J61" s="78" t="s">
        <v>95</v>
      </c>
      <c r="K61" s="81"/>
      <c r="L61" s="81">
        <v>10578.05</v>
      </c>
      <c r="M61" s="78" t="s">
        <v>95</v>
      </c>
      <c r="N61" s="87"/>
      <c r="O61" s="81">
        <v>10682.81</v>
      </c>
      <c r="P61" s="78" t="s">
        <v>95</v>
      </c>
    </row>
    <row r="62" spans="1:16" ht="18" customHeight="1">
      <c r="A62" s="518" t="s">
        <v>44</v>
      </c>
      <c r="B62" s="518"/>
      <c r="C62" s="77">
        <v>20511.740000000002</v>
      </c>
      <c r="D62" s="78" t="s">
        <v>95</v>
      </c>
      <c r="E62" s="86"/>
      <c r="F62" s="80">
        <v>20742.84</v>
      </c>
      <c r="G62" s="78" t="s">
        <v>95</v>
      </c>
      <c r="H62" s="81"/>
      <c r="I62" s="81">
        <v>20932.52</v>
      </c>
      <c r="J62" s="78" t="s">
        <v>95</v>
      </c>
      <c r="K62" s="81"/>
      <c r="L62" s="81">
        <v>21380.75</v>
      </c>
      <c r="M62" s="316" t="s">
        <v>72</v>
      </c>
      <c r="N62" s="87"/>
      <c r="O62" s="81">
        <v>21744</v>
      </c>
      <c r="P62" s="78" t="s">
        <v>26</v>
      </c>
    </row>
    <row r="63" spans="1:16" ht="18" customHeight="1">
      <c r="A63" s="518" t="s">
        <v>45</v>
      </c>
      <c r="B63" s="518"/>
      <c r="C63" s="77">
        <v>1313.39</v>
      </c>
      <c r="D63" s="78" t="s">
        <v>95</v>
      </c>
      <c r="E63" s="86"/>
      <c r="F63" s="80">
        <v>1367.35</v>
      </c>
      <c r="G63" s="78" t="s">
        <v>95</v>
      </c>
      <c r="H63" s="81"/>
      <c r="I63" s="81">
        <v>1452.29</v>
      </c>
      <c r="J63" s="78" t="s">
        <v>95</v>
      </c>
      <c r="K63" s="81"/>
      <c r="L63" s="81">
        <v>1500.32</v>
      </c>
      <c r="M63" s="78" t="s">
        <v>95</v>
      </c>
      <c r="N63" s="87"/>
      <c r="O63" s="81">
        <v>1555.86</v>
      </c>
      <c r="P63" s="78" t="s">
        <v>95</v>
      </c>
    </row>
    <row r="64" spans="1:16" ht="18" customHeight="1">
      <c r="A64" s="518" t="s">
        <v>46</v>
      </c>
      <c r="B64" s="518"/>
      <c r="C64" s="77">
        <v>193658.61</v>
      </c>
      <c r="D64" s="78" t="s">
        <v>95</v>
      </c>
      <c r="E64" s="86"/>
      <c r="F64" s="80">
        <v>194394.26</v>
      </c>
      <c r="G64" s="78" t="s">
        <v>95</v>
      </c>
      <c r="H64" s="81"/>
      <c r="I64" s="81">
        <v>194264.18</v>
      </c>
      <c r="J64" s="78" t="s">
        <v>95</v>
      </c>
      <c r="K64" s="81"/>
      <c r="L64" s="81">
        <v>195182.38</v>
      </c>
      <c r="M64" s="78" t="s">
        <v>95</v>
      </c>
      <c r="N64" s="87"/>
      <c r="O64" s="81">
        <v>197158.74</v>
      </c>
      <c r="P64" s="78" t="s">
        <v>95</v>
      </c>
    </row>
    <row r="65" spans="1:70" ht="18" customHeight="1">
      <c r="A65" s="518" t="s">
        <v>47</v>
      </c>
      <c r="B65" s="518"/>
      <c r="C65" s="77">
        <v>88163.63</v>
      </c>
      <c r="D65" s="78" t="s">
        <v>95</v>
      </c>
      <c r="E65" s="86"/>
      <c r="F65" s="80">
        <v>89331.33</v>
      </c>
      <c r="G65" s="78" t="s">
        <v>95</v>
      </c>
      <c r="H65" s="81"/>
      <c r="I65" s="81">
        <v>90599.33</v>
      </c>
      <c r="J65" s="78" t="s">
        <v>95</v>
      </c>
      <c r="K65" s="81"/>
      <c r="L65" s="81">
        <v>92121.49</v>
      </c>
      <c r="M65" s="78" t="s">
        <v>95</v>
      </c>
      <c r="N65" s="87"/>
      <c r="O65" s="81">
        <v>94268.15</v>
      </c>
      <c r="P65" s="78" t="s">
        <v>95</v>
      </c>
    </row>
    <row r="66" spans="1:70" ht="18" customHeight="1">
      <c r="A66" s="518" t="s">
        <v>48</v>
      </c>
      <c r="B66" s="518"/>
      <c r="C66" s="77">
        <v>71048.42</v>
      </c>
      <c r="D66" s="78" t="s">
        <v>95</v>
      </c>
      <c r="E66" s="86"/>
      <c r="F66" s="80">
        <v>74625.16</v>
      </c>
      <c r="G66" s="78" t="s">
        <v>95</v>
      </c>
      <c r="H66" s="81"/>
      <c r="I66" s="81">
        <v>76533.69</v>
      </c>
      <c r="J66" s="78" t="s">
        <v>95</v>
      </c>
      <c r="K66" s="81"/>
      <c r="L66" s="81">
        <v>81114.06</v>
      </c>
      <c r="M66" s="78" t="s">
        <v>95</v>
      </c>
      <c r="N66" s="87"/>
      <c r="O66" s="81">
        <v>88075.42</v>
      </c>
      <c r="P66" s="78" t="s">
        <v>95</v>
      </c>
    </row>
    <row r="67" spans="1:70" ht="18" customHeight="1">
      <c r="A67" s="518" t="s">
        <v>49</v>
      </c>
      <c r="B67" s="518"/>
      <c r="C67" s="77">
        <v>43857.15</v>
      </c>
      <c r="D67" s="78" t="s">
        <v>95</v>
      </c>
      <c r="E67" s="86"/>
      <c r="F67" s="80">
        <v>45899.519999999997</v>
      </c>
      <c r="G67" s="78" t="s">
        <v>95</v>
      </c>
      <c r="H67" s="81"/>
      <c r="I67" s="81">
        <v>45133.57</v>
      </c>
      <c r="J67" s="78" t="s">
        <v>95</v>
      </c>
      <c r="K67" s="81"/>
      <c r="L67" s="81">
        <v>44506.06</v>
      </c>
      <c r="M67" s="78" t="s">
        <v>95</v>
      </c>
      <c r="N67" s="87"/>
      <c r="O67" s="81">
        <v>44571.12</v>
      </c>
      <c r="P67" s="78" t="s">
        <v>95</v>
      </c>
    </row>
    <row r="68" spans="1:70" ht="18" customHeight="1">
      <c r="A68" s="518" t="s">
        <v>50</v>
      </c>
      <c r="B68" s="518"/>
      <c r="C68" s="77">
        <v>20134.34</v>
      </c>
      <c r="D68" s="78" t="s">
        <v>95</v>
      </c>
      <c r="E68" s="86"/>
      <c r="F68" s="80">
        <v>20236.919999999998</v>
      </c>
      <c r="G68" s="78" t="s">
        <v>95</v>
      </c>
      <c r="H68" s="81"/>
      <c r="I68" s="81">
        <v>20766.04</v>
      </c>
      <c r="J68" s="78" t="s">
        <v>95</v>
      </c>
      <c r="K68" s="81"/>
      <c r="L68" s="81">
        <v>21620.21</v>
      </c>
      <c r="M68" s="78" t="s">
        <v>95</v>
      </c>
      <c r="N68" s="87"/>
      <c r="O68" s="81">
        <v>22632.97</v>
      </c>
      <c r="P68" s="78" t="s">
        <v>95</v>
      </c>
    </row>
    <row r="69" spans="1:70" ht="18" customHeight="1">
      <c r="A69" s="518" t="s">
        <v>51</v>
      </c>
      <c r="B69" s="518"/>
      <c r="C69" s="77">
        <v>8722.9599999999991</v>
      </c>
      <c r="D69" s="78" t="s">
        <v>95</v>
      </c>
      <c r="E69" s="86"/>
      <c r="F69" s="80">
        <v>8584.0300000000007</v>
      </c>
      <c r="G69" s="78" t="s">
        <v>95</v>
      </c>
      <c r="H69" s="81"/>
      <c r="I69" s="81">
        <v>8626.67</v>
      </c>
      <c r="J69" s="78" t="s">
        <v>95</v>
      </c>
      <c r="K69" s="81"/>
      <c r="L69" s="81">
        <v>8881.56</v>
      </c>
      <c r="M69" s="78" t="s">
        <v>95</v>
      </c>
      <c r="N69" s="87"/>
      <c r="O69" s="81">
        <v>9044.17</v>
      </c>
      <c r="P69" s="78" t="s">
        <v>26</v>
      </c>
    </row>
    <row r="70" spans="1:70" ht="18" customHeight="1">
      <c r="A70" s="518" t="s">
        <v>52</v>
      </c>
      <c r="B70" s="518"/>
      <c r="C70" s="77">
        <v>12202.04</v>
      </c>
      <c r="D70" s="78" t="s">
        <v>95</v>
      </c>
      <c r="E70" s="86"/>
      <c r="F70" s="80">
        <v>12481.41</v>
      </c>
      <c r="G70" s="78" t="s">
        <v>95</v>
      </c>
      <c r="H70" s="81"/>
      <c r="I70" s="81">
        <v>12928.22</v>
      </c>
      <c r="J70" s="78" t="s">
        <v>95</v>
      </c>
      <c r="K70" s="81"/>
      <c r="L70" s="81">
        <v>13214.39</v>
      </c>
      <c r="M70" s="78" t="s">
        <v>95</v>
      </c>
      <c r="N70" s="87"/>
      <c r="O70" s="81">
        <v>13716.05</v>
      </c>
      <c r="P70" s="78" t="s">
        <v>26</v>
      </c>
    </row>
    <row r="71" spans="1:70" ht="18" customHeight="1">
      <c r="A71" s="518" t="s">
        <v>53</v>
      </c>
      <c r="B71" s="518"/>
      <c r="C71" s="77">
        <v>56325.08</v>
      </c>
      <c r="D71" s="78" t="s">
        <v>95</v>
      </c>
      <c r="E71" s="86"/>
      <c r="F71" s="80">
        <v>57890.44</v>
      </c>
      <c r="G71" s="78" t="s">
        <v>95</v>
      </c>
      <c r="H71" s="81"/>
      <c r="I71" s="81">
        <v>59120.95</v>
      </c>
      <c r="J71" s="78" t="s">
        <v>95</v>
      </c>
      <c r="K71" s="81"/>
      <c r="L71" s="81">
        <v>60227.23</v>
      </c>
      <c r="M71" s="78" t="s">
        <v>95</v>
      </c>
      <c r="N71" s="87"/>
      <c r="O71" s="81">
        <v>61713.81</v>
      </c>
      <c r="P71" s="78" t="s">
        <v>95</v>
      </c>
    </row>
    <row r="72" spans="1:70" ht="18" customHeight="1">
      <c r="A72" s="518" t="s">
        <v>54</v>
      </c>
      <c r="B72" s="518"/>
      <c r="C72" s="77">
        <v>110336.38</v>
      </c>
      <c r="D72" s="78" t="s">
        <v>95</v>
      </c>
      <c r="E72" s="86"/>
      <c r="F72" s="80">
        <v>114205.46</v>
      </c>
      <c r="G72" s="78" t="s">
        <v>95</v>
      </c>
      <c r="H72" s="81"/>
      <c r="I72" s="81">
        <v>115566.55</v>
      </c>
      <c r="J72" s="78" t="s">
        <v>95</v>
      </c>
      <c r="K72" s="81"/>
      <c r="L72" s="81">
        <v>119835.61</v>
      </c>
      <c r="M72" s="78" t="s">
        <v>95</v>
      </c>
      <c r="N72" s="87"/>
      <c r="O72" s="81">
        <v>124124.1</v>
      </c>
      <c r="P72" s="78" t="s">
        <v>26</v>
      </c>
    </row>
    <row r="73" spans="1:70" ht="18" customHeight="1">
      <c r="A73" s="518" t="s">
        <v>55</v>
      </c>
      <c r="B73" s="518"/>
      <c r="C73" s="77">
        <v>544524.87</v>
      </c>
      <c r="D73" s="78" t="s">
        <v>95</v>
      </c>
      <c r="E73" s="86"/>
      <c r="F73" s="80">
        <v>543448.29</v>
      </c>
      <c r="G73" s="78" t="s">
        <v>95</v>
      </c>
      <c r="H73" s="81"/>
      <c r="I73" s="81">
        <v>542625.55000000005</v>
      </c>
      <c r="J73" s="78" t="s">
        <v>95</v>
      </c>
      <c r="K73" s="81"/>
      <c r="L73" s="81">
        <v>559352.63</v>
      </c>
      <c r="M73" s="78" t="s">
        <v>95</v>
      </c>
      <c r="N73" s="87"/>
      <c r="O73" s="81">
        <v>543116.18999999994</v>
      </c>
      <c r="P73" s="78" t="s">
        <v>26</v>
      </c>
    </row>
    <row r="74" spans="1:70" ht="9" customHeight="1">
      <c r="P74" s="73"/>
    </row>
    <row r="75" spans="1:70" s="90" customFormat="1">
      <c r="A75" s="454" t="s">
        <v>58</v>
      </c>
      <c r="B75" s="454"/>
      <c r="C75" s="447"/>
      <c r="D75" s="447"/>
      <c r="E75" s="453"/>
      <c r="F75" s="447"/>
      <c r="G75" s="447"/>
      <c r="H75" s="453"/>
      <c r="I75" s="447"/>
      <c r="J75" s="447"/>
      <c r="K75" s="453"/>
      <c r="L75" s="88"/>
      <c r="M75" s="88"/>
      <c r="N75" s="88"/>
      <c r="O75" s="88"/>
      <c r="P75" s="73"/>
      <c r="Q75" s="88"/>
      <c r="R75" s="88"/>
      <c r="S75" s="88"/>
      <c r="T75" s="88"/>
      <c r="U75" s="88"/>
      <c r="V75" s="88"/>
      <c r="W75" s="88"/>
      <c r="X75" s="88"/>
      <c r="Y75" s="88"/>
      <c r="Z75" s="88"/>
      <c r="AA75" s="88"/>
      <c r="AB75" s="88"/>
      <c r="AC75" s="88"/>
      <c r="AD75" s="88"/>
      <c r="AE75" s="88"/>
      <c r="AF75" s="88"/>
      <c r="AG75" s="88"/>
      <c r="AH75" s="88"/>
      <c r="AI75" s="88"/>
      <c r="AJ75" s="88"/>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s="90" customFormat="1">
      <c r="A76" s="454" t="s">
        <v>161</v>
      </c>
      <c r="B76" s="454"/>
      <c r="C76" s="447"/>
      <c r="D76" s="447"/>
      <c r="E76" s="453"/>
      <c r="F76" s="447"/>
      <c r="G76" s="447"/>
      <c r="H76" s="453"/>
      <c r="I76" s="447"/>
      <c r="J76" s="447"/>
      <c r="K76" s="453"/>
      <c r="L76" s="88"/>
      <c r="M76" s="88"/>
      <c r="N76" s="88"/>
      <c r="O76" s="88"/>
      <c r="P76" s="73"/>
      <c r="Q76" s="88"/>
      <c r="R76" s="88"/>
      <c r="S76" s="88"/>
      <c r="T76" s="88"/>
      <c r="U76" s="88"/>
      <c r="V76" s="88"/>
      <c r="W76" s="88"/>
      <c r="X76" s="88"/>
      <c r="Y76" s="88"/>
      <c r="Z76" s="88"/>
      <c r="AA76" s="88"/>
      <c r="AB76" s="88"/>
      <c r="AC76" s="88"/>
      <c r="AD76" s="88"/>
      <c r="AE76" s="88"/>
      <c r="AF76" s="88"/>
      <c r="AG76" s="88"/>
      <c r="AH76" s="88"/>
      <c r="AI76" s="88"/>
      <c r="AJ76" s="88"/>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18" customHeight="1">
      <c r="A77" s="92" t="s">
        <v>160</v>
      </c>
      <c r="B77" s="92"/>
      <c r="C77" s="93"/>
      <c r="D77" s="93"/>
      <c r="E77" s="93"/>
      <c r="F77" s="93"/>
      <c r="G77" s="93"/>
      <c r="H77" s="93"/>
      <c r="I77" s="93"/>
      <c r="J77" s="93"/>
      <c r="K77" s="93"/>
      <c r="L77" s="93"/>
      <c r="M77" s="93"/>
      <c r="N77" s="93"/>
      <c r="O77" s="93"/>
    </row>
    <row r="78" spans="1:70" s="368" customFormat="1" ht="11.25">
      <c r="A78" s="452" t="s">
        <v>59</v>
      </c>
      <c r="B78" s="451"/>
      <c r="C78" s="451"/>
      <c r="D78" s="451"/>
      <c r="E78" s="451"/>
      <c r="F78" s="451"/>
      <c r="G78" s="451"/>
      <c r="H78" s="451"/>
      <c r="I78" s="451"/>
      <c r="J78" s="451"/>
      <c r="K78" s="451"/>
      <c r="L78" s="451"/>
      <c r="M78" s="451"/>
      <c r="N78" s="451"/>
      <c r="O78" s="451"/>
      <c r="P78" s="367"/>
      <c r="Q78" s="367"/>
      <c r="R78" s="367"/>
      <c r="S78" s="367"/>
    </row>
  </sheetData>
  <mergeCells count="66">
    <mergeCell ref="R16:U19"/>
    <mergeCell ref="A17:B17"/>
    <mergeCell ref="A18:B18"/>
    <mergeCell ref="A19:B19"/>
    <mergeCell ref="A1:F1"/>
    <mergeCell ref="A2:F2"/>
    <mergeCell ref="I2:P4"/>
    <mergeCell ref="A10:B11"/>
    <mergeCell ref="C10:P10"/>
    <mergeCell ref="L11:M11"/>
    <mergeCell ref="O11:P11"/>
    <mergeCell ref="A26:B26"/>
    <mergeCell ref="A13:B13"/>
    <mergeCell ref="A14:B14"/>
    <mergeCell ref="A15:B15"/>
    <mergeCell ref="A16:B16"/>
    <mergeCell ref="A20:B20"/>
    <mergeCell ref="A21:B21"/>
    <mergeCell ref="A22:B22"/>
    <mergeCell ref="A23:B23"/>
    <mergeCell ref="A24:B24"/>
    <mergeCell ref="A38:B38"/>
    <mergeCell ref="A27:B27"/>
    <mergeCell ref="A28:B28"/>
    <mergeCell ref="A29:B29"/>
    <mergeCell ref="A30:B30"/>
    <mergeCell ref="A31:B31"/>
    <mergeCell ref="A32:B32"/>
    <mergeCell ref="A33:B33"/>
    <mergeCell ref="A34:B34"/>
    <mergeCell ref="A35:B35"/>
    <mergeCell ref="A36:B36"/>
    <mergeCell ref="A37:B37"/>
    <mergeCell ref="A51:B51"/>
    <mergeCell ref="A39:B39"/>
    <mergeCell ref="A40:B40"/>
    <mergeCell ref="A41:B41"/>
    <mergeCell ref="A42:B42"/>
    <mergeCell ref="A44:B44"/>
    <mergeCell ref="A45:B45"/>
    <mergeCell ref="A46:B46"/>
    <mergeCell ref="A47:B47"/>
    <mergeCell ref="A48:B48"/>
    <mergeCell ref="A49:B49"/>
    <mergeCell ref="A50:B50"/>
    <mergeCell ref="A64:B64"/>
    <mergeCell ref="A52:B52"/>
    <mergeCell ref="A53:B53"/>
    <mergeCell ref="A54:B54"/>
    <mergeCell ref="A55:B55"/>
    <mergeCell ref="A57:B57"/>
    <mergeCell ref="A58:B58"/>
    <mergeCell ref="A59:B59"/>
    <mergeCell ref="A60:B60"/>
    <mergeCell ref="A61:B61"/>
    <mergeCell ref="A62:B62"/>
    <mergeCell ref="A63:B63"/>
    <mergeCell ref="A71:B71"/>
    <mergeCell ref="A72:B72"/>
    <mergeCell ref="A73:B73"/>
    <mergeCell ref="A65:B65"/>
    <mergeCell ref="A66:B66"/>
    <mergeCell ref="A67:B67"/>
    <mergeCell ref="A68:B68"/>
    <mergeCell ref="A69:B69"/>
    <mergeCell ref="A70:B70"/>
  </mergeCells>
  <hyperlinks>
    <hyperlink ref="A78" r:id="rId1" display="http://ec.europa.eu/eurostat/web/social-protection/data/database"/>
  </hyperlinks>
  <pageMargins left="0.39370078740157483" right="0" top="0.39370078740157483" bottom="0" header="0" footer="0"/>
  <pageSetup paperSize="9" orientation="portrait" r:id="rId2"/>
  <headerFooter alignWithMargins="0"/>
  <rowBreaks count="1" manualBreakCount="1">
    <brk id="42" max="15" man="1"/>
  </rowBreaks>
  <ignoredErrors>
    <ignoredError sqref="M62 M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zoomScaleNormal="100" workbookViewId="0">
      <selection sqref="A1:F1"/>
    </sheetView>
  </sheetViews>
  <sheetFormatPr baseColWidth="10" defaultColWidth="5.5703125" defaultRowHeight="11.25"/>
  <cols>
    <col min="1" max="1" width="23.28515625" style="94" customWidth="1"/>
    <col min="2" max="2" width="4.85546875" style="94" bestFit="1" customWidth="1"/>
    <col min="3" max="3" width="2.7109375" style="94" bestFit="1" customWidth="1"/>
    <col min="4" max="4" width="4.85546875" style="94" bestFit="1" customWidth="1"/>
    <col min="5" max="5" width="2.7109375" style="95" bestFit="1" customWidth="1"/>
    <col min="6" max="6" width="4.7109375" style="95" customWidth="1"/>
    <col min="7" max="7" width="2.140625" style="95" customWidth="1"/>
    <col min="8" max="8" width="1" style="94" customWidth="1"/>
    <col min="9" max="9" width="4" style="94" bestFit="1" customWidth="1"/>
    <col min="10" max="10" width="2.28515625" style="94" customWidth="1"/>
    <col min="11" max="11" width="1.140625" style="94" customWidth="1"/>
    <col min="12" max="12" width="4" style="94" bestFit="1" customWidth="1"/>
    <col min="13" max="13" width="2.42578125" style="94" customWidth="1"/>
    <col min="14" max="14" width="1" style="94" customWidth="1"/>
    <col min="15" max="15" width="4" style="94" bestFit="1" customWidth="1"/>
    <col min="16" max="16" width="2.28515625" style="94" customWidth="1"/>
    <col min="17" max="17" width="1.140625" style="94" customWidth="1"/>
    <col min="18" max="18" width="4" style="94" bestFit="1" customWidth="1"/>
    <col min="19" max="19" width="2.42578125" style="94" customWidth="1"/>
    <col min="20" max="20" width="1" style="94" customWidth="1"/>
    <col min="21" max="21" width="4.5703125" style="94" customWidth="1"/>
    <col min="22" max="22" width="2.28515625" style="94" customWidth="1"/>
    <col min="23" max="23" width="1.140625" style="94" customWidth="1"/>
    <col min="24" max="24" width="4" style="94" bestFit="1" customWidth="1"/>
    <col min="25" max="25" width="2.28515625" style="94" customWidth="1"/>
    <col min="26" max="26" width="1" style="94" customWidth="1"/>
    <col min="27" max="27" width="4" style="94" bestFit="1" customWidth="1"/>
    <col min="28" max="28" width="2.28515625" style="94" customWidth="1"/>
    <col min="29" max="29" width="1.140625" style="94" customWidth="1"/>
    <col min="30" max="30" width="4" style="94" bestFit="1" customWidth="1"/>
    <col min="31" max="31" width="2.5703125" style="94" customWidth="1"/>
    <col min="32" max="32" width="1" style="94" customWidth="1"/>
    <col min="33" max="33" width="4" style="94" customWidth="1"/>
    <col min="34" max="34" width="2.28515625" style="94" customWidth="1"/>
    <col min="35" max="35" width="1.140625" style="94" customWidth="1"/>
    <col min="36" max="36" width="5.5703125" style="94"/>
    <col min="37" max="37" width="10" style="94" customWidth="1"/>
    <col min="38" max="38" width="5.7109375" style="94" customWidth="1"/>
    <col min="39" max="39" width="8.28515625" style="94" customWidth="1"/>
    <col min="40" max="40" width="5.5703125" style="94"/>
    <col min="41" max="41" width="1.42578125" style="94" customWidth="1"/>
    <col min="42" max="42" width="5.7109375" style="94" customWidth="1"/>
    <col min="43" max="43" width="1.42578125" style="94" customWidth="1"/>
    <col min="44" max="44" width="5.5703125" style="94"/>
    <col min="45" max="45" width="1.42578125" style="94" customWidth="1"/>
    <col min="46" max="46" width="5.7109375" style="94" customWidth="1"/>
    <col min="47" max="47" width="1.42578125" style="94" customWidth="1"/>
    <col min="48" max="48" width="10.85546875" style="94" customWidth="1"/>
    <col min="49" max="49" width="4" style="94" customWidth="1"/>
    <col min="50" max="16384" width="5.5703125" style="94"/>
  </cols>
  <sheetData>
    <row r="1" spans="1:46" ht="18" customHeight="1">
      <c r="A1" s="536" t="s">
        <v>21</v>
      </c>
      <c r="B1" s="536"/>
      <c r="C1" s="536"/>
      <c r="D1" s="536"/>
      <c r="E1" s="536"/>
      <c r="F1" s="536"/>
      <c r="G1" s="335"/>
      <c r="H1" s="335"/>
      <c r="I1" s="335"/>
      <c r="J1" s="335"/>
      <c r="K1" s="335"/>
      <c r="L1" s="335"/>
      <c r="M1" s="96"/>
      <c r="N1" s="96"/>
      <c r="O1" s="96"/>
      <c r="P1" s="96"/>
      <c r="Q1" s="96"/>
      <c r="S1" s="308"/>
      <c r="U1" s="308" t="s">
        <v>63</v>
      </c>
      <c r="V1" s="309"/>
      <c r="W1" s="309"/>
      <c r="X1" s="336"/>
      <c r="Y1" s="336"/>
      <c r="Z1" s="336"/>
      <c r="AA1" s="336"/>
      <c r="AB1" s="336"/>
      <c r="AC1" s="336"/>
      <c r="AD1" s="336"/>
      <c r="AE1" s="336"/>
      <c r="AF1" s="336"/>
      <c r="AG1" s="336"/>
      <c r="AH1" s="336"/>
    </row>
    <row r="2" spans="1:46" ht="15" customHeight="1">
      <c r="A2" s="537"/>
      <c r="B2" s="537"/>
      <c r="C2" s="537"/>
      <c r="D2" s="537"/>
      <c r="E2" s="537"/>
      <c r="F2" s="537"/>
      <c r="G2" s="537"/>
      <c r="H2" s="537"/>
      <c r="I2" s="96"/>
      <c r="J2" s="96"/>
      <c r="K2" s="96"/>
      <c r="L2" s="96"/>
      <c r="M2" s="96"/>
      <c r="N2" s="96"/>
      <c r="O2" s="96"/>
      <c r="P2" s="96"/>
      <c r="Q2" s="96"/>
      <c r="S2" s="310"/>
      <c r="U2" s="538" t="s">
        <v>9</v>
      </c>
      <c r="V2" s="539"/>
      <c r="W2" s="539"/>
      <c r="X2" s="539"/>
      <c r="Y2" s="539"/>
      <c r="Z2" s="539"/>
      <c r="AA2" s="539"/>
      <c r="AB2" s="539"/>
      <c r="AC2" s="539"/>
      <c r="AD2" s="539"/>
      <c r="AE2" s="539"/>
      <c r="AF2" s="539"/>
      <c r="AG2" s="539"/>
      <c r="AH2" s="539"/>
    </row>
    <row r="3" spans="1:46" ht="15" customHeight="1">
      <c r="A3" s="540"/>
      <c r="B3" s="541"/>
      <c r="C3" s="541"/>
      <c r="D3" s="541"/>
      <c r="E3" s="541"/>
      <c r="F3" s="541"/>
      <c r="G3" s="541"/>
      <c r="H3" s="541"/>
      <c r="I3" s="96"/>
      <c r="J3" s="96"/>
      <c r="K3" s="96"/>
      <c r="L3" s="96"/>
      <c r="M3" s="96"/>
      <c r="N3" s="96"/>
      <c r="O3" s="96"/>
      <c r="P3" s="96"/>
      <c r="Q3" s="100"/>
      <c r="R3" s="310"/>
      <c r="S3" s="96"/>
      <c r="T3" s="96"/>
      <c r="U3" s="539"/>
      <c r="V3" s="539"/>
      <c r="W3" s="539"/>
      <c r="X3" s="539"/>
      <c r="Y3" s="539"/>
      <c r="Z3" s="539"/>
      <c r="AA3" s="539"/>
      <c r="AB3" s="539"/>
      <c r="AC3" s="539"/>
      <c r="AD3" s="539"/>
      <c r="AE3" s="539"/>
      <c r="AF3" s="539"/>
      <c r="AG3" s="539"/>
      <c r="AH3" s="539"/>
    </row>
    <row r="4" spans="1:46" ht="15" customHeight="1">
      <c r="A4" s="95"/>
      <c r="B4" s="95"/>
      <c r="C4" s="95"/>
      <c r="D4" s="95"/>
      <c r="H4" s="95"/>
      <c r="I4" s="95"/>
      <c r="J4" s="96"/>
      <c r="K4" s="96"/>
      <c r="L4" s="96"/>
      <c r="M4" s="96"/>
      <c r="N4" s="96"/>
      <c r="O4" s="96"/>
      <c r="P4" s="96"/>
      <c r="Q4" s="100"/>
      <c r="R4" s="96"/>
      <c r="S4" s="96"/>
      <c r="T4" s="96"/>
      <c r="U4" s="96"/>
      <c r="V4" s="96"/>
      <c r="W4" s="96"/>
      <c r="X4" s="96"/>
      <c r="Y4" s="96"/>
      <c r="Z4" s="96"/>
      <c r="AA4" s="96"/>
      <c r="AB4" s="96"/>
      <c r="AC4" s="96"/>
      <c r="AD4" s="96"/>
      <c r="AE4" s="96"/>
      <c r="AF4" s="96"/>
      <c r="AG4" s="96"/>
      <c r="AH4" s="96"/>
    </row>
    <row r="5" spans="1:46" ht="15" customHeight="1">
      <c r="A5" s="95"/>
      <c r="B5" s="95"/>
      <c r="C5" s="95"/>
      <c r="D5" s="95"/>
      <c r="H5" s="95"/>
      <c r="I5" s="95"/>
      <c r="J5" s="96"/>
      <c r="K5" s="96"/>
      <c r="L5" s="96"/>
      <c r="M5" s="96"/>
      <c r="N5" s="96"/>
      <c r="O5" s="96"/>
      <c r="P5" s="96"/>
      <c r="Q5" s="100"/>
      <c r="R5" s="96"/>
      <c r="S5" s="96"/>
      <c r="T5" s="96"/>
      <c r="U5" s="96"/>
      <c r="V5" s="96"/>
      <c r="W5" s="96"/>
      <c r="X5" s="96"/>
      <c r="Y5" s="96"/>
      <c r="Z5" s="96"/>
      <c r="AA5" s="96"/>
      <c r="AB5" s="96"/>
      <c r="AC5" s="96"/>
      <c r="AD5" s="96"/>
      <c r="AE5" s="96"/>
      <c r="AF5" s="96"/>
      <c r="AG5" s="96"/>
      <c r="AH5" s="96"/>
    </row>
    <row r="6" spans="1:46" ht="15" customHeight="1">
      <c r="A6" s="95"/>
      <c r="B6" s="95"/>
      <c r="C6" s="95"/>
      <c r="D6" s="95"/>
      <c r="H6" s="95"/>
      <c r="I6" s="95"/>
      <c r="J6" s="96"/>
      <c r="K6" s="96"/>
      <c r="L6" s="96"/>
      <c r="M6" s="96"/>
      <c r="N6" s="96"/>
      <c r="O6" s="96"/>
      <c r="P6" s="96"/>
      <c r="Q6" s="100"/>
      <c r="R6" s="96"/>
      <c r="S6" s="96"/>
      <c r="T6" s="96"/>
      <c r="U6" s="96"/>
      <c r="V6" s="96"/>
      <c r="W6" s="96"/>
      <c r="X6" s="96"/>
      <c r="Y6" s="96"/>
      <c r="Z6" s="96"/>
      <c r="AA6" s="96"/>
      <c r="AB6" s="96"/>
      <c r="AC6" s="96"/>
      <c r="AD6" s="96"/>
      <c r="AE6" s="96"/>
      <c r="AF6" s="96"/>
      <c r="AG6" s="96"/>
      <c r="AH6" s="96"/>
    </row>
    <row r="7" spans="1:46" ht="12.75" customHeight="1">
      <c r="B7" s="95"/>
      <c r="C7" s="95"/>
      <c r="D7" s="95"/>
      <c r="H7" s="95"/>
      <c r="I7" s="95"/>
      <c r="J7" s="96"/>
      <c r="K7" s="96"/>
      <c r="L7" s="96"/>
      <c r="M7" s="96"/>
      <c r="N7" s="96"/>
      <c r="O7" s="96"/>
      <c r="P7" s="96"/>
      <c r="Q7" s="100"/>
      <c r="R7" s="96"/>
      <c r="S7" s="96"/>
      <c r="T7" s="96"/>
      <c r="U7" s="96"/>
      <c r="V7" s="96"/>
      <c r="W7" s="96"/>
      <c r="X7" s="96"/>
      <c r="Y7" s="96"/>
      <c r="Z7" s="96"/>
      <c r="AA7" s="96"/>
      <c r="AB7" s="96"/>
      <c r="AC7" s="96"/>
      <c r="AD7" s="96"/>
      <c r="AE7" s="96"/>
      <c r="AF7" s="96"/>
      <c r="AG7" s="96"/>
      <c r="AH7" s="96"/>
    </row>
    <row r="8" spans="1:46" ht="12.75" customHeight="1">
      <c r="E8" s="96"/>
      <c r="F8" s="96"/>
      <c r="G8" s="96"/>
      <c r="H8" s="96"/>
      <c r="I8" s="96"/>
      <c r="J8" s="96"/>
      <c r="K8" s="96"/>
      <c r="L8" s="96"/>
      <c r="M8" s="96"/>
      <c r="N8" s="96"/>
      <c r="O8" s="96"/>
      <c r="P8" s="96"/>
      <c r="Q8" s="100"/>
      <c r="R8" s="96"/>
      <c r="S8" s="96"/>
      <c r="T8" s="96"/>
      <c r="U8" s="96"/>
      <c r="V8" s="96"/>
      <c r="W8" s="96"/>
      <c r="X8" s="96"/>
      <c r="Y8" s="96"/>
      <c r="Z8" s="96"/>
      <c r="AA8" s="96"/>
      <c r="AB8" s="96"/>
      <c r="AC8" s="96"/>
      <c r="AD8" s="96"/>
      <c r="AE8" s="96"/>
      <c r="AF8" s="96"/>
      <c r="AG8" s="96"/>
      <c r="AH8" s="310"/>
    </row>
    <row r="9" spans="1:46" s="95" customFormat="1" ht="7.5" customHeight="1" thickBot="1">
      <c r="B9" s="97"/>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9"/>
      <c r="AI9" s="100"/>
    </row>
    <row r="10" spans="1:46" ht="22.5" customHeight="1">
      <c r="A10" s="540"/>
      <c r="B10" s="542" t="s">
        <v>64</v>
      </c>
      <c r="C10" s="542"/>
      <c r="D10" s="542"/>
      <c r="E10" s="96"/>
      <c r="F10" s="544" t="s">
        <v>65</v>
      </c>
      <c r="G10" s="544"/>
      <c r="H10" s="545"/>
      <c r="I10" s="545"/>
      <c r="J10" s="545"/>
      <c r="K10" s="545"/>
      <c r="L10" s="545"/>
      <c r="M10" s="545"/>
      <c r="N10" s="545"/>
      <c r="O10" s="545"/>
      <c r="P10" s="545"/>
      <c r="Q10" s="545"/>
      <c r="R10" s="545"/>
      <c r="S10" s="545"/>
      <c r="T10" s="545"/>
      <c r="U10" s="545"/>
      <c r="V10" s="311"/>
      <c r="W10" s="96"/>
      <c r="X10" s="546" t="s">
        <v>66</v>
      </c>
      <c r="Y10" s="546"/>
      <c r="Z10" s="547"/>
      <c r="AA10" s="547"/>
      <c r="AB10" s="548"/>
      <c r="AC10" s="96"/>
      <c r="AD10" s="553" t="s">
        <v>67</v>
      </c>
      <c r="AE10" s="553"/>
      <c r="AF10" s="549"/>
      <c r="AG10" s="549"/>
      <c r="AH10" s="102"/>
      <c r="AI10" s="102"/>
      <c r="AJ10" s="102"/>
      <c r="AK10" s="102"/>
      <c r="AL10" s="102"/>
      <c r="AM10" s="102"/>
      <c r="AN10" s="102"/>
      <c r="AO10" s="102"/>
      <c r="AP10" s="102"/>
      <c r="AQ10" s="102"/>
      <c r="AR10" s="102"/>
      <c r="AS10" s="102"/>
      <c r="AT10" s="102"/>
    </row>
    <row r="11" spans="1:46" ht="23.25" customHeight="1">
      <c r="A11" s="540"/>
      <c r="B11" s="542"/>
      <c r="C11" s="542"/>
      <c r="D11" s="542"/>
      <c r="E11" s="96"/>
      <c r="F11" s="555" t="s">
        <v>68</v>
      </c>
      <c r="G11" s="555"/>
      <c r="H11" s="556"/>
      <c r="I11" s="556"/>
      <c r="J11" s="556"/>
      <c r="K11" s="556"/>
      <c r="L11" s="556"/>
      <c r="M11" s="556"/>
      <c r="N11" s="556"/>
      <c r="O11" s="556"/>
      <c r="P11" s="302"/>
      <c r="Q11" s="96"/>
      <c r="R11" s="531" t="s">
        <v>69</v>
      </c>
      <c r="S11" s="531"/>
      <c r="T11" s="532"/>
      <c r="U11" s="532"/>
      <c r="V11" s="312"/>
      <c r="W11" s="96"/>
      <c r="X11" s="549"/>
      <c r="Y11" s="549"/>
      <c r="Z11" s="549"/>
      <c r="AA11" s="549"/>
      <c r="AB11" s="550"/>
      <c r="AC11" s="96"/>
      <c r="AD11" s="549"/>
      <c r="AE11" s="549"/>
      <c r="AF11" s="549"/>
      <c r="AG11" s="549"/>
      <c r="AH11" s="102"/>
      <c r="AI11" s="102"/>
      <c r="AJ11" s="102"/>
      <c r="AK11" s="102"/>
      <c r="AL11" s="102"/>
      <c r="AM11" s="102"/>
      <c r="AN11" s="102"/>
      <c r="AO11" s="102"/>
      <c r="AP11" s="102"/>
      <c r="AQ11" s="102"/>
      <c r="AR11" s="102"/>
      <c r="AS11" s="102"/>
      <c r="AT11" s="102"/>
    </row>
    <row r="12" spans="1:46" ht="18.75" customHeight="1">
      <c r="A12" s="540"/>
      <c r="B12" s="543"/>
      <c r="C12" s="543"/>
      <c r="D12" s="543"/>
      <c r="E12" s="96"/>
      <c r="F12" s="534" t="s">
        <v>70</v>
      </c>
      <c r="G12" s="534"/>
      <c r="H12" s="534"/>
      <c r="I12" s="534"/>
      <c r="J12" s="303"/>
      <c r="K12" s="96"/>
      <c r="L12" s="534" t="s">
        <v>71</v>
      </c>
      <c r="M12" s="534"/>
      <c r="N12" s="534"/>
      <c r="O12" s="534"/>
      <c r="P12" s="301"/>
      <c r="Q12" s="96"/>
      <c r="R12" s="533"/>
      <c r="S12" s="533"/>
      <c r="T12" s="533"/>
      <c r="U12" s="533"/>
      <c r="V12" s="305"/>
      <c r="W12" s="96"/>
      <c r="X12" s="551"/>
      <c r="Y12" s="551"/>
      <c r="Z12" s="551"/>
      <c r="AA12" s="551"/>
      <c r="AB12" s="552"/>
      <c r="AC12" s="96"/>
      <c r="AD12" s="554"/>
      <c r="AE12" s="554"/>
      <c r="AF12" s="554"/>
      <c r="AG12" s="554"/>
      <c r="AH12" s="103"/>
    </row>
    <row r="13" spans="1:46" ht="18" customHeight="1">
      <c r="A13" s="540"/>
      <c r="B13" s="101">
        <v>2012</v>
      </c>
      <c r="C13" s="104"/>
      <c r="D13" s="101">
        <v>2016</v>
      </c>
      <c r="E13" s="96"/>
      <c r="F13" s="534">
        <v>2012</v>
      </c>
      <c r="G13" s="534"/>
      <c r="H13" s="313"/>
      <c r="I13" s="535">
        <v>2016</v>
      </c>
      <c r="J13" s="535"/>
      <c r="K13" s="105"/>
      <c r="L13" s="534">
        <v>2012</v>
      </c>
      <c r="M13" s="534"/>
      <c r="N13" s="313"/>
      <c r="O13" s="535">
        <v>2016</v>
      </c>
      <c r="P13" s="535"/>
      <c r="Q13" s="96"/>
      <c r="R13" s="534">
        <v>2012</v>
      </c>
      <c r="S13" s="534"/>
      <c r="T13" s="313"/>
      <c r="U13" s="535">
        <v>2016</v>
      </c>
      <c r="V13" s="535"/>
      <c r="W13" s="96"/>
      <c r="X13" s="534">
        <v>2012</v>
      </c>
      <c r="Y13" s="534"/>
      <c r="Z13" s="313"/>
      <c r="AA13" s="535">
        <v>2016</v>
      </c>
      <c r="AB13" s="535"/>
      <c r="AC13" s="96"/>
      <c r="AD13" s="534">
        <v>2012</v>
      </c>
      <c r="AE13" s="534"/>
      <c r="AF13" s="313"/>
      <c r="AG13" s="535">
        <v>2016</v>
      </c>
      <c r="AH13" s="535"/>
      <c r="AI13" s="102"/>
      <c r="AJ13" s="102"/>
    </row>
    <row r="14" spans="1:46" ht="9" customHeight="1">
      <c r="A14" s="95"/>
      <c r="B14" s="106"/>
      <c r="C14" s="106"/>
      <c r="D14" s="106"/>
      <c r="E14" s="96"/>
      <c r="F14" s="306"/>
      <c r="G14" s="306"/>
      <c r="H14" s="306"/>
      <c r="I14" s="306"/>
      <c r="J14" s="306"/>
      <c r="K14" s="105"/>
      <c r="L14" s="306"/>
      <c r="M14" s="306"/>
      <c r="N14" s="306"/>
      <c r="O14" s="306"/>
      <c r="P14" s="306"/>
      <c r="Q14" s="96"/>
      <c r="R14" s="106"/>
      <c r="S14" s="106"/>
      <c r="T14" s="106"/>
      <c r="U14" s="106"/>
      <c r="V14" s="106"/>
      <c r="W14" s="96"/>
      <c r="X14" s="106"/>
      <c r="Y14" s="106"/>
      <c r="Z14" s="106"/>
      <c r="AA14" s="106"/>
      <c r="AB14" s="106"/>
      <c r="AC14" s="96"/>
      <c r="AD14" s="106"/>
      <c r="AE14" s="106"/>
      <c r="AF14" s="106"/>
      <c r="AG14" s="106"/>
      <c r="AH14" s="106"/>
      <c r="AI14" s="102"/>
      <c r="AJ14" s="102"/>
    </row>
    <row r="15" spans="1:46" ht="18" customHeight="1">
      <c r="A15" s="107" t="s">
        <v>25</v>
      </c>
      <c r="B15" s="113">
        <v>100</v>
      </c>
      <c r="C15" s="109" t="s">
        <v>26</v>
      </c>
      <c r="D15" s="464">
        <v>100</v>
      </c>
      <c r="E15" s="109" t="s">
        <v>26</v>
      </c>
      <c r="F15" s="110">
        <v>29.55</v>
      </c>
      <c r="G15" s="109" t="s">
        <v>26</v>
      </c>
      <c r="H15" s="306"/>
      <c r="I15" s="113">
        <v>29.36</v>
      </c>
      <c r="J15" s="109" t="s">
        <v>26</v>
      </c>
      <c r="K15" s="105"/>
      <c r="L15" s="110">
        <v>5.62</v>
      </c>
      <c r="M15" s="109" t="s">
        <v>26</v>
      </c>
      <c r="N15" s="306"/>
      <c r="O15" s="113">
        <v>5.49</v>
      </c>
      <c r="P15" s="109" t="s">
        <v>26</v>
      </c>
      <c r="Q15" s="96"/>
      <c r="R15" s="110">
        <v>19.100000000000001</v>
      </c>
      <c r="S15" s="109" t="s">
        <v>26</v>
      </c>
      <c r="T15" s="106"/>
      <c r="U15" s="113">
        <v>19.66</v>
      </c>
      <c r="V15" s="109" t="s">
        <v>26</v>
      </c>
      <c r="W15" s="96"/>
      <c r="X15" s="110">
        <v>40.54</v>
      </c>
      <c r="Y15" s="109" t="s">
        <v>26</v>
      </c>
      <c r="Z15" s="106"/>
      <c r="AA15" s="113">
        <v>40.380000000000003</v>
      </c>
      <c r="AB15" s="109" t="s">
        <v>26</v>
      </c>
      <c r="AC15" s="96"/>
      <c r="AD15" s="110">
        <v>5.19</v>
      </c>
      <c r="AE15" s="109" t="s">
        <v>26</v>
      </c>
      <c r="AF15" s="106"/>
      <c r="AG15" s="463">
        <v>5.0999999999999996</v>
      </c>
      <c r="AH15" s="109" t="s">
        <v>26</v>
      </c>
      <c r="AI15" s="102"/>
      <c r="AJ15" s="102"/>
    </row>
    <row r="16" spans="1:46" ht="18" customHeight="1">
      <c r="A16" s="107" t="s">
        <v>27</v>
      </c>
      <c r="B16" s="113">
        <v>100</v>
      </c>
      <c r="C16" s="109" t="s">
        <v>26</v>
      </c>
      <c r="D16" s="464">
        <v>100</v>
      </c>
      <c r="E16" s="109" t="s">
        <v>26</v>
      </c>
      <c r="F16" s="110">
        <v>29.56</v>
      </c>
      <c r="G16" s="109" t="s">
        <v>26</v>
      </c>
      <c r="H16" s="307"/>
      <c r="I16" s="113">
        <v>29.38</v>
      </c>
      <c r="J16" s="109" t="s">
        <v>26</v>
      </c>
      <c r="K16" s="112"/>
      <c r="L16" s="110">
        <v>5.63</v>
      </c>
      <c r="M16" s="109" t="s">
        <v>26</v>
      </c>
      <c r="N16" s="307"/>
      <c r="O16" s="113">
        <v>5.5</v>
      </c>
      <c r="P16" s="109" t="s">
        <v>26</v>
      </c>
      <c r="Q16" s="111"/>
      <c r="R16" s="110">
        <v>19.07</v>
      </c>
      <c r="S16" s="109" t="s">
        <v>26</v>
      </c>
      <c r="T16" s="114"/>
      <c r="U16" s="113">
        <v>19.63</v>
      </c>
      <c r="V16" s="109" t="s">
        <v>26</v>
      </c>
      <c r="W16" s="111"/>
      <c r="X16" s="110">
        <v>40.54</v>
      </c>
      <c r="Y16" s="109" t="s">
        <v>26</v>
      </c>
      <c r="Z16" s="114">
        <v>30.64</v>
      </c>
      <c r="AA16" s="113">
        <v>40.39</v>
      </c>
      <c r="AB16" s="109" t="s">
        <v>26</v>
      </c>
      <c r="AC16" s="111"/>
      <c r="AD16" s="110">
        <v>5.2</v>
      </c>
      <c r="AE16" s="109" t="s">
        <v>26</v>
      </c>
      <c r="AF16" s="114"/>
      <c r="AG16" s="463">
        <v>5.0999999999999996</v>
      </c>
      <c r="AH16" s="109" t="s">
        <v>26</v>
      </c>
      <c r="AI16" s="102"/>
      <c r="AJ16" s="115"/>
      <c r="AK16" s="116"/>
      <c r="AL16" s="116"/>
    </row>
    <row r="17" spans="1:48" ht="18" customHeight="1">
      <c r="A17" s="117" t="s">
        <v>28</v>
      </c>
      <c r="B17" s="120">
        <v>100</v>
      </c>
      <c r="C17" s="108" t="s">
        <v>95</v>
      </c>
      <c r="D17" s="120">
        <v>100</v>
      </c>
      <c r="E17" s="108" t="s">
        <v>95</v>
      </c>
      <c r="F17" s="460">
        <v>31.23</v>
      </c>
      <c r="G17" s="461" t="s">
        <v>95</v>
      </c>
      <c r="H17" s="118"/>
      <c r="I17" s="461">
        <v>30.44</v>
      </c>
      <c r="J17" s="461" t="s">
        <v>95</v>
      </c>
      <c r="K17" s="112"/>
      <c r="L17" s="461">
        <v>8.7200000000000006</v>
      </c>
      <c r="M17" s="460" t="s">
        <v>95</v>
      </c>
      <c r="N17" s="120"/>
      <c r="O17" s="125">
        <v>8.98</v>
      </c>
      <c r="P17" s="125" t="s">
        <v>95</v>
      </c>
      <c r="Q17" s="111"/>
      <c r="R17" s="460">
        <v>19.95</v>
      </c>
      <c r="S17" s="460" t="s">
        <v>95</v>
      </c>
      <c r="T17" s="118"/>
      <c r="U17" s="125">
        <v>19.760000000000002</v>
      </c>
      <c r="V17" s="125" t="s">
        <v>95</v>
      </c>
      <c r="W17" s="111"/>
      <c r="X17" s="460">
        <v>37</v>
      </c>
      <c r="Y17" s="460" t="s">
        <v>95</v>
      </c>
      <c r="Z17" s="118">
        <v>1.1499999999999999</v>
      </c>
      <c r="AA17" s="125">
        <v>38.97</v>
      </c>
      <c r="AB17" s="125" t="s">
        <v>95</v>
      </c>
      <c r="AC17" s="111"/>
      <c r="AD17" s="460">
        <v>3.11</v>
      </c>
      <c r="AE17" s="460" t="s">
        <v>95</v>
      </c>
      <c r="AF17" s="118"/>
      <c r="AG17" s="459">
        <v>1.84</v>
      </c>
      <c r="AH17" s="459" t="s">
        <v>95</v>
      </c>
      <c r="AJ17" s="115"/>
      <c r="AK17" s="116"/>
      <c r="AL17" s="116"/>
      <c r="AP17" s="116"/>
      <c r="AR17" s="116"/>
      <c r="AV17" s="119"/>
    </row>
    <row r="18" spans="1:48" ht="18" customHeight="1">
      <c r="A18" s="117" t="s">
        <v>29</v>
      </c>
      <c r="B18" s="125">
        <v>100</v>
      </c>
      <c r="C18" s="108" t="s">
        <v>95</v>
      </c>
      <c r="D18" s="120">
        <v>100</v>
      </c>
      <c r="E18" s="108" t="s">
        <v>95</v>
      </c>
      <c r="F18" s="460">
        <v>25.83</v>
      </c>
      <c r="G18" s="461" t="s">
        <v>95</v>
      </c>
      <c r="H18" s="118"/>
      <c r="I18" s="461">
        <v>29.02</v>
      </c>
      <c r="J18" s="461" t="s">
        <v>95</v>
      </c>
      <c r="K18" s="112"/>
      <c r="L18" s="461">
        <v>3.04</v>
      </c>
      <c r="M18" s="462" t="s">
        <v>72</v>
      </c>
      <c r="N18" s="120"/>
      <c r="O18" s="125">
        <v>3.16</v>
      </c>
      <c r="P18" s="462" t="s">
        <v>72</v>
      </c>
      <c r="Q18" s="111"/>
      <c r="R18" s="460">
        <v>18.22</v>
      </c>
      <c r="S18" s="460" t="s">
        <v>95</v>
      </c>
      <c r="T18" s="118"/>
      <c r="U18" s="125">
        <v>19.97</v>
      </c>
      <c r="V18" s="125" t="s">
        <v>95</v>
      </c>
      <c r="W18" s="111"/>
      <c r="X18" s="460">
        <v>51.08</v>
      </c>
      <c r="Y18" s="460" t="s">
        <v>95</v>
      </c>
      <c r="Z18" s="118">
        <v>9.35</v>
      </c>
      <c r="AA18" s="125">
        <v>46.28</v>
      </c>
      <c r="AB18" s="125" t="s">
        <v>95</v>
      </c>
      <c r="AC18" s="111"/>
      <c r="AD18" s="460">
        <v>1.84</v>
      </c>
      <c r="AE18" s="460" t="s">
        <v>95</v>
      </c>
      <c r="AF18" s="118"/>
      <c r="AG18" s="459">
        <v>1.58</v>
      </c>
      <c r="AH18" s="459" t="s">
        <v>95</v>
      </c>
      <c r="AJ18" s="115"/>
      <c r="AK18" s="116"/>
      <c r="AL18" s="116"/>
      <c r="AP18" s="116"/>
      <c r="AR18" s="116"/>
      <c r="AV18" s="119"/>
    </row>
    <row r="19" spans="1:48" ht="18" customHeight="1">
      <c r="A19" s="117" t="s">
        <v>57</v>
      </c>
      <c r="B19" s="120">
        <v>100</v>
      </c>
      <c r="C19" s="108" t="s">
        <v>95</v>
      </c>
      <c r="D19" s="120">
        <v>100</v>
      </c>
      <c r="E19" s="108" t="s">
        <v>95</v>
      </c>
      <c r="F19" s="460">
        <v>45.6</v>
      </c>
      <c r="G19" s="461" t="s">
        <v>95</v>
      </c>
      <c r="H19" s="118"/>
      <c r="I19" s="461">
        <v>48.06</v>
      </c>
      <c r="J19" s="461" t="s">
        <v>95</v>
      </c>
      <c r="K19" s="112"/>
      <c r="L19" s="461">
        <v>2.0099999999999998</v>
      </c>
      <c r="M19" s="460" t="s">
        <v>95</v>
      </c>
      <c r="N19" s="120"/>
      <c r="O19" s="125">
        <v>1.64</v>
      </c>
      <c r="P19" s="125" t="s">
        <v>95</v>
      </c>
      <c r="Q19" s="111"/>
      <c r="R19" s="460">
        <v>23.16</v>
      </c>
      <c r="S19" s="460" t="s">
        <v>95</v>
      </c>
      <c r="T19" s="118"/>
      <c r="U19" s="125">
        <v>24.23</v>
      </c>
      <c r="V19" s="125" t="s">
        <v>95</v>
      </c>
      <c r="W19" s="111"/>
      <c r="X19" s="460">
        <v>27.81</v>
      </c>
      <c r="Y19" s="460" t="s">
        <v>95</v>
      </c>
      <c r="Z19" s="118">
        <v>23.14</v>
      </c>
      <c r="AA19" s="125">
        <v>24.71</v>
      </c>
      <c r="AB19" s="125" t="s">
        <v>95</v>
      </c>
      <c r="AC19" s="111"/>
      <c r="AD19" s="460">
        <v>1.42</v>
      </c>
      <c r="AE19" s="460" t="s">
        <v>95</v>
      </c>
      <c r="AF19" s="118"/>
      <c r="AG19" s="459">
        <v>1.35</v>
      </c>
      <c r="AH19" s="459" t="s">
        <v>95</v>
      </c>
      <c r="AJ19" s="115"/>
      <c r="AK19" s="116"/>
      <c r="AL19" s="116"/>
      <c r="AP19" s="116"/>
      <c r="AR19" s="116"/>
      <c r="AV19" s="119"/>
    </row>
    <row r="20" spans="1:48" ht="18" customHeight="1">
      <c r="A20" s="117" t="s">
        <v>31</v>
      </c>
      <c r="B20" s="120">
        <v>100</v>
      </c>
      <c r="C20" s="108" t="s">
        <v>95</v>
      </c>
      <c r="D20" s="120">
        <v>100</v>
      </c>
      <c r="E20" s="108" t="s">
        <v>95</v>
      </c>
      <c r="F20" s="460">
        <v>10.64</v>
      </c>
      <c r="G20" s="461" t="s">
        <v>95</v>
      </c>
      <c r="H20" s="118"/>
      <c r="I20" s="461">
        <v>9.0399999999999991</v>
      </c>
      <c r="J20" s="461" t="s">
        <v>95</v>
      </c>
      <c r="K20" s="112"/>
      <c r="L20" s="461">
        <v>0.72</v>
      </c>
      <c r="M20" s="460" t="s">
        <v>95</v>
      </c>
      <c r="N20" s="120"/>
      <c r="O20" s="125">
        <v>0.54</v>
      </c>
      <c r="P20" s="125" t="s">
        <v>95</v>
      </c>
      <c r="Q20" s="111"/>
      <c r="R20" s="460">
        <v>8.2799999999999994</v>
      </c>
      <c r="S20" s="460" t="s">
        <v>95</v>
      </c>
      <c r="T20" s="118"/>
      <c r="U20" s="125">
        <v>7.18</v>
      </c>
      <c r="V20" s="125" t="s">
        <v>95</v>
      </c>
      <c r="W20" s="111"/>
      <c r="X20" s="460">
        <v>77.94</v>
      </c>
      <c r="Y20" s="460" t="s">
        <v>95</v>
      </c>
      <c r="Z20" s="118">
        <v>13.2</v>
      </c>
      <c r="AA20" s="125">
        <v>77.040000000000006</v>
      </c>
      <c r="AB20" s="125" t="s">
        <v>95</v>
      </c>
      <c r="AC20" s="111"/>
      <c r="AD20" s="460">
        <v>2.42</v>
      </c>
      <c r="AE20" s="460" t="s">
        <v>95</v>
      </c>
      <c r="AF20" s="118"/>
      <c r="AG20" s="459">
        <v>6.19</v>
      </c>
      <c r="AH20" s="459" t="s">
        <v>95</v>
      </c>
      <c r="AJ20" s="115"/>
      <c r="AK20" s="116"/>
      <c r="AL20" s="116"/>
      <c r="AP20" s="116"/>
      <c r="AR20" s="116"/>
      <c r="AV20" s="119"/>
    </row>
    <row r="21" spans="1:48" ht="18" customHeight="1">
      <c r="A21" s="117" t="s">
        <v>32</v>
      </c>
      <c r="B21" s="120">
        <v>100</v>
      </c>
      <c r="C21" s="108" t="s">
        <v>95</v>
      </c>
      <c r="D21" s="120">
        <v>100</v>
      </c>
      <c r="E21" s="108" t="s">
        <v>26</v>
      </c>
      <c r="F21" s="460">
        <v>26</v>
      </c>
      <c r="G21" s="461" t="s">
        <v>95</v>
      </c>
      <c r="H21" s="118"/>
      <c r="I21" s="461">
        <v>25.61</v>
      </c>
      <c r="J21" s="108" t="s">
        <v>26</v>
      </c>
      <c r="K21" s="112"/>
      <c r="L21" s="461">
        <v>8.34</v>
      </c>
      <c r="M21" s="460" t="s">
        <v>95</v>
      </c>
      <c r="N21" s="120"/>
      <c r="O21" s="125">
        <v>8.58</v>
      </c>
      <c r="P21" s="108" t="s">
        <v>26</v>
      </c>
      <c r="Q21" s="111"/>
      <c r="R21" s="460">
        <v>30.39</v>
      </c>
      <c r="S21" s="460" t="s">
        <v>95</v>
      </c>
      <c r="T21" s="118"/>
      <c r="U21" s="125">
        <v>30.64</v>
      </c>
      <c r="V21" s="108" t="s">
        <v>26</v>
      </c>
      <c r="W21" s="111"/>
      <c r="X21" s="460">
        <v>33.49</v>
      </c>
      <c r="Y21" s="460" t="s">
        <v>95</v>
      </c>
      <c r="Z21" s="118">
        <v>18.899999999999999</v>
      </c>
      <c r="AA21" s="125">
        <v>33.520000000000003</v>
      </c>
      <c r="AB21" s="108" t="s">
        <v>26</v>
      </c>
      <c r="AC21" s="111"/>
      <c r="AD21" s="460">
        <v>1.79</v>
      </c>
      <c r="AE21" s="460" t="s">
        <v>95</v>
      </c>
      <c r="AF21" s="118"/>
      <c r="AG21" s="459">
        <v>1.65</v>
      </c>
      <c r="AH21" s="108" t="s">
        <v>26</v>
      </c>
      <c r="AJ21" s="115"/>
      <c r="AK21" s="116"/>
      <c r="AL21" s="116"/>
      <c r="AP21" s="116"/>
      <c r="AR21" s="116"/>
      <c r="AV21" s="119"/>
    </row>
    <row r="22" spans="1:48" ht="18" customHeight="1">
      <c r="A22" s="117" t="s">
        <v>33</v>
      </c>
      <c r="B22" s="120">
        <v>100</v>
      </c>
      <c r="C22" s="108" t="s">
        <v>95</v>
      </c>
      <c r="D22" s="120">
        <v>100</v>
      </c>
      <c r="E22" s="108" t="s">
        <v>95</v>
      </c>
      <c r="F22" s="460">
        <v>79.599999999999994</v>
      </c>
      <c r="G22" s="461" t="s">
        <v>95</v>
      </c>
      <c r="H22" s="118"/>
      <c r="I22" s="461">
        <v>77.8</v>
      </c>
      <c r="J22" s="461" t="s">
        <v>95</v>
      </c>
      <c r="K22" s="120"/>
      <c r="L22" s="461">
        <v>0</v>
      </c>
      <c r="M22" s="460" t="s">
        <v>95</v>
      </c>
      <c r="N22" s="120"/>
      <c r="O22" s="125">
        <v>0</v>
      </c>
      <c r="P22" s="125" t="s">
        <v>95</v>
      </c>
      <c r="Q22" s="120"/>
      <c r="R22" s="460">
        <v>1.1399999999999999</v>
      </c>
      <c r="S22" s="460" t="s">
        <v>95</v>
      </c>
      <c r="T22" s="118"/>
      <c r="U22" s="125">
        <v>1.1499999999999999</v>
      </c>
      <c r="V22" s="125" t="s">
        <v>95</v>
      </c>
      <c r="W22" s="120"/>
      <c r="X22" s="460">
        <v>19.14</v>
      </c>
      <c r="Y22" s="460" t="s">
        <v>95</v>
      </c>
      <c r="Z22" s="118">
        <v>31.8</v>
      </c>
      <c r="AA22" s="125">
        <v>20.96</v>
      </c>
      <c r="AB22" s="125" t="s">
        <v>95</v>
      </c>
      <c r="AC22" s="120"/>
      <c r="AD22" s="460">
        <v>0.12</v>
      </c>
      <c r="AE22" s="460" t="s">
        <v>95</v>
      </c>
      <c r="AF22" s="118"/>
      <c r="AG22" s="459">
        <v>0.09</v>
      </c>
      <c r="AH22" s="459" t="s">
        <v>95</v>
      </c>
      <c r="AJ22" s="115"/>
      <c r="AK22" s="116"/>
      <c r="AL22" s="116"/>
      <c r="AP22" s="116"/>
      <c r="AR22" s="116"/>
      <c r="AV22" s="119"/>
    </row>
    <row r="23" spans="1:48" ht="18" customHeight="1">
      <c r="A23" s="117" t="s">
        <v>34</v>
      </c>
      <c r="B23" s="120">
        <v>100</v>
      </c>
      <c r="C23" s="108" t="s">
        <v>95</v>
      </c>
      <c r="D23" s="120">
        <v>100</v>
      </c>
      <c r="E23" s="108" t="s">
        <v>95</v>
      </c>
      <c r="F23" s="460">
        <v>18.72</v>
      </c>
      <c r="G23" s="461" t="s">
        <v>95</v>
      </c>
      <c r="H23" s="118"/>
      <c r="I23" s="461">
        <v>22.61</v>
      </c>
      <c r="J23" s="461" t="s">
        <v>95</v>
      </c>
      <c r="K23" s="112"/>
      <c r="L23" s="461">
        <v>6.86</v>
      </c>
      <c r="M23" s="460" t="s">
        <v>95</v>
      </c>
      <c r="N23" s="120"/>
      <c r="O23" s="125">
        <v>6.55</v>
      </c>
      <c r="P23" s="125" t="s">
        <v>95</v>
      </c>
      <c r="Q23" s="111"/>
      <c r="R23" s="460">
        <v>7.43</v>
      </c>
      <c r="S23" s="460" t="s">
        <v>95</v>
      </c>
      <c r="T23" s="118"/>
      <c r="U23" s="125">
        <v>9.35</v>
      </c>
      <c r="V23" s="125" t="s">
        <v>95</v>
      </c>
      <c r="W23" s="111"/>
      <c r="X23" s="460">
        <v>62.23</v>
      </c>
      <c r="Y23" s="460" t="s">
        <v>95</v>
      </c>
      <c r="Z23" s="118">
        <v>14.76</v>
      </c>
      <c r="AA23" s="125">
        <v>58.8</v>
      </c>
      <c r="AB23" s="125" t="s">
        <v>95</v>
      </c>
      <c r="AC23" s="111"/>
      <c r="AD23" s="460">
        <v>4.75</v>
      </c>
      <c r="AE23" s="460" t="s">
        <v>95</v>
      </c>
      <c r="AF23" s="118"/>
      <c r="AG23" s="459">
        <v>2.69</v>
      </c>
      <c r="AH23" s="459" t="s">
        <v>95</v>
      </c>
      <c r="AJ23" s="115"/>
      <c r="AK23" s="116"/>
      <c r="AL23" s="116"/>
      <c r="AP23" s="116"/>
      <c r="AR23" s="116"/>
      <c r="AV23" s="119"/>
    </row>
    <row r="24" spans="1:48" ht="18" customHeight="1">
      <c r="A24" s="117" t="s">
        <v>35</v>
      </c>
      <c r="B24" s="120">
        <v>100</v>
      </c>
      <c r="C24" s="108" t="s">
        <v>95</v>
      </c>
      <c r="D24" s="120">
        <v>100</v>
      </c>
      <c r="E24" s="108" t="s">
        <v>26</v>
      </c>
      <c r="F24" s="460">
        <v>18.52</v>
      </c>
      <c r="G24" s="461" t="s">
        <v>95</v>
      </c>
      <c r="H24" s="118"/>
      <c r="I24" s="461">
        <v>16.420000000000002</v>
      </c>
      <c r="J24" s="108" t="s">
        <v>26</v>
      </c>
      <c r="K24" s="112"/>
      <c r="L24" s="461">
        <v>14.77</v>
      </c>
      <c r="M24" s="460" t="s">
        <v>95</v>
      </c>
      <c r="N24" s="120"/>
      <c r="O24" s="125">
        <v>15.78</v>
      </c>
      <c r="P24" s="108" t="s">
        <v>26</v>
      </c>
      <c r="Q24" s="111"/>
      <c r="R24" s="460">
        <v>22.8</v>
      </c>
      <c r="S24" s="460" t="s">
        <v>95</v>
      </c>
      <c r="T24" s="118"/>
      <c r="U24" s="125">
        <v>23.14</v>
      </c>
      <c r="V24" s="108" t="s">
        <v>26</v>
      </c>
      <c r="W24" s="111"/>
      <c r="X24" s="460">
        <v>41</v>
      </c>
      <c r="Y24" s="460" t="s">
        <v>95</v>
      </c>
      <c r="Z24" s="118">
        <v>21.56</v>
      </c>
      <c r="AA24" s="125">
        <v>39.340000000000003</v>
      </c>
      <c r="AB24" s="108" t="s">
        <v>26</v>
      </c>
      <c r="AC24" s="111"/>
      <c r="AD24" s="460">
        <v>2.91</v>
      </c>
      <c r="AE24" s="460" t="s">
        <v>95</v>
      </c>
      <c r="AF24" s="118"/>
      <c r="AG24" s="459">
        <v>5.32</v>
      </c>
      <c r="AH24" s="108" t="s">
        <v>26</v>
      </c>
      <c r="AJ24" s="115"/>
      <c r="AK24" s="116"/>
      <c r="AL24" s="116"/>
      <c r="AP24" s="116"/>
      <c r="AR24" s="116"/>
      <c r="AV24" s="119"/>
    </row>
    <row r="25" spans="1:48" ht="18" customHeight="1">
      <c r="A25" s="117" t="s">
        <v>36</v>
      </c>
      <c r="B25" s="120">
        <v>100</v>
      </c>
      <c r="C25" s="108" t="s">
        <v>95</v>
      </c>
      <c r="D25" s="120">
        <v>100</v>
      </c>
      <c r="E25" s="108" t="s">
        <v>26</v>
      </c>
      <c r="F25" s="460">
        <v>34.21</v>
      </c>
      <c r="G25" s="461" t="s">
        <v>95</v>
      </c>
      <c r="H25" s="118"/>
      <c r="I25" s="461">
        <v>36.35</v>
      </c>
      <c r="J25" s="108" t="s">
        <v>26</v>
      </c>
      <c r="K25" s="112"/>
      <c r="L25" s="461">
        <v>8.1199999999999992</v>
      </c>
      <c r="M25" s="460" t="s">
        <v>95</v>
      </c>
      <c r="N25" s="120"/>
      <c r="O25" s="125">
        <v>6.24</v>
      </c>
      <c r="P25" s="108" t="s">
        <v>26</v>
      </c>
      <c r="Q25" s="111"/>
      <c r="R25" s="460">
        <v>12.37</v>
      </c>
      <c r="S25" s="460" t="s">
        <v>95</v>
      </c>
      <c r="T25" s="118"/>
      <c r="U25" s="125">
        <v>13.2</v>
      </c>
      <c r="V25" s="108" t="s">
        <v>26</v>
      </c>
      <c r="W25" s="111"/>
      <c r="X25" s="460">
        <v>44</v>
      </c>
      <c r="Y25" s="460" t="s">
        <v>95</v>
      </c>
      <c r="Z25" s="118">
        <v>16.600000000000001</v>
      </c>
      <c r="AA25" s="125">
        <v>42.26</v>
      </c>
      <c r="AB25" s="108" t="s">
        <v>26</v>
      </c>
      <c r="AC25" s="111"/>
      <c r="AD25" s="460">
        <v>1.3</v>
      </c>
      <c r="AE25" s="460" t="s">
        <v>95</v>
      </c>
      <c r="AF25" s="118"/>
      <c r="AG25" s="459">
        <v>1.94</v>
      </c>
      <c r="AH25" s="108" t="s">
        <v>26</v>
      </c>
      <c r="AJ25" s="115"/>
      <c r="AK25" s="116"/>
      <c r="AL25" s="116"/>
      <c r="AP25" s="116"/>
      <c r="AR25" s="116"/>
      <c r="AV25" s="119"/>
    </row>
    <row r="26" spans="1:48" ht="18" customHeight="1">
      <c r="A26" s="117" t="s">
        <v>37</v>
      </c>
      <c r="B26" s="120">
        <v>100</v>
      </c>
      <c r="C26" s="108" t="s">
        <v>95</v>
      </c>
      <c r="D26" s="120">
        <v>100</v>
      </c>
      <c r="E26" s="108" t="s">
        <v>95</v>
      </c>
      <c r="F26" s="460">
        <v>34.909999999999997</v>
      </c>
      <c r="G26" s="461" t="s">
        <v>95</v>
      </c>
      <c r="H26" s="118"/>
      <c r="I26" s="461">
        <v>33.94</v>
      </c>
      <c r="J26" s="461" t="s">
        <v>95</v>
      </c>
      <c r="K26" s="112"/>
      <c r="L26" s="461">
        <v>7.69</v>
      </c>
      <c r="M26" s="460" t="s">
        <v>95</v>
      </c>
      <c r="N26" s="120"/>
      <c r="O26" s="125">
        <v>7.35</v>
      </c>
      <c r="P26" s="125" t="s">
        <v>95</v>
      </c>
      <c r="Q26" s="111"/>
      <c r="R26" s="460">
        <v>18.64</v>
      </c>
      <c r="S26" s="460" t="s">
        <v>95</v>
      </c>
      <c r="T26" s="118"/>
      <c r="U26" s="125">
        <v>18.899999999999999</v>
      </c>
      <c r="V26" s="125" t="s">
        <v>95</v>
      </c>
      <c r="W26" s="111"/>
      <c r="X26" s="460">
        <v>35.450000000000003</v>
      </c>
      <c r="Y26" s="460" t="s">
        <v>95</v>
      </c>
      <c r="Z26" s="118">
        <v>19.2</v>
      </c>
      <c r="AA26" s="125">
        <v>36.67</v>
      </c>
      <c r="AB26" s="125" t="s">
        <v>95</v>
      </c>
      <c r="AC26" s="111"/>
      <c r="AD26" s="460">
        <v>3.32</v>
      </c>
      <c r="AE26" s="460" t="s">
        <v>95</v>
      </c>
      <c r="AF26" s="118"/>
      <c r="AG26" s="459">
        <v>3.13</v>
      </c>
      <c r="AH26" s="459" t="s">
        <v>95</v>
      </c>
      <c r="AJ26" s="115"/>
      <c r="AK26" s="116"/>
      <c r="AL26" s="116"/>
      <c r="AP26" s="116"/>
      <c r="AR26" s="116"/>
      <c r="AV26" s="119"/>
    </row>
    <row r="27" spans="1:48" ht="18" customHeight="1">
      <c r="A27" s="117" t="s">
        <v>38</v>
      </c>
      <c r="B27" s="120">
        <v>100</v>
      </c>
      <c r="C27" s="108" t="s">
        <v>95</v>
      </c>
      <c r="D27" s="120">
        <v>100</v>
      </c>
      <c r="E27" s="108" t="s">
        <v>95</v>
      </c>
      <c r="F27" s="460">
        <v>23.22</v>
      </c>
      <c r="G27" s="461" t="s">
        <v>95</v>
      </c>
      <c r="H27" s="118"/>
      <c r="I27" s="461">
        <v>24.23</v>
      </c>
      <c r="J27" s="461" t="s">
        <v>95</v>
      </c>
      <c r="K27" s="121"/>
      <c r="L27" s="461">
        <v>2.93</v>
      </c>
      <c r="M27" s="460" t="s">
        <v>95</v>
      </c>
      <c r="N27" s="120"/>
      <c r="O27" s="125">
        <v>2.65</v>
      </c>
      <c r="P27" s="125" t="s">
        <v>95</v>
      </c>
      <c r="Q27" s="111"/>
      <c r="R27" s="460">
        <v>31.78</v>
      </c>
      <c r="S27" s="460" t="s">
        <v>95</v>
      </c>
      <c r="T27" s="118"/>
      <c r="U27" s="125">
        <v>31.8</v>
      </c>
      <c r="V27" s="125" t="s">
        <v>95</v>
      </c>
      <c r="W27" s="111"/>
      <c r="X27" s="460">
        <v>39.42</v>
      </c>
      <c r="Y27" s="460" t="s">
        <v>95</v>
      </c>
      <c r="Z27" s="118">
        <v>23.28</v>
      </c>
      <c r="AA27" s="125">
        <v>38.53</v>
      </c>
      <c r="AB27" s="125" t="s">
        <v>95</v>
      </c>
      <c r="AC27" s="111"/>
      <c r="AD27" s="460">
        <v>2.65</v>
      </c>
      <c r="AE27" s="460" t="s">
        <v>95</v>
      </c>
      <c r="AF27" s="118"/>
      <c r="AG27" s="459">
        <v>2.78</v>
      </c>
      <c r="AH27" s="459" t="s">
        <v>95</v>
      </c>
      <c r="AJ27" s="115"/>
      <c r="AK27" s="116"/>
      <c r="AL27" s="116"/>
      <c r="AM27" s="449"/>
      <c r="AP27" s="108"/>
      <c r="AR27" s="109"/>
      <c r="AV27" s="119"/>
    </row>
    <row r="28" spans="1:48" ht="18" customHeight="1">
      <c r="A28" s="117" t="s">
        <v>39</v>
      </c>
      <c r="B28" s="120">
        <v>100</v>
      </c>
      <c r="C28" s="108" t="s">
        <v>95</v>
      </c>
      <c r="D28" s="120">
        <v>100</v>
      </c>
      <c r="E28" s="108" t="s">
        <v>26</v>
      </c>
      <c r="F28" s="460">
        <v>34.25</v>
      </c>
      <c r="G28" s="461" t="s">
        <v>95</v>
      </c>
      <c r="H28" s="118"/>
      <c r="I28" s="461">
        <v>32.29</v>
      </c>
      <c r="J28" s="108" t="s">
        <v>26</v>
      </c>
      <c r="K28" s="112"/>
      <c r="L28" s="461">
        <v>2.2599999999999998</v>
      </c>
      <c r="M28" s="460" t="s">
        <v>95</v>
      </c>
      <c r="N28" s="120"/>
      <c r="O28" s="125">
        <v>2.4700000000000002</v>
      </c>
      <c r="P28" s="108" t="s">
        <v>26</v>
      </c>
      <c r="Q28" s="111"/>
      <c r="R28" s="460">
        <v>14.97</v>
      </c>
      <c r="S28" s="460" t="s">
        <v>95</v>
      </c>
      <c r="T28" s="118"/>
      <c r="U28" s="125">
        <v>14.76</v>
      </c>
      <c r="V28" s="108" t="s">
        <v>26</v>
      </c>
      <c r="W28" s="111"/>
      <c r="X28" s="460">
        <v>46.47</v>
      </c>
      <c r="Y28" s="460" t="s">
        <v>95</v>
      </c>
      <c r="Z28" s="118">
        <v>27.39</v>
      </c>
      <c r="AA28" s="125">
        <v>48.39</v>
      </c>
      <c r="AB28" s="108" t="s">
        <v>26</v>
      </c>
      <c r="AC28" s="111"/>
      <c r="AD28" s="460">
        <v>2.0499999999999998</v>
      </c>
      <c r="AE28" s="460" t="s">
        <v>95</v>
      </c>
      <c r="AF28" s="118"/>
      <c r="AG28" s="459">
        <v>2.08</v>
      </c>
      <c r="AH28" s="108" t="s">
        <v>26</v>
      </c>
      <c r="AJ28" s="115"/>
      <c r="AK28" s="116"/>
      <c r="AL28" s="116"/>
      <c r="AP28" s="116"/>
      <c r="AR28" s="116"/>
      <c r="AV28" s="119"/>
    </row>
    <row r="29" spans="1:48" ht="18" customHeight="1">
      <c r="A29" s="117" t="s">
        <v>40</v>
      </c>
      <c r="B29" s="120">
        <v>100</v>
      </c>
      <c r="C29" s="108" t="s">
        <v>95</v>
      </c>
      <c r="D29" s="120">
        <v>100</v>
      </c>
      <c r="E29" s="108" t="s">
        <v>95</v>
      </c>
      <c r="F29" s="460">
        <v>38.409999999999997</v>
      </c>
      <c r="G29" s="461" t="s">
        <v>95</v>
      </c>
      <c r="H29" s="118"/>
      <c r="I29" s="461">
        <v>23.71</v>
      </c>
      <c r="J29" s="461" t="s">
        <v>95</v>
      </c>
      <c r="K29" s="122"/>
      <c r="L29" s="461">
        <v>0</v>
      </c>
      <c r="M29" s="460" t="s">
        <v>95</v>
      </c>
      <c r="N29" s="120"/>
      <c r="O29" s="125">
        <v>0</v>
      </c>
      <c r="P29" s="125" t="s">
        <v>95</v>
      </c>
      <c r="Q29" s="123"/>
      <c r="R29" s="460">
        <v>14.49</v>
      </c>
      <c r="S29" s="460" t="s">
        <v>95</v>
      </c>
      <c r="T29" s="118"/>
      <c r="U29" s="125">
        <v>21.56</v>
      </c>
      <c r="V29" s="125" t="s">
        <v>95</v>
      </c>
      <c r="W29" s="123"/>
      <c r="X29" s="460">
        <v>40.08</v>
      </c>
      <c r="Y29" s="460" t="s">
        <v>95</v>
      </c>
      <c r="Z29" s="118">
        <v>11.14</v>
      </c>
      <c r="AA29" s="125">
        <v>49.78</v>
      </c>
      <c r="AB29" s="125" t="s">
        <v>95</v>
      </c>
      <c r="AC29" s="123"/>
      <c r="AD29" s="460">
        <v>7.02</v>
      </c>
      <c r="AE29" s="460" t="s">
        <v>95</v>
      </c>
      <c r="AF29" s="118"/>
      <c r="AG29" s="459">
        <v>4.95</v>
      </c>
      <c r="AH29" s="459" t="s">
        <v>95</v>
      </c>
      <c r="AJ29" s="115"/>
      <c r="AK29" s="116"/>
      <c r="AL29" s="116"/>
      <c r="AP29" s="116"/>
      <c r="AR29" s="116"/>
      <c r="AV29" s="119"/>
    </row>
    <row r="30" spans="1:48" ht="18" customHeight="1">
      <c r="A30" s="117" t="s">
        <v>41</v>
      </c>
      <c r="B30" s="120">
        <v>100</v>
      </c>
      <c r="C30" s="108" t="s">
        <v>95</v>
      </c>
      <c r="D30" s="120">
        <v>100</v>
      </c>
      <c r="E30" s="108" t="s">
        <v>26</v>
      </c>
      <c r="F30" s="460">
        <v>41.41</v>
      </c>
      <c r="G30" s="461" t="s">
        <v>95</v>
      </c>
      <c r="H30" s="118"/>
      <c r="I30" s="461">
        <v>38.35</v>
      </c>
      <c r="J30" s="108" t="s">
        <v>26</v>
      </c>
      <c r="K30" s="122"/>
      <c r="L30" s="461">
        <v>1.86</v>
      </c>
      <c r="M30" s="460" t="s">
        <v>95</v>
      </c>
      <c r="N30" s="120"/>
      <c r="O30" s="125">
        <v>2.3199999999999998</v>
      </c>
      <c r="P30" s="108" t="s">
        <v>26</v>
      </c>
      <c r="Q30" s="123"/>
      <c r="R30" s="460">
        <v>18.52</v>
      </c>
      <c r="S30" s="462" t="s">
        <v>72</v>
      </c>
      <c r="T30" s="118"/>
      <c r="U30" s="125">
        <v>16.600000000000001</v>
      </c>
      <c r="V30" s="108" t="s">
        <v>26</v>
      </c>
      <c r="W30" s="123"/>
      <c r="X30" s="460">
        <v>37.31</v>
      </c>
      <c r="Y30" s="462" t="s">
        <v>72</v>
      </c>
      <c r="Z30" s="118">
        <v>33.590000000000003</v>
      </c>
      <c r="AA30" s="125">
        <v>42.13</v>
      </c>
      <c r="AB30" s="108" t="s">
        <v>26</v>
      </c>
      <c r="AC30" s="123"/>
      <c r="AD30" s="460">
        <v>0.9</v>
      </c>
      <c r="AE30" s="460" t="s">
        <v>95</v>
      </c>
      <c r="AF30" s="118"/>
      <c r="AG30" s="459">
        <v>0.59</v>
      </c>
      <c r="AH30" s="108" t="s">
        <v>26</v>
      </c>
      <c r="AJ30" s="115"/>
      <c r="AK30" s="116"/>
      <c r="AL30" s="116"/>
      <c r="AP30" s="116"/>
      <c r="AR30" s="116"/>
      <c r="AV30" s="119"/>
    </row>
    <row r="31" spans="1:48" ht="18" customHeight="1">
      <c r="A31" s="117" t="s">
        <v>42</v>
      </c>
      <c r="B31" s="120">
        <v>100</v>
      </c>
      <c r="C31" s="108" t="s">
        <v>95</v>
      </c>
      <c r="D31" s="120">
        <v>100</v>
      </c>
      <c r="E31" s="108" t="s">
        <v>26</v>
      </c>
      <c r="F31" s="460">
        <v>50.22</v>
      </c>
      <c r="G31" s="461" t="s">
        <v>95</v>
      </c>
      <c r="H31" s="118"/>
      <c r="I31" s="461">
        <v>54.39</v>
      </c>
      <c r="J31" s="108" t="s">
        <v>26</v>
      </c>
      <c r="K31" s="122"/>
      <c r="L31" s="461">
        <v>1.45</v>
      </c>
      <c r="M31" s="460" t="s">
        <v>95</v>
      </c>
      <c r="N31" s="120"/>
      <c r="O31" s="125">
        <v>2</v>
      </c>
      <c r="P31" s="108" t="s">
        <v>26</v>
      </c>
      <c r="Q31" s="123"/>
      <c r="R31" s="460">
        <v>16.809999999999999</v>
      </c>
      <c r="S31" s="460" t="s">
        <v>95</v>
      </c>
      <c r="T31" s="118"/>
      <c r="U31" s="125">
        <v>19.2</v>
      </c>
      <c r="V31" s="108" t="s">
        <v>26</v>
      </c>
      <c r="W31" s="123"/>
      <c r="X31" s="460">
        <v>30.59</v>
      </c>
      <c r="Y31" s="460" t="s">
        <v>95</v>
      </c>
      <c r="Z31" s="118">
        <v>26.17</v>
      </c>
      <c r="AA31" s="125">
        <v>23.6</v>
      </c>
      <c r="AB31" s="108" t="s">
        <v>26</v>
      </c>
      <c r="AC31" s="123"/>
      <c r="AD31" s="460">
        <v>0.94</v>
      </c>
      <c r="AE31" s="460" t="s">
        <v>95</v>
      </c>
      <c r="AF31" s="118"/>
      <c r="AG31" s="459">
        <v>0.81</v>
      </c>
      <c r="AH31" s="108" t="s">
        <v>26</v>
      </c>
      <c r="AJ31" s="115"/>
      <c r="AK31" s="116"/>
      <c r="AL31" s="116"/>
      <c r="AP31" s="116"/>
      <c r="AR31" s="116"/>
      <c r="AV31" s="119"/>
    </row>
    <row r="32" spans="1:48" ht="18" customHeight="1">
      <c r="A32" s="117" t="s">
        <v>43</v>
      </c>
      <c r="B32" s="120">
        <v>100</v>
      </c>
      <c r="C32" s="108" t="s">
        <v>95</v>
      </c>
      <c r="D32" s="120">
        <v>100</v>
      </c>
      <c r="E32" s="108" t="s">
        <v>95</v>
      </c>
      <c r="F32" s="460">
        <v>18.48</v>
      </c>
      <c r="G32" s="461" t="s">
        <v>95</v>
      </c>
      <c r="H32" s="118"/>
      <c r="I32" s="461">
        <v>18.7</v>
      </c>
      <c r="J32" s="461" t="s">
        <v>95</v>
      </c>
      <c r="K32" s="112"/>
      <c r="L32" s="461">
        <v>7.13</v>
      </c>
      <c r="M32" s="460" t="s">
        <v>95</v>
      </c>
      <c r="N32" s="120"/>
      <c r="O32" s="125">
        <v>7.67</v>
      </c>
      <c r="P32" s="125" t="s">
        <v>95</v>
      </c>
      <c r="Q32" s="111"/>
      <c r="R32" s="460">
        <v>23.2</v>
      </c>
      <c r="S32" s="460" t="s">
        <v>95</v>
      </c>
      <c r="T32" s="118"/>
      <c r="U32" s="125">
        <v>23.28</v>
      </c>
      <c r="V32" s="125" t="s">
        <v>95</v>
      </c>
      <c r="W32" s="111"/>
      <c r="X32" s="460">
        <v>42.87</v>
      </c>
      <c r="Y32" s="460" t="s">
        <v>95</v>
      </c>
      <c r="Z32" s="118">
        <v>20.239999999999998</v>
      </c>
      <c r="AA32" s="125">
        <v>43.2</v>
      </c>
      <c r="AB32" s="125" t="s">
        <v>95</v>
      </c>
      <c r="AC32" s="111"/>
      <c r="AD32" s="460">
        <v>8.33</v>
      </c>
      <c r="AE32" s="460" t="s">
        <v>95</v>
      </c>
      <c r="AF32" s="118"/>
      <c r="AG32" s="459">
        <v>7.15</v>
      </c>
      <c r="AH32" s="459" t="s">
        <v>95</v>
      </c>
      <c r="AJ32" s="115"/>
      <c r="AK32" s="116"/>
      <c r="AL32" s="116"/>
      <c r="AP32" s="116"/>
      <c r="AR32" s="116"/>
      <c r="AV32" s="119"/>
    </row>
    <row r="33" spans="1:38" ht="18" customHeight="1">
      <c r="A33" s="117" t="s">
        <v>44</v>
      </c>
      <c r="B33" s="120">
        <v>100</v>
      </c>
      <c r="C33" s="108" t="s">
        <v>95</v>
      </c>
      <c r="D33" s="120">
        <v>100</v>
      </c>
      <c r="E33" s="108" t="s">
        <v>26</v>
      </c>
      <c r="F33" s="460">
        <v>36.53</v>
      </c>
      <c r="G33" s="461" t="s">
        <v>95</v>
      </c>
      <c r="H33" s="461"/>
      <c r="I33" s="461">
        <v>41.34</v>
      </c>
      <c r="J33" s="108" t="s">
        <v>26</v>
      </c>
      <c r="K33" s="112"/>
      <c r="L33" s="461">
        <v>1.2</v>
      </c>
      <c r="M33" s="460" t="s">
        <v>95</v>
      </c>
      <c r="N33" s="120"/>
      <c r="O33" s="125">
        <v>0.77</v>
      </c>
      <c r="P33" s="108" t="s">
        <v>26</v>
      </c>
      <c r="Q33" s="111"/>
      <c r="R33" s="460">
        <v>22.67</v>
      </c>
      <c r="S33" s="460" t="s">
        <v>95</v>
      </c>
      <c r="T33" s="118"/>
      <c r="U33" s="125">
        <v>27.39</v>
      </c>
      <c r="V33" s="108" t="s">
        <v>26</v>
      </c>
      <c r="W33" s="111"/>
      <c r="X33" s="460">
        <v>36.9</v>
      </c>
      <c r="Y33" s="460" t="s">
        <v>95</v>
      </c>
      <c r="Z33" s="118">
        <v>15.57</v>
      </c>
      <c r="AA33" s="125">
        <v>30.46</v>
      </c>
      <c r="AB33" s="108" t="s">
        <v>26</v>
      </c>
      <c r="AC33" s="111"/>
      <c r="AD33" s="460">
        <v>2.71</v>
      </c>
      <c r="AE33" s="460" t="s">
        <v>95</v>
      </c>
      <c r="AF33" s="118"/>
      <c r="AG33" s="459">
        <v>0.04</v>
      </c>
      <c r="AH33" s="108" t="s">
        <v>26</v>
      </c>
      <c r="AJ33" s="115"/>
      <c r="AK33" s="116"/>
      <c r="AL33" s="116"/>
    </row>
    <row r="34" spans="1:38" ht="18" customHeight="1">
      <c r="A34" s="117" t="s">
        <v>45</v>
      </c>
      <c r="B34" s="120">
        <v>100</v>
      </c>
      <c r="C34" s="108" t="s">
        <v>95</v>
      </c>
      <c r="D34" s="120">
        <v>100</v>
      </c>
      <c r="E34" s="108" t="s">
        <v>95</v>
      </c>
      <c r="F34" s="460">
        <v>23.47</v>
      </c>
      <c r="G34" s="461" t="s">
        <v>95</v>
      </c>
      <c r="H34" s="461"/>
      <c r="I34" s="461">
        <v>18.96</v>
      </c>
      <c r="J34" s="461" t="s">
        <v>95</v>
      </c>
      <c r="K34" s="112"/>
      <c r="L34" s="461">
        <v>9.33</v>
      </c>
      <c r="M34" s="460" t="s">
        <v>95</v>
      </c>
      <c r="N34" s="120"/>
      <c r="O34" s="125">
        <v>8.3800000000000008</v>
      </c>
      <c r="P34" s="125" t="s">
        <v>95</v>
      </c>
      <c r="Q34" s="111"/>
      <c r="R34" s="460">
        <v>13.78</v>
      </c>
      <c r="S34" s="460" t="s">
        <v>95</v>
      </c>
      <c r="T34" s="118"/>
      <c r="U34" s="125">
        <v>11.14</v>
      </c>
      <c r="V34" s="125" t="s">
        <v>95</v>
      </c>
      <c r="W34" s="111"/>
      <c r="X34" s="460">
        <v>51.66</v>
      </c>
      <c r="Y34" s="460" t="s">
        <v>95</v>
      </c>
      <c r="Z34" s="118">
        <v>29.17</v>
      </c>
      <c r="AA34" s="125">
        <v>59.42</v>
      </c>
      <c r="AB34" s="125" t="s">
        <v>95</v>
      </c>
      <c r="AC34" s="111"/>
      <c r="AD34" s="460">
        <v>1.76</v>
      </c>
      <c r="AE34" s="460" t="s">
        <v>95</v>
      </c>
      <c r="AF34" s="118"/>
      <c r="AG34" s="459">
        <v>2.1</v>
      </c>
      <c r="AH34" s="459" t="s">
        <v>95</v>
      </c>
      <c r="AJ34" s="115"/>
      <c r="AK34" s="116"/>
      <c r="AL34" s="116"/>
    </row>
    <row r="35" spans="1:38" ht="18" customHeight="1">
      <c r="A35" s="117" t="s">
        <v>46</v>
      </c>
      <c r="B35" s="120">
        <v>100</v>
      </c>
      <c r="C35" s="108" t="s">
        <v>95</v>
      </c>
      <c r="D35" s="120">
        <v>100</v>
      </c>
      <c r="E35" s="108" t="s">
        <v>95</v>
      </c>
      <c r="F35" s="460">
        <v>26.17</v>
      </c>
      <c r="G35" s="461" t="s">
        <v>95</v>
      </c>
      <c r="H35" s="461"/>
      <c r="I35" s="461">
        <v>24.86</v>
      </c>
      <c r="J35" s="461" t="s">
        <v>95</v>
      </c>
      <c r="K35" s="112"/>
      <c r="L35" s="461">
        <v>4.6900000000000004</v>
      </c>
      <c r="M35" s="460" t="s">
        <v>95</v>
      </c>
      <c r="N35" s="120"/>
      <c r="O35" s="125">
        <v>4.43</v>
      </c>
      <c r="P35" s="125" t="s">
        <v>95</v>
      </c>
      <c r="Q35" s="111"/>
      <c r="R35" s="460">
        <v>34.89</v>
      </c>
      <c r="S35" s="460" t="s">
        <v>95</v>
      </c>
      <c r="T35" s="118"/>
      <c r="U35" s="125">
        <v>33.590000000000003</v>
      </c>
      <c r="V35" s="125" t="s">
        <v>95</v>
      </c>
      <c r="W35" s="111"/>
      <c r="X35" s="460">
        <v>21.09</v>
      </c>
      <c r="Y35" s="460" t="s">
        <v>95</v>
      </c>
      <c r="Z35" s="118">
        <v>40.92</v>
      </c>
      <c r="AA35" s="125">
        <v>23.03</v>
      </c>
      <c r="AB35" s="125" t="s">
        <v>95</v>
      </c>
      <c r="AC35" s="111"/>
      <c r="AD35" s="460">
        <v>13.16</v>
      </c>
      <c r="AE35" s="460" t="s">
        <v>95</v>
      </c>
      <c r="AF35" s="118"/>
      <c r="AG35" s="459">
        <v>14.09</v>
      </c>
      <c r="AH35" s="459" t="s">
        <v>95</v>
      </c>
      <c r="AJ35" s="115"/>
      <c r="AK35" s="116"/>
      <c r="AL35" s="116"/>
    </row>
    <row r="36" spans="1:38" ht="18" customHeight="1">
      <c r="A36" s="117" t="s">
        <v>47</v>
      </c>
      <c r="B36" s="120">
        <v>100</v>
      </c>
      <c r="C36" s="108" t="s">
        <v>95</v>
      </c>
      <c r="D36" s="120">
        <v>100</v>
      </c>
      <c r="E36" s="108" t="s">
        <v>95</v>
      </c>
      <c r="F36" s="460">
        <v>29.58</v>
      </c>
      <c r="G36" s="461" t="s">
        <v>95</v>
      </c>
      <c r="H36" s="461"/>
      <c r="I36" s="461">
        <v>29.74</v>
      </c>
      <c r="J36" s="461" t="s">
        <v>95</v>
      </c>
      <c r="K36" s="112"/>
      <c r="L36" s="461">
        <v>6.66</v>
      </c>
      <c r="M36" s="460" t="s">
        <v>95</v>
      </c>
      <c r="N36" s="120"/>
      <c r="O36" s="125">
        <v>6.31</v>
      </c>
      <c r="P36" s="125" t="s">
        <v>95</v>
      </c>
      <c r="Q36" s="111"/>
      <c r="R36" s="460">
        <v>25.73</v>
      </c>
      <c r="S36" s="460" t="s">
        <v>95</v>
      </c>
      <c r="T36" s="118"/>
      <c r="U36" s="125">
        <v>26.17</v>
      </c>
      <c r="V36" s="125" t="s">
        <v>95</v>
      </c>
      <c r="W36" s="111"/>
      <c r="X36" s="460">
        <v>36.58</v>
      </c>
      <c r="Y36" s="460" t="s">
        <v>95</v>
      </c>
      <c r="Z36" s="118"/>
      <c r="AA36" s="125">
        <v>36.450000000000003</v>
      </c>
      <c r="AB36" s="125" t="s">
        <v>95</v>
      </c>
      <c r="AC36" s="111"/>
      <c r="AD36" s="460">
        <v>1.45</v>
      </c>
      <c r="AE36" s="460" t="s">
        <v>95</v>
      </c>
      <c r="AF36" s="118"/>
      <c r="AG36" s="459">
        <v>1.34</v>
      </c>
      <c r="AH36" s="459" t="s">
        <v>95</v>
      </c>
      <c r="AJ36" s="115"/>
      <c r="AK36" s="116"/>
      <c r="AL36" s="116"/>
    </row>
    <row r="37" spans="1:38" ht="18" customHeight="1">
      <c r="A37" s="117" t="s">
        <v>48</v>
      </c>
      <c r="B37" s="120">
        <v>100</v>
      </c>
      <c r="C37" s="108" t="s">
        <v>95</v>
      </c>
      <c r="D37" s="120">
        <v>100</v>
      </c>
      <c r="E37" s="108" t="s">
        <v>95</v>
      </c>
      <c r="F37" s="460">
        <v>39.950000000000003</v>
      </c>
      <c r="G37" s="461" t="s">
        <v>95</v>
      </c>
      <c r="H37" s="461"/>
      <c r="I37" s="461">
        <v>45.09</v>
      </c>
      <c r="J37" s="461" t="s">
        <v>95</v>
      </c>
      <c r="K37" s="112"/>
      <c r="L37" s="461">
        <v>1.9</v>
      </c>
      <c r="M37" s="460" t="s">
        <v>95</v>
      </c>
      <c r="N37" s="120"/>
      <c r="O37" s="125">
        <v>1.89</v>
      </c>
      <c r="P37" s="125" t="s">
        <v>95</v>
      </c>
      <c r="Q37" s="111"/>
      <c r="R37" s="460">
        <v>18.170000000000002</v>
      </c>
      <c r="S37" s="460" t="s">
        <v>95</v>
      </c>
      <c r="T37" s="118"/>
      <c r="U37" s="125">
        <v>20.239999999999998</v>
      </c>
      <c r="V37" s="125" t="s">
        <v>95</v>
      </c>
      <c r="W37" s="111"/>
      <c r="X37" s="460">
        <v>21.68</v>
      </c>
      <c r="Y37" s="460" t="s">
        <v>95</v>
      </c>
      <c r="Z37" s="118">
        <v>13.32</v>
      </c>
      <c r="AA37" s="125">
        <v>18.87</v>
      </c>
      <c r="AB37" s="125" t="s">
        <v>95</v>
      </c>
      <c r="AC37" s="111"/>
      <c r="AD37" s="460">
        <v>18.3</v>
      </c>
      <c r="AE37" s="460" t="s">
        <v>95</v>
      </c>
      <c r="AF37" s="118"/>
      <c r="AG37" s="459">
        <v>13.91</v>
      </c>
      <c r="AH37" s="459" t="s">
        <v>95</v>
      </c>
      <c r="AJ37" s="115"/>
      <c r="AK37" s="116"/>
      <c r="AL37" s="116"/>
    </row>
    <row r="38" spans="1:38" ht="18" customHeight="1">
      <c r="A38" s="117" t="s">
        <v>49</v>
      </c>
      <c r="B38" s="120">
        <v>100</v>
      </c>
      <c r="C38" s="108" t="s">
        <v>95</v>
      </c>
      <c r="D38" s="120">
        <v>100</v>
      </c>
      <c r="E38" s="108" t="s">
        <v>95</v>
      </c>
      <c r="F38" s="460">
        <v>26.28</v>
      </c>
      <c r="G38" s="461" t="s">
        <v>95</v>
      </c>
      <c r="H38" s="461"/>
      <c r="I38" s="461">
        <v>28.1</v>
      </c>
      <c r="J38" s="461" t="s">
        <v>95</v>
      </c>
      <c r="K38" s="112"/>
      <c r="L38" s="461">
        <v>1.57</v>
      </c>
      <c r="M38" s="460" t="s">
        <v>95</v>
      </c>
      <c r="N38" s="120"/>
      <c r="O38" s="125">
        <v>1.65</v>
      </c>
      <c r="P38" s="125" t="s">
        <v>95</v>
      </c>
      <c r="Q38" s="111"/>
      <c r="R38" s="460">
        <v>14.32</v>
      </c>
      <c r="S38" s="460" t="s">
        <v>95</v>
      </c>
      <c r="T38" s="118"/>
      <c r="U38" s="125">
        <v>15.57</v>
      </c>
      <c r="V38" s="125" t="s">
        <v>95</v>
      </c>
      <c r="W38" s="111"/>
      <c r="X38" s="460">
        <v>48.24</v>
      </c>
      <c r="Y38" s="460" t="s">
        <v>95</v>
      </c>
      <c r="Z38" s="118">
        <v>8.83</v>
      </c>
      <c r="AA38" s="125">
        <v>45.98</v>
      </c>
      <c r="AB38" s="125" t="s">
        <v>95</v>
      </c>
      <c r="AC38" s="111"/>
      <c r="AD38" s="460">
        <v>9.6</v>
      </c>
      <c r="AE38" s="460" t="s">
        <v>95</v>
      </c>
      <c r="AF38" s="118"/>
      <c r="AG38" s="459">
        <v>8.69</v>
      </c>
      <c r="AH38" s="459" t="s">
        <v>95</v>
      </c>
      <c r="AJ38" s="115"/>
      <c r="AK38" s="116"/>
      <c r="AL38" s="116"/>
    </row>
    <row r="39" spans="1:38" ht="18" customHeight="1">
      <c r="A39" s="117" t="s">
        <v>50</v>
      </c>
      <c r="B39" s="125">
        <v>100</v>
      </c>
      <c r="C39" s="108" t="s">
        <v>95</v>
      </c>
      <c r="D39" s="120">
        <v>100</v>
      </c>
      <c r="E39" s="108" t="s">
        <v>95</v>
      </c>
      <c r="F39" s="460">
        <v>28.63</v>
      </c>
      <c r="G39" s="461" t="s">
        <v>95</v>
      </c>
      <c r="H39" s="461"/>
      <c r="I39" s="461">
        <v>35.11</v>
      </c>
      <c r="J39" s="461" t="s">
        <v>95</v>
      </c>
      <c r="K39" s="112"/>
      <c r="L39" s="461">
        <v>5.66</v>
      </c>
      <c r="M39" s="460" t="s">
        <v>95</v>
      </c>
      <c r="N39" s="120"/>
      <c r="O39" s="125">
        <v>5.56</v>
      </c>
      <c r="P39" s="125" t="s">
        <v>95</v>
      </c>
      <c r="Q39" s="111"/>
      <c r="R39" s="460">
        <v>14.14</v>
      </c>
      <c r="S39" s="460" t="s">
        <v>95</v>
      </c>
      <c r="T39" s="118"/>
      <c r="U39" s="125">
        <v>29.17</v>
      </c>
      <c r="V39" s="125" t="s">
        <v>95</v>
      </c>
      <c r="W39" s="111"/>
      <c r="X39" s="460">
        <v>50.6</v>
      </c>
      <c r="Y39" s="460" t="s">
        <v>95</v>
      </c>
      <c r="Z39" s="118">
        <v>9.93</v>
      </c>
      <c r="AA39" s="125">
        <v>29.31</v>
      </c>
      <c r="AB39" s="125" t="s">
        <v>95</v>
      </c>
      <c r="AC39" s="111"/>
      <c r="AD39" s="460">
        <v>0.98</v>
      </c>
      <c r="AE39" s="460" t="s">
        <v>95</v>
      </c>
      <c r="AF39" s="118"/>
      <c r="AG39" s="459">
        <v>0.84</v>
      </c>
      <c r="AH39" s="459" t="s">
        <v>95</v>
      </c>
      <c r="AJ39" s="115"/>
      <c r="AK39" s="116"/>
      <c r="AL39" s="116"/>
    </row>
    <row r="40" spans="1:38" ht="18" customHeight="1">
      <c r="A40" s="117" t="s">
        <v>51</v>
      </c>
      <c r="B40" s="120">
        <v>100</v>
      </c>
      <c r="C40" s="108" t="s">
        <v>95</v>
      </c>
      <c r="D40" s="120">
        <v>100</v>
      </c>
      <c r="E40" s="108" t="s">
        <v>26</v>
      </c>
      <c r="F40" s="460">
        <v>22.55</v>
      </c>
      <c r="G40" s="461" t="s">
        <v>95</v>
      </c>
      <c r="H40" s="461"/>
      <c r="I40" s="461">
        <v>22.56</v>
      </c>
      <c r="J40" s="108" t="s">
        <v>26</v>
      </c>
      <c r="K40" s="112"/>
      <c r="L40" s="461">
        <v>4.03</v>
      </c>
      <c r="M40" s="462" t="s">
        <v>72</v>
      </c>
      <c r="N40" s="120"/>
      <c r="O40" s="125">
        <v>4.7</v>
      </c>
      <c r="P40" s="108" t="s">
        <v>26</v>
      </c>
      <c r="Q40" s="111"/>
      <c r="R40" s="460">
        <v>38.43</v>
      </c>
      <c r="S40" s="460" t="s">
        <v>95</v>
      </c>
      <c r="T40" s="118"/>
      <c r="U40" s="125">
        <v>40.92</v>
      </c>
      <c r="V40" s="108" t="s">
        <v>26</v>
      </c>
      <c r="W40" s="111"/>
      <c r="X40" s="460">
        <v>33.799999999999997</v>
      </c>
      <c r="Y40" s="460" t="s">
        <v>95</v>
      </c>
      <c r="Z40" s="118">
        <v>0</v>
      </c>
      <c r="AA40" s="125">
        <v>30.62</v>
      </c>
      <c r="AB40" s="108" t="s">
        <v>26</v>
      </c>
      <c r="AC40" s="111"/>
      <c r="AD40" s="460">
        <v>1.19</v>
      </c>
      <c r="AE40" s="460" t="s">
        <v>95</v>
      </c>
      <c r="AF40" s="118"/>
      <c r="AG40" s="459">
        <v>1.2</v>
      </c>
      <c r="AH40" s="108" t="s">
        <v>26</v>
      </c>
      <c r="AJ40" s="115"/>
      <c r="AK40" s="116"/>
      <c r="AL40" s="116"/>
    </row>
    <row r="41" spans="1:38" ht="18" customHeight="1">
      <c r="A41" s="117" t="s">
        <v>52</v>
      </c>
      <c r="B41" s="120">
        <v>100</v>
      </c>
      <c r="C41" s="108" t="s">
        <v>95</v>
      </c>
      <c r="D41" s="120">
        <v>100</v>
      </c>
      <c r="E41" s="108" t="s">
        <v>26</v>
      </c>
      <c r="F41" s="460">
        <v>39.56</v>
      </c>
      <c r="G41" s="461" t="s">
        <v>95</v>
      </c>
      <c r="H41" s="461"/>
      <c r="I41" s="461">
        <v>45.29</v>
      </c>
      <c r="J41" s="108" t="s">
        <v>26</v>
      </c>
      <c r="K41" s="112"/>
      <c r="L41" s="461">
        <v>1.3</v>
      </c>
      <c r="M41" s="460" t="s">
        <v>95</v>
      </c>
      <c r="N41" s="120"/>
      <c r="O41" s="125">
        <v>1.28</v>
      </c>
      <c r="P41" s="108" t="s">
        <v>26</v>
      </c>
      <c r="Q41" s="111"/>
      <c r="R41" s="460">
        <v>18.79</v>
      </c>
      <c r="S41" s="460" t="s">
        <v>95</v>
      </c>
      <c r="T41" s="118"/>
      <c r="U41" s="125">
        <v>21.63</v>
      </c>
      <c r="V41" s="108" t="s">
        <v>26</v>
      </c>
      <c r="W41" s="111"/>
      <c r="X41" s="460">
        <v>37.49</v>
      </c>
      <c r="Y41" s="460" t="s">
        <v>95</v>
      </c>
      <c r="Z41" s="118">
        <v>0</v>
      </c>
      <c r="AA41" s="125">
        <v>28.86</v>
      </c>
      <c r="AB41" s="108" t="s">
        <v>26</v>
      </c>
      <c r="AC41" s="111"/>
      <c r="AD41" s="460">
        <v>2.86</v>
      </c>
      <c r="AE41" s="460" t="s">
        <v>95</v>
      </c>
      <c r="AF41" s="118"/>
      <c r="AG41" s="459">
        <v>2.95</v>
      </c>
      <c r="AH41" s="108" t="s">
        <v>26</v>
      </c>
      <c r="AJ41" s="115"/>
      <c r="AK41" s="116"/>
      <c r="AL41" s="116"/>
    </row>
    <row r="42" spans="1:38" ht="18" customHeight="1">
      <c r="A42" s="117" t="s">
        <v>53</v>
      </c>
      <c r="B42" s="120">
        <v>100</v>
      </c>
      <c r="C42" s="108" t="s">
        <v>95</v>
      </c>
      <c r="D42" s="120">
        <v>100</v>
      </c>
      <c r="E42" s="108" t="s">
        <v>95</v>
      </c>
      <c r="F42" s="460">
        <v>32.44</v>
      </c>
      <c r="G42" s="461" t="s">
        <v>95</v>
      </c>
      <c r="H42" s="461"/>
      <c r="I42" s="461">
        <v>31.43</v>
      </c>
      <c r="J42" s="461" t="s">
        <v>95</v>
      </c>
      <c r="K42" s="112"/>
      <c r="L42" s="461">
        <v>2.35</v>
      </c>
      <c r="M42" s="460" t="s">
        <v>95</v>
      </c>
      <c r="N42" s="120"/>
      <c r="O42" s="125">
        <v>2.4700000000000002</v>
      </c>
      <c r="P42" s="125" t="s">
        <v>95</v>
      </c>
      <c r="Q42" s="111"/>
      <c r="R42" s="460">
        <v>12.47</v>
      </c>
      <c r="S42" s="460" t="s">
        <v>95</v>
      </c>
      <c r="T42" s="118"/>
      <c r="U42" s="125">
        <v>13.32</v>
      </c>
      <c r="V42" s="125" t="s">
        <v>95</v>
      </c>
      <c r="W42" s="111"/>
      <c r="X42" s="460">
        <v>46.92</v>
      </c>
      <c r="Y42" s="460" t="s">
        <v>95</v>
      </c>
      <c r="Z42" s="118">
        <v>0</v>
      </c>
      <c r="AA42" s="125">
        <v>47.77</v>
      </c>
      <c r="AB42" s="125" t="s">
        <v>95</v>
      </c>
      <c r="AC42" s="111"/>
      <c r="AD42" s="460">
        <v>5.83</v>
      </c>
      <c r="AE42" s="460" t="s">
        <v>95</v>
      </c>
      <c r="AF42" s="118"/>
      <c r="AG42" s="459">
        <v>5.0199999999999996</v>
      </c>
      <c r="AH42" s="459" t="s">
        <v>95</v>
      </c>
      <c r="AJ42" s="115"/>
      <c r="AK42" s="116"/>
      <c r="AL42" s="116"/>
    </row>
    <row r="43" spans="1:38" ht="18" customHeight="1">
      <c r="A43" s="117" t="s">
        <v>54</v>
      </c>
      <c r="B43" s="120">
        <v>100</v>
      </c>
      <c r="C43" s="108" t="s">
        <v>95</v>
      </c>
      <c r="D43" s="120">
        <v>100</v>
      </c>
      <c r="E43" s="108" t="s">
        <v>26</v>
      </c>
      <c r="F43" s="460">
        <v>37.020000000000003</v>
      </c>
      <c r="G43" s="461" t="s">
        <v>95</v>
      </c>
      <c r="H43" s="461"/>
      <c r="I43" s="461">
        <v>36.92</v>
      </c>
      <c r="J43" s="108" t="s">
        <v>26</v>
      </c>
      <c r="K43" s="112"/>
      <c r="L43" s="461">
        <v>1.33</v>
      </c>
      <c r="M43" s="460" t="s">
        <v>95</v>
      </c>
      <c r="N43" s="120"/>
      <c r="O43" s="125">
        <v>1.3</v>
      </c>
      <c r="P43" s="108" t="s">
        <v>26</v>
      </c>
      <c r="Q43" s="111"/>
      <c r="R43" s="460">
        <v>9.41</v>
      </c>
      <c r="S43" s="460" t="s">
        <v>95</v>
      </c>
      <c r="T43" s="118"/>
      <c r="U43" s="125">
        <v>8.83</v>
      </c>
      <c r="V43" s="108" t="s">
        <v>26</v>
      </c>
      <c r="W43" s="111"/>
      <c r="X43" s="460">
        <v>50.01</v>
      </c>
      <c r="Y43" s="460" t="s">
        <v>95</v>
      </c>
      <c r="Z43" s="118">
        <v>0</v>
      </c>
      <c r="AA43" s="125">
        <v>50.88</v>
      </c>
      <c r="AB43" s="108" t="s">
        <v>26</v>
      </c>
      <c r="AC43" s="111"/>
      <c r="AD43" s="460">
        <v>2.23</v>
      </c>
      <c r="AE43" s="460" t="s">
        <v>95</v>
      </c>
      <c r="AF43" s="118"/>
      <c r="AG43" s="459">
        <v>2.0699999999999998</v>
      </c>
      <c r="AH43" s="108" t="s">
        <v>26</v>
      </c>
      <c r="AJ43" s="115"/>
      <c r="AK43" s="116"/>
      <c r="AL43" s="116"/>
    </row>
    <row r="44" spans="1:38" ht="18" customHeight="1">
      <c r="A44" s="117" t="s">
        <v>55</v>
      </c>
      <c r="B44" s="120">
        <v>100</v>
      </c>
      <c r="C44" s="108" t="s">
        <v>95</v>
      </c>
      <c r="D44" s="120">
        <v>100</v>
      </c>
      <c r="E44" s="108" t="s">
        <v>26</v>
      </c>
      <c r="F44" s="460">
        <v>24.73</v>
      </c>
      <c r="G44" s="461" t="s">
        <v>95</v>
      </c>
      <c r="H44" s="461"/>
      <c r="I44" s="461">
        <v>24.99</v>
      </c>
      <c r="J44" s="108" t="s">
        <v>26</v>
      </c>
      <c r="K44" s="112"/>
      <c r="L44" s="461">
        <v>3.55</v>
      </c>
      <c r="M44" s="460" t="s">
        <v>95</v>
      </c>
      <c r="N44" s="120"/>
      <c r="O44" s="125">
        <v>3.23</v>
      </c>
      <c r="P44" s="108" t="s">
        <v>26</v>
      </c>
      <c r="Q44" s="111"/>
      <c r="R44" s="460">
        <v>9.51</v>
      </c>
      <c r="S44" s="460" t="s">
        <v>95</v>
      </c>
      <c r="T44" s="118"/>
      <c r="U44" s="125">
        <v>9.93</v>
      </c>
      <c r="V44" s="108" t="s">
        <v>26</v>
      </c>
      <c r="W44" s="111"/>
      <c r="X44" s="460">
        <v>49.28</v>
      </c>
      <c r="Y44" s="460" t="s">
        <v>95</v>
      </c>
      <c r="Z44" s="118">
        <v>0</v>
      </c>
      <c r="AA44" s="125">
        <v>48.76</v>
      </c>
      <c r="AB44" s="108" t="s">
        <v>26</v>
      </c>
      <c r="AC44" s="111"/>
      <c r="AD44" s="460">
        <v>12.93</v>
      </c>
      <c r="AE44" s="460" t="s">
        <v>95</v>
      </c>
      <c r="AF44" s="118"/>
      <c r="AG44" s="459">
        <v>13.08</v>
      </c>
      <c r="AH44" s="108" t="s">
        <v>26</v>
      </c>
      <c r="AJ44" s="116"/>
      <c r="AK44" s="116"/>
      <c r="AL44" s="116"/>
    </row>
    <row r="45" spans="1:38">
      <c r="A45" s="124"/>
      <c r="B45" s="125"/>
      <c r="C45" s="126"/>
      <c r="D45" s="125"/>
      <c r="E45" s="127"/>
      <c r="F45" s="458"/>
      <c r="G45" s="458"/>
      <c r="H45" s="458"/>
      <c r="J45" s="458"/>
      <c r="K45" s="127"/>
      <c r="L45" s="458"/>
      <c r="M45" s="458"/>
      <c r="N45" s="458"/>
      <c r="O45" s="458"/>
      <c r="P45" s="458"/>
      <c r="Q45" s="127"/>
      <c r="R45" s="458"/>
      <c r="S45" s="458"/>
      <c r="T45" s="458"/>
      <c r="U45" s="458"/>
      <c r="V45" s="458"/>
      <c r="W45" s="127"/>
      <c r="X45" s="458"/>
      <c r="Y45" s="458"/>
      <c r="AB45" s="458"/>
      <c r="AC45" s="127"/>
      <c r="AD45" s="458"/>
      <c r="AE45" s="458"/>
      <c r="AF45" s="458"/>
      <c r="AG45" s="458"/>
      <c r="AJ45" s="116"/>
      <c r="AL45" s="116"/>
    </row>
    <row r="46" spans="1:38" ht="15.75" customHeight="1">
      <c r="A46" s="530" t="s">
        <v>58</v>
      </c>
      <c r="B46" s="530"/>
      <c r="C46" s="530"/>
      <c r="D46" s="530"/>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row>
    <row r="47" spans="1:38" s="119" customFormat="1" ht="13.5" customHeight="1">
      <c r="A47" s="118" t="s">
        <v>73</v>
      </c>
      <c r="B47" s="118"/>
      <c r="C47" s="128"/>
      <c r="D47" s="128"/>
      <c r="E47" s="128"/>
      <c r="F47" s="128"/>
      <c r="G47" s="128"/>
      <c r="H47" s="128"/>
      <c r="I47" s="128"/>
      <c r="J47" s="128"/>
      <c r="K47" s="128"/>
      <c r="L47" s="128"/>
      <c r="M47" s="128"/>
      <c r="N47" s="128"/>
      <c r="O47" s="128"/>
    </row>
    <row r="48" spans="1:38" s="128" customFormat="1" ht="18" customHeight="1">
      <c r="A48" s="118" t="s">
        <v>160</v>
      </c>
      <c r="B48" s="118"/>
      <c r="R48" s="457"/>
      <c r="T48" s="449"/>
      <c r="U48" s="449"/>
    </row>
    <row r="49" spans="1:15">
      <c r="A49" s="456" t="s">
        <v>59</v>
      </c>
      <c r="B49" s="455"/>
      <c r="C49" s="455"/>
      <c r="D49" s="455"/>
      <c r="E49" s="455"/>
      <c r="F49" s="455"/>
      <c r="G49" s="455"/>
      <c r="H49" s="455"/>
      <c r="I49" s="455"/>
      <c r="J49" s="455"/>
      <c r="K49" s="455"/>
      <c r="L49" s="455"/>
      <c r="M49" s="455"/>
      <c r="N49" s="455"/>
      <c r="O49" s="455"/>
    </row>
  </sheetData>
  <mergeCells count="24">
    <mergeCell ref="A1:F1"/>
    <mergeCell ref="A2:H2"/>
    <mergeCell ref="U2:AH3"/>
    <mergeCell ref="A3:H3"/>
    <mergeCell ref="A10:A13"/>
    <mergeCell ref="B10:D12"/>
    <mergeCell ref="X13:Y13"/>
    <mergeCell ref="AA13:AB13"/>
    <mergeCell ref="AD13:AE13"/>
    <mergeCell ref="AG13:AH13"/>
    <mergeCell ref="F10:U10"/>
    <mergeCell ref="X10:AB12"/>
    <mergeCell ref="AD10:AG12"/>
    <mergeCell ref="F11:O11"/>
    <mergeCell ref="L13:M13"/>
    <mergeCell ref="O13:P13"/>
    <mergeCell ref="A46:AH46"/>
    <mergeCell ref="R11:U12"/>
    <mergeCell ref="F12:I12"/>
    <mergeCell ref="L12:O12"/>
    <mergeCell ref="F13:G13"/>
    <mergeCell ref="I13:J13"/>
    <mergeCell ref="R13:S13"/>
    <mergeCell ref="U13:V13"/>
  </mergeCells>
  <hyperlinks>
    <hyperlink ref="A49" r:id="rId1" display="http://ec.europa.eu/eurostat/web/social-protection/data/database"/>
  </hyperlinks>
  <pageMargins left="0.39370078740157483" right="0" top="0.39370078740157483" bottom="0" header="0" footer="0"/>
  <pageSetup paperSize="9" scale="80" orientation="portrait" r:id="rId2"/>
  <headerFooter alignWithMargins="0"/>
  <colBreaks count="1" manualBreakCount="1">
    <brk id="34" max="1048575" man="1"/>
  </colBreaks>
  <ignoredErrors>
    <ignoredError sqref="M18 P18 S30 Y30 M4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6"/>
  <sheetViews>
    <sheetView zoomScaleNormal="100" workbookViewId="0">
      <selection sqref="A1:F1"/>
    </sheetView>
  </sheetViews>
  <sheetFormatPr baseColWidth="10" defaultColWidth="5.5703125" defaultRowHeight="11.25"/>
  <cols>
    <col min="1" max="1" width="23.5703125" style="129" customWidth="1"/>
    <col min="2" max="2" width="5.7109375" style="129" customWidth="1"/>
    <col min="3" max="3" width="2.28515625" style="129" customWidth="1"/>
    <col min="4" max="4" width="5.7109375" style="129" customWidth="1"/>
    <col min="5" max="5" width="2.7109375" style="129" bestFit="1" customWidth="1"/>
    <col min="6" max="6" width="5.7109375" style="129" customWidth="1"/>
    <col min="7" max="7" width="2.42578125" style="129" customWidth="1"/>
    <col min="8" max="8" width="0.85546875" style="129" customWidth="1"/>
    <col min="9" max="9" width="5.7109375" style="129" customWidth="1"/>
    <col min="10" max="10" width="2.28515625" style="129" customWidth="1"/>
    <col min="11" max="11" width="1.140625" style="129" customWidth="1"/>
    <col min="12" max="12" width="5.7109375" style="129" customWidth="1"/>
    <col min="13" max="13" width="3" style="129" bestFit="1" customWidth="1"/>
    <col min="14" max="14" width="0.85546875" style="129" customWidth="1"/>
    <col min="15" max="15" width="5.7109375" style="129" customWidth="1"/>
    <col min="16" max="16" width="2.7109375" style="129" customWidth="1"/>
    <col min="17" max="17" width="1.140625" style="129" customWidth="1"/>
    <col min="18" max="18" width="6.140625" style="129" customWidth="1"/>
    <col min="19" max="19" width="2.42578125" style="129" customWidth="1"/>
    <col min="20" max="20" width="5.7109375" style="129" customWidth="1"/>
    <col min="21" max="21" width="2.28515625" style="129" customWidth="1"/>
    <col min="22" max="22" width="1.140625" style="129" customWidth="1"/>
    <col min="23" max="23" width="5.5703125" style="129"/>
    <col min="24" max="24" width="5.140625" style="129" customWidth="1"/>
    <col min="25" max="25" width="1.42578125" style="129" customWidth="1"/>
    <col min="26" max="26" width="5.5703125" style="129"/>
    <col min="27" max="27" width="1.42578125" style="129" customWidth="1"/>
    <col min="28" max="28" width="5.7109375" style="129" customWidth="1"/>
    <col min="29" max="29" width="1.42578125" style="129" customWidth="1"/>
    <col min="30" max="30" width="5.5703125" style="129"/>
    <col min="31" max="31" width="1.42578125" style="129" customWidth="1"/>
    <col min="32" max="32" width="5.7109375" style="129" customWidth="1"/>
    <col min="33" max="33" width="1.42578125" style="129" customWidth="1"/>
    <col min="34" max="34" width="10.85546875" style="129" customWidth="1"/>
    <col min="35" max="35" width="4" style="129" customWidth="1"/>
    <col min="36" max="16384" width="5.5703125" style="129"/>
  </cols>
  <sheetData>
    <row r="1" spans="1:34" ht="15" customHeight="1">
      <c r="A1" s="559" t="s">
        <v>21</v>
      </c>
      <c r="B1" s="559"/>
      <c r="C1" s="559"/>
      <c r="D1" s="559"/>
      <c r="E1" s="559"/>
      <c r="F1" s="559"/>
      <c r="G1" s="337"/>
      <c r="H1" s="337"/>
      <c r="J1" s="130"/>
      <c r="K1" s="131" t="s">
        <v>74</v>
      </c>
      <c r="M1" s="334"/>
      <c r="N1" s="334"/>
      <c r="O1" s="334"/>
      <c r="P1" s="334"/>
      <c r="Q1" s="334"/>
      <c r="R1" s="334"/>
      <c r="S1" s="334"/>
      <c r="T1" s="334"/>
      <c r="U1" s="334"/>
    </row>
    <row r="2" spans="1:34" ht="12.75" customHeight="1">
      <c r="A2" s="560"/>
      <c r="B2" s="561"/>
      <c r="C2" s="561"/>
      <c r="D2" s="561"/>
      <c r="E2" s="561"/>
      <c r="F2" s="561"/>
      <c r="G2" s="132"/>
      <c r="H2" s="132"/>
      <c r="J2" s="130"/>
      <c r="K2" s="562" t="s">
        <v>10</v>
      </c>
      <c r="L2" s="563"/>
      <c r="M2" s="563"/>
      <c r="N2" s="563"/>
      <c r="O2" s="563"/>
      <c r="P2" s="563"/>
      <c r="Q2" s="563"/>
      <c r="R2" s="563"/>
      <c r="S2" s="563"/>
      <c r="T2" s="563"/>
      <c r="U2" s="563"/>
    </row>
    <row r="3" spans="1:34" ht="12.75" customHeight="1">
      <c r="A3" s="560"/>
      <c r="B3" s="561"/>
      <c r="C3" s="561"/>
      <c r="D3" s="561"/>
      <c r="E3" s="561"/>
      <c r="F3" s="561"/>
      <c r="G3" s="132"/>
      <c r="H3" s="132"/>
      <c r="I3" s="130"/>
      <c r="J3" s="130"/>
      <c r="K3" s="563"/>
      <c r="L3" s="563"/>
      <c r="M3" s="563"/>
      <c r="N3" s="563"/>
      <c r="O3" s="563"/>
      <c r="P3" s="563"/>
      <c r="Q3" s="563"/>
      <c r="R3" s="563"/>
      <c r="S3" s="563"/>
      <c r="T3" s="563"/>
      <c r="U3" s="563"/>
    </row>
    <row r="4" spans="1:34" ht="12.75" customHeight="1">
      <c r="E4" s="133"/>
      <c r="G4" s="132"/>
      <c r="H4" s="132"/>
      <c r="I4" s="130"/>
      <c r="J4" s="130"/>
      <c r="K4" s="130"/>
      <c r="L4" s="130"/>
      <c r="M4" s="130"/>
      <c r="N4" s="130"/>
      <c r="O4" s="130"/>
      <c r="P4" s="130"/>
      <c r="Q4" s="130"/>
      <c r="R4" s="130"/>
      <c r="S4" s="130"/>
      <c r="T4" s="130"/>
      <c r="U4" s="318"/>
    </row>
    <row r="5" spans="1:34" ht="12.75" customHeight="1">
      <c r="E5" s="133"/>
      <c r="G5" s="132"/>
      <c r="H5" s="132"/>
      <c r="I5" s="130"/>
      <c r="J5" s="130"/>
      <c r="K5" s="130"/>
      <c r="L5" s="130"/>
      <c r="M5" s="130"/>
      <c r="N5" s="130"/>
      <c r="O5" s="130"/>
      <c r="P5" s="130"/>
      <c r="Q5" s="130"/>
      <c r="R5" s="130"/>
      <c r="S5" s="130"/>
      <c r="T5" s="130"/>
      <c r="U5" s="130"/>
    </row>
    <row r="6" spans="1:34" ht="12.75" customHeight="1">
      <c r="E6" s="133"/>
      <c r="G6" s="132"/>
      <c r="H6" s="132"/>
      <c r="I6" s="130"/>
      <c r="J6" s="130"/>
      <c r="K6" s="130"/>
      <c r="L6" s="130"/>
      <c r="M6" s="130"/>
      <c r="N6" s="130"/>
      <c r="O6" s="130"/>
      <c r="P6" s="130"/>
      <c r="Q6" s="130"/>
      <c r="R6" s="130"/>
      <c r="S6" s="130"/>
      <c r="T6" s="130"/>
      <c r="U6" s="130"/>
    </row>
    <row r="7" spans="1:34" ht="12.75" customHeight="1">
      <c r="E7" s="133"/>
      <c r="G7" s="132"/>
      <c r="H7" s="132"/>
      <c r="I7" s="130"/>
      <c r="J7" s="130"/>
      <c r="K7" s="130"/>
      <c r="L7" s="130"/>
      <c r="M7" s="130"/>
      <c r="N7" s="130"/>
      <c r="O7" s="130"/>
      <c r="P7" s="130"/>
      <c r="Q7" s="130"/>
      <c r="R7" s="130"/>
      <c r="S7" s="130"/>
      <c r="T7" s="130"/>
      <c r="U7" s="130"/>
    </row>
    <row r="8" spans="1:34" s="83" customFormat="1" ht="12" customHeight="1" thickBot="1">
      <c r="B8" s="67"/>
      <c r="C8" s="135"/>
      <c r="D8" s="135"/>
      <c r="E8" s="135"/>
      <c r="F8" s="135"/>
      <c r="G8" s="135"/>
      <c r="H8" s="135"/>
      <c r="I8" s="135"/>
      <c r="J8" s="135"/>
      <c r="K8" s="135"/>
      <c r="L8" s="135"/>
      <c r="M8" s="135"/>
      <c r="N8" s="135"/>
      <c r="O8" s="135"/>
      <c r="P8" s="135"/>
      <c r="Q8" s="135"/>
      <c r="R8" s="135"/>
      <c r="S8" s="135"/>
      <c r="T8" s="135"/>
      <c r="U8" s="136"/>
      <c r="V8" s="137"/>
    </row>
    <row r="9" spans="1:34" ht="22.5" customHeight="1">
      <c r="A9" s="560"/>
      <c r="B9" s="564" t="s">
        <v>64</v>
      </c>
      <c r="C9" s="564"/>
      <c r="D9" s="564"/>
      <c r="E9" s="138"/>
      <c r="F9" s="565" t="s">
        <v>75</v>
      </c>
      <c r="G9" s="566"/>
      <c r="H9" s="566"/>
      <c r="I9" s="566"/>
      <c r="J9" s="567"/>
      <c r="K9" s="69"/>
      <c r="L9" s="565" t="s">
        <v>76</v>
      </c>
      <c r="M9" s="566"/>
      <c r="N9" s="566"/>
      <c r="O9" s="566"/>
      <c r="P9" s="567"/>
      <c r="Q9" s="69"/>
      <c r="R9" s="565" t="s">
        <v>77</v>
      </c>
      <c r="S9" s="566"/>
      <c r="T9" s="566"/>
      <c r="U9" s="568"/>
      <c r="V9" s="130"/>
      <c r="W9" s="130"/>
      <c r="X9" s="130"/>
      <c r="Y9" s="130"/>
      <c r="Z9" s="130"/>
      <c r="AA9" s="130"/>
      <c r="AB9" s="130"/>
      <c r="AC9" s="130"/>
      <c r="AD9" s="130"/>
      <c r="AE9" s="130"/>
      <c r="AF9" s="130"/>
    </row>
    <row r="10" spans="1:34" ht="18.75" customHeight="1">
      <c r="A10" s="560"/>
      <c r="B10" s="139">
        <v>2012</v>
      </c>
      <c r="C10" s="69"/>
      <c r="D10" s="139">
        <v>2016</v>
      </c>
      <c r="E10" s="140"/>
      <c r="F10" s="569">
        <v>2012</v>
      </c>
      <c r="G10" s="569"/>
      <c r="H10" s="69"/>
      <c r="I10" s="557">
        <v>2016</v>
      </c>
      <c r="J10" s="557"/>
      <c r="K10" s="140"/>
      <c r="L10" s="557">
        <v>2012</v>
      </c>
      <c r="M10" s="557"/>
      <c r="N10" s="69"/>
      <c r="O10" s="557">
        <v>2016</v>
      </c>
      <c r="P10" s="557"/>
      <c r="Q10" s="140"/>
      <c r="R10" s="139">
        <v>2012</v>
      </c>
      <c r="S10" s="69"/>
      <c r="T10" s="557">
        <v>2016</v>
      </c>
      <c r="U10" s="558"/>
      <c r="V10" s="130"/>
      <c r="W10" s="130"/>
    </row>
    <row r="11" spans="1:34" ht="9" customHeight="1">
      <c r="A11" s="83"/>
      <c r="B11" s="69"/>
      <c r="C11" s="69"/>
      <c r="D11" s="69"/>
      <c r="E11" s="140"/>
      <c r="F11" s="69"/>
      <c r="G11" s="69"/>
      <c r="H11" s="69"/>
      <c r="I11" s="69"/>
      <c r="J11" s="69"/>
      <c r="K11" s="140"/>
      <c r="L11" s="69"/>
      <c r="M11" s="69"/>
      <c r="N11" s="69"/>
      <c r="O11" s="69"/>
      <c r="P11" s="69"/>
      <c r="Q11" s="140"/>
      <c r="R11" s="69"/>
      <c r="S11" s="69"/>
      <c r="T11" s="69"/>
      <c r="U11" s="314"/>
      <c r="V11" s="130"/>
      <c r="W11" s="130"/>
    </row>
    <row r="12" spans="1:34" ht="18" customHeight="1">
      <c r="A12" s="141" t="s">
        <v>25</v>
      </c>
      <c r="B12" s="143">
        <v>100</v>
      </c>
      <c r="C12" s="143" t="s">
        <v>26</v>
      </c>
      <c r="D12" s="143">
        <v>100</v>
      </c>
      <c r="E12" s="143" t="s">
        <v>26</v>
      </c>
      <c r="F12" s="142">
        <v>96</v>
      </c>
      <c r="G12" s="143" t="s">
        <v>26</v>
      </c>
      <c r="H12" s="69"/>
      <c r="I12" s="143">
        <v>96.34</v>
      </c>
      <c r="J12" s="143" t="s">
        <v>26</v>
      </c>
      <c r="K12" s="140"/>
      <c r="L12" s="142">
        <v>2.97</v>
      </c>
      <c r="M12" s="143" t="s">
        <v>26</v>
      </c>
      <c r="N12" s="69"/>
      <c r="O12" s="143">
        <v>2.67</v>
      </c>
      <c r="P12" s="143" t="s">
        <v>26</v>
      </c>
      <c r="Q12" s="140"/>
      <c r="R12" s="142">
        <v>1.03</v>
      </c>
      <c r="S12" s="143" t="s">
        <v>26</v>
      </c>
      <c r="T12" s="143">
        <v>0.99</v>
      </c>
      <c r="U12" s="143" t="s">
        <v>26</v>
      </c>
      <c r="V12" s="130"/>
      <c r="W12" s="130"/>
    </row>
    <row r="13" spans="1:34" ht="18" customHeight="1">
      <c r="A13" s="141" t="s">
        <v>27</v>
      </c>
      <c r="B13" s="143">
        <v>100</v>
      </c>
      <c r="C13" s="143" t="s">
        <v>26</v>
      </c>
      <c r="D13" s="143">
        <v>100</v>
      </c>
      <c r="E13" s="143" t="s">
        <v>26</v>
      </c>
      <c r="F13" s="142">
        <v>95.99</v>
      </c>
      <c r="G13" s="143" t="s">
        <v>26</v>
      </c>
      <c r="H13" s="69"/>
      <c r="I13" s="143">
        <v>96.33</v>
      </c>
      <c r="J13" s="143" t="s">
        <v>26</v>
      </c>
      <c r="K13" s="140"/>
      <c r="L13" s="142">
        <v>2.97</v>
      </c>
      <c r="M13" s="143" t="s">
        <v>26</v>
      </c>
      <c r="N13" s="69"/>
      <c r="O13" s="143">
        <v>2.67</v>
      </c>
      <c r="P13" s="143" t="s">
        <v>26</v>
      </c>
      <c r="Q13" s="140"/>
      <c r="R13" s="142">
        <v>1.03</v>
      </c>
      <c r="S13" s="143" t="s">
        <v>26</v>
      </c>
      <c r="T13" s="143">
        <v>0.99</v>
      </c>
      <c r="U13" s="143" t="s">
        <v>26</v>
      </c>
      <c r="V13" s="130"/>
      <c r="W13" s="144"/>
    </row>
    <row r="14" spans="1:34" ht="18" customHeight="1">
      <c r="A14" s="76" t="s">
        <v>28</v>
      </c>
      <c r="B14" s="147">
        <v>100</v>
      </c>
      <c r="C14" s="147" t="s">
        <v>95</v>
      </c>
      <c r="D14" s="147">
        <v>100</v>
      </c>
      <c r="E14" s="147" t="s">
        <v>95</v>
      </c>
      <c r="F14" s="145">
        <v>95.57</v>
      </c>
      <c r="G14" s="146" t="s">
        <v>95</v>
      </c>
      <c r="H14" s="79"/>
      <c r="I14" s="147">
        <v>94.83</v>
      </c>
      <c r="J14" s="147" t="s">
        <v>95</v>
      </c>
      <c r="K14" s="148"/>
      <c r="L14" s="145">
        <v>3.08</v>
      </c>
      <c r="M14" s="145" t="s">
        <v>95</v>
      </c>
      <c r="N14" s="79"/>
      <c r="O14" s="147">
        <v>3.71</v>
      </c>
      <c r="P14" s="147" t="s">
        <v>95</v>
      </c>
      <c r="Q14" s="148"/>
      <c r="R14" s="145">
        <v>1.35</v>
      </c>
      <c r="S14" s="145" t="s">
        <v>95</v>
      </c>
      <c r="T14" s="147">
        <v>1.47</v>
      </c>
      <c r="U14" s="147" t="s">
        <v>95</v>
      </c>
      <c r="W14" s="144"/>
      <c r="AB14" s="149"/>
      <c r="AD14" s="149"/>
      <c r="AH14" s="61"/>
    </row>
    <row r="15" spans="1:34" ht="18" customHeight="1">
      <c r="A15" s="76" t="s">
        <v>29</v>
      </c>
      <c r="B15" s="147">
        <v>100</v>
      </c>
      <c r="C15" s="147" t="s">
        <v>95</v>
      </c>
      <c r="D15" s="147">
        <v>100</v>
      </c>
      <c r="E15" s="147" t="s">
        <v>95</v>
      </c>
      <c r="F15" s="145">
        <v>97.04</v>
      </c>
      <c r="G15" s="146" t="s">
        <v>95</v>
      </c>
      <c r="H15" s="79"/>
      <c r="I15" s="147">
        <v>97.37</v>
      </c>
      <c r="J15" s="147" t="s">
        <v>95</v>
      </c>
      <c r="K15" s="148"/>
      <c r="L15" s="145">
        <v>2.14</v>
      </c>
      <c r="M15" s="370" t="s">
        <v>72</v>
      </c>
      <c r="N15" s="79"/>
      <c r="O15" s="147">
        <v>1.96</v>
      </c>
      <c r="P15" s="370" t="s">
        <v>72</v>
      </c>
      <c r="Q15" s="148"/>
      <c r="R15" s="145">
        <v>0.81</v>
      </c>
      <c r="S15" s="145" t="s">
        <v>95</v>
      </c>
      <c r="T15" s="147">
        <v>0.67</v>
      </c>
      <c r="U15" s="147" t="s">
        <v>95</v>
      </c>
      <c r="W15" s="144"/>
      <c r="AB15" s="149"/>
      <c r="AD15" s="149"/>
      <c r="AH15" s="61"/>
    </row>
    <row r="16" spans="1:34" ht="18" customHeight="1">
      <c r="A16" s="76" t="s">
        <v>57</v>
      </c>
      <c r="B16" s="147">
        <v>100</v>
      </c>
      <c r="C16" s="147" t="s">
        <v>95</v>
      </c>
      <c r="D16" s="147">
        <v>100</v>
      </c>
      <c r="E16" s="147" t="s">
        <v>95</v>
      </c>
      <c r="F16" s="145">
        <v>97.07</v>
      </c>
      <c r="G16" s="146" t="s">
        <v>95</v>
      </c>
      <c r="H16" s="79"/>
      <c r="I16" s="147">
        <v>97.11</v>
      </c>
      <c r="J16" s="147" t="s">
        <v>95</v>
      </c>
      <c r="K16" s="148"/>
      <c r="L16" s="145">
        <v>2.93</v>
      </c>
      <c r="M16" s="370" t="s">
        <v>72</v>
      </c>
      <c r="N16" s="79"/>
      <c r="O16" s="147">
        <v>2.89</v>
      </c>
      <c r="P16" s="370" t="s">
        <v>72</v>
      </c>
      <c r="Q16" s="148"/>
      <c r="R16" s="145">
        <v>0</v>
      </c>
      <c r="S16" s="145" t="s">
        <v>95</v>
      </c>
      <c r="T16" s="147">
        <v>0</v>
      </c>
      <c r="U16" s="147" t="s">
        <v>95</v>
      </c>
      <c r="W16" s="144"/>
      <c r="AB16" s="149"/>
      <c r="AD16" s="149"/>
      <c r="AH16" s="61"/>
    </row>
    <row r="17" spans="1:34" ht="18" customHeight="1">
      <c r="A17" s="76" t="s">
        <v>31</v>
      </c>
      <c r="B17" s="147">
        <v>100</v>
      </c>
      <c r="C17" s="147" t="s">
        <v>95</v>
      </c>
      <c r="D17" s="147">
        <v>100</v>
      </c>
      <c r="E17" s="147" t="s">
        <v>95</v>
      </c>
      <c r="F17" s="145">
        <v>96.44</v>
      </c>
      <c r="G17" s="146" t="s">
        <v>95</v>
      </c>
      <c r="H17" s="79"/>
      <c r="I17" s="147">
        <v>95.92</v>
      </c>
      <c r="J17" s="147" t="s">
        <v>95</v>
      </c>
      <c r="K17" s="148"/>
      <c r="L17" s="145">
        <v>3.56</v>
      </c>
      <c r="M17" s="145" t="s">
        <v>95</v>
      </c>
      <c r="N17" s="79"/>
      <c r="O17" s="147">
        <v>4.08</v>
      </c>
      <c r="P17" s="147" t="s">
        <v>95</v>
      </c>
      <c r="Q17" s="148"/>
      <c r="R17" s="145">
        <v>0</v>
      </c>
      <c r="S17" s="145" t="s">
        <v>95</v>
      </c>
      <c r="T17" s="147">
        <v>0</v>
      </c>
      <c r="U17" s="147" t="s">
        <v>95</v>
      </c>
      <c r="W17" s="144"/>
      <c r="AB17" s="149"/>
      <c r="AD17" s="149"/>
      <c r="AH17" s="61"/>
    </row>
    <row r="18" spans="1:34" ht="18" customHeight="1">
      <c r="A18" s="76" t="s">
        <v>32</v>
      </c>
      <c r="B18" s="147">
        <v>100</v>
      </c>
      <c r="C18" s="147" t="s">
        <v>95</v>
      </c>
      <c r="D18" s="147">
        <v>100</v>
      </c>
      <c r="E18" s="147" t="s">
        <v>26</v>
      </c>
      <c r="F18" s="145">
        <v>95.64</v>
      </c>
      <c r="G18" s="146" t="s">
        <v>95</v>
      </c>
      <c r="H18" s="79"/>
      <c r="I18" s="147">
        <v>95.86</v>
      </c>
      <c r="J18" s="147" t="s">
        <v>26</v>
      </c>
      <c r="K18" s="148"/>
      <c r="L18" s="145">
        <v>3.9</v>
      </c>
      <c r="M18" s="145" t="s">
        <v>95</v>
      </c>
      <c r="N18" s="79"/>
      <c r="O18" s="147">
        <v>3.7</v>
      </c>
      <c r="P18" s="147" t="s">
        <v>26</v>
      </c>
      <c r="Q18" s="148"/>
      <c r="R18" s="145">
        <v>0.46</v>
      </c>
      <c r="S18" s="145" t="s">
        <v>95</v>
      </c>
      <c r="T18" s="147">
        <v>0.44</v>
      </c>
      <c r="U18" s="147" t="s">
        <v>26</v>
      </c>
      <c r="W18" s="144"/>
      <c r="X18" s="143"/>
      <c r="Z18" s="163"/>
      <c r="AB18" s="149"/>
      <c r="AD18" s="147"/>
      <c r="AH18" s="61"/>
    </row>
    <row r="19" spans="1:34" ht="18" customHeight="1">
      <c r="A19" s="76" t="s">
        <v>33</v>
      </c>
      <c r="B19" s="147">
        <v>100</v>
      </c>
      <c r="C19" s="147" t="s">
        <v>95</v>
      </c>
      <c r="D19" s="147">
        <v>100</v>
      </c>
      <c r="E19" s="147" t="s">
        <v>95</v>
      </c>
      <c r="F19" s="145">
        <v>98.82</v>
      </c>
      <c r="G19" s="146" t="s">
        <v>95</v>
      </c>
      <c r="H19" s="79"/>
      <c r="I19" s="147">
        <v>98.7</v>
      </c>
      <c r="J19" s="147" t="s">
        <v>95</v>
      </c>
      <c r="K19" s="148"/>
      <c r="L19" s="145">
        <v>1.18</v>
      </c>
      <c r="M19" s="145" t="s">
        <v>95</v>
      </c>
      <c r="N19" s="79"/>
      <c r="O19" s="147">
        <v>1.3</v>
      </c>
      <c r="P19" s="147" t="s">
        <v>95</v>
      </c>
      <c r="Q19" s="148"/>
      <c r="R19" s="145">
        <v>0</v>
      </c>
      <c r="S19" s="145" t="s">
        <v>95</v>
      </c>
      <c r="T19" s="147">
        <v>0</v>
      </c>
      <c r="U19" s="147" t="s">
        <v>95</v>
      </c>
      <c r="W19" s="144"/>
      <c r="AB19" s="149"/>
      <c r="AD19" s="149"/>
      <c r="AH19" s="61"/>
    </row>
    <row r="20" spans="1:34" ht="18" customHeight="1">
      <c r="A20" s="76" t="s">
        <v>34</v>
      </c>
      <c r="B20" s="147">
        <v>100</v>
      </c>
      <c r="C20" s="147" t="s">
        <v>95</v>
      </c>
      <c r="D20" s="147">
        <v>100</v>
      </c>
      <c r="E20" s="147" t="s">
        <v>95</v>
      </c>
      <c r="F20" s="145">
        <v>96.49</v>
      </c>
      <c r="G20" s="146" t="s">
        <v>95</v>
      </c>
      <c r="H20" s="79"/>
      <c r="I20" s="147">
        <v>95.8</v>
      </c>
      <c r="J20" s="147" t="s">
        <v>95</v>
      </c>
      <c r="K20" s="148"/>
      <c r="L20" s="145">
        <v>3.51</v>
      </c>
      <c r="M20" s="145" t="s">
        <v>95</v>
      </c>
      <c r="N20" s="79"/>
      <c r="O20" s="147">
        <v>4.2</v>
      </c>
      <c r="P20" s="147" t="s">
        <v>95</v>
      </c>
      <c r="Q20" s="148"/>
      <c r="R20" s="145">
        <v>0</v>
      </c>
      <c r="S20" s="145" t="s">
        <v>95</v>
      </c>
      <c r="T20" s="147">
        <v>0</v>
      </c>
      <c r="U20" s="147" t="s">
        <v>95</v>
      </c>
      <c r="W20" s="144"/>
      <c r="AB20" s="149"/>
      <c r="AD20" s="149"/>
      <c r="AH20" s="61"/>
    </row>
    <row r="21" spans="1:34" ht="18" customHeight="1">
      <c r="A21" s="76" t="s">
        <v>35</v>
      </c>
      <c r="B21" s="147">
        <v>100</v>
      </c>
      <c r="C21" s="147" t="s">
        <v>95</v>
      </c>
      <c r="D21" s="147">
        <v>100</v>
      </c>
      <c r="E21" s="147" t="s">
        <v>26</v>
      </c>
      <c r="F21" s="145">
        <v>97.97</v>
      </c>
      <c r="G21" s="146" t="s">
        <v>95</v>
      </c>
      <c r="H21" s="79"/>
      <c r="I21" s="147">
        <v>98.77</v>
      </c>
      <c r="J21" s="147" t="s">
        <v>26</v>
      </c>
      <c r="K21" s="148"/>
      <c r="L21" s="145">
        <v>1.77</v>
      </c>
      <c r="M21" s="145" t="s">
        <v>95</v>
      </c>
      <c r="N21" s="79"/>
      <c r="O21" s="147">
        <v>1</v>
      </c>
      <c r="P21" s="147" t="s">
        <v>26</v>
      </c>
      <c r="Q21" s="148"/>
      <c r="R21" s="145">
        <v>0.26</v>
      </c>
      <c r="S21" s="145" t="s">
        <v>95</v>
      </c>
      <c r="T21" s="147">
        <v>0.23</v>
      </c>
      <c r="U21" s="147" t="s">
        <v>26</v>
      </c>
      <c r="W21" s="144"/>
      <c r="AB21" s="149"/>
      <c r="AD21" s="149"/>
      <c r="AH21" s="61"/>
    </row>
    <row r="22" spans="1:34" ht="18" customHeight="1">
      <c r="A22" s="76" t="s">
        <v>36</v>
      </c>
      <c r="B22" s="147">
        <v>100</v>
      </c>
      <c r="C22" s="147" t="s">
        <v>95</v>
      </c>
      <c r="D22" s="147">
        <v>100</v>
      </c>
      <c r="E22" s="147" t="s">
        <v>26</v>
      </c>
      <c r="F22" s="145">
        <v>98.1</v>
      </c>
      <c r="G22" s="146" t="s">
        <v>95</v>
      </c>
      <c r="H22" s="79"/>
      <c r="I22" s="147">
        <v>98.24</v>
      </c>
      <c r="J22" s="147" t="s">
        <v>26</v>
      </c>
      <c r="K22" s="148"/>
      <c r="L22" s="145">
        <v>1.87</v>
      </c>
      <c r="M22" s="145" t="s">
        <v>95</v>
      </c>
      <c r="N22" s="79"/>
      <c r="O22" s="147">
        <v>1.74</v>
      </c>
      <c r="P22" s="147" t="s">
        <v>26</v>
      </c>
      <c r="Q22" s="148"/>
      <c r="R22" s="145">
        <v>0.03</v>
      </c>
      <c r="S22" s="145" t="s">
        <v>95</v>
      </c>
      <c r="T22" s="147">
        <v>0.02</v>
      </c>
      <c r="U22" s="147" t="s">
        <v>26</v>
      </c>
      <c r="W22" s="144"/>
      <c r="AB22" s="149"/>
      <c r="AD22" s="149"/>
      <c r="AH22" s="61"/>
    </row>
    <row r="23" spans="1:34" ht="18" customHeight="1">
      <c r="A23" s="76" t="s">
        <v>37</v>
      </c>
      <c r="B23" s="147">
        <v>100</v>
      </c>
      <c r="C23" s="147" t="s">
        <v>95</v>
      </c>
      <c r="D23" s="147">
        <v>100</v>
      </c>
      <c r="E23" s="147" t="s">
        <v>95</v>
      </c>
      <c r="F23" s="145">
        <v>92.92</v>
      </c>
      <c r="G23" s="146" t="s">
        <v>95</v>
      </c>
      <c r="H23" s="79"/>
      <c r="I23" s="147">
        <v>93.38</v>
      </c>
      <c r="J23" s="147" t="s">
        <v>95</v>
      </c>
      <c r="K23" s="148"/>
      <c r="L23" s="145">
        <v>4.1100000000000003</v>
      </c>
      <c r="M23" s="145" t="s">
        <v>95</v>
      </c>
      <c r="N23" s="79"/>
      <c r="O23" s="147">
        <v>3.67</v>
      </c>
      <c r="P23" s="147" t="s">
        <v>95</v>
      </c>
      <c r="Q23" s="148"/>
      <c r="R23" s="145">
        <v>2.98</v>
      </c>
      <c r="S23" s="145" t="s">
        <v>95</v>
      </c>
      <c r="T23" s="147">
        <v>2.96</v>
      </c>
      <c r="U23" s="147" t="s">
        <v>95</v>
      </c>
      <c r="W23" s="144"/>
      <c r="AB23" s="149"/>
      <c r="AD23" s="149"/>
      <c r="AH23" s="61"/>
    </row>
    <row r="24" spans="1:34" ht="18" customHeight="1">
      <c r="A24" s="76" t="s">
        <v>38</v>
      </c>
      <c r="B24" s="147">
        <v>100</v>
      </c>
      <c r="C24" s="147" t="s">
        <v>95</v>
      </c>
      <c r="D24" s="147">
        <v>100</v>
      </c>
      <c r="E24" s="147" t="s">
        <v>95</v>
      </c>
      <c r="F24" s="145">
        <v>98.02</v>
      </c>
      <c r="G24" s="146" t="s">
        <v>95</v>
      </c>
      <c r="H24" s="79"/>
      <c r="I24" s="147">
        <v>98.29</v>
      </c>
      <c r="J24" s="147" t="s">
        <v>95</v>
      </c>
      <c r="K24" s="148"/>
      <c r="L24" s="145">
        <v>1.86</v>
      </c>
      <c r="M24" s="145" t="s">
        <v>95</v>
      </c>
      <c r="N24" s="79"/>
      <c r="O24" s="147">
        <v>1.61</v>
      </c>
      <c r="P24" s="147" t="s">
        <v>95</v>
      </c>
      <c r="Q24" s="148"/>
      <c r="R24" s="145">
        <v>0.12</v>
      </c>
      <c r="S24" s="145" t="s">
        <v>95</v>
      </c>
      <c r="T24" s="147">
        <v>0.1</v>
      </c>
      <c r="U24" s="147" t="s">
        <v>95</v>
      </c>
      <c r="W24" s="144"/>
      <c r="AB24" s="149"/>
      <c r="AD24" s="149"/>
      <c r="AH24" s="61"/>
    </row>
    <row r="25" spans="1:34" ht="18" customHeight="1">
      <c r="A25" s="76" t="s">
        <v>39</v>
      </c>
      <c r="B25" s="147">
        <v>100</v>
      </c>
      <c r="C25" s="147" t="s">
        <v>95</v>
      </c>
      <c r="D25" s="147">
        <v>100</v>
      </c>
      <c r="E25" s="147" t="s">
        <v>26</v>
      </c>
      <c r="F25" s="145">
        <v>95.76</v>
      </c>
      <c r="G25" s="146" t="s">
        <v>95</v>
      </c>
      <c r="H25" s="79"/>
      <c r="I25" s="147">
        <v>96.32</v>
      </c>
      <c r="J25" s="147" t="s">
        <v>26</v>
      </c>
      <c r="K25" s="148"/>
      <c r="L25" s="145">
        <v>2.35</v>
      </c>
      <c r="M25" s="145" t="s">
        <v>95</v>
      </c>
      <c r="N25" s="79"/>
      <c r="O25" s="147">
        <v>2.08</v>
      </c>
      <c r="P25" s="147" t="s">
        <v>26</v>
      </c>
      <c r="Q25" s="148"/>
      <c r="R25" s="145">
        <v>1.89</v>
      </c>
      <c r="S25" s="145" t="s">
        <v>95</v>
      </c>
      <c r="T25" s="147">
        <v>1.6</v>
      </c>
      <c r="U25" s="147" t="s">
        <v>26</v>
      </c>
      <c r="W25" s="144"/>
      <c r="AB25" s="149"/>
      <c r="AD25" s="149"/>
      <c r="AH25" s="61"/>
    </row>
    <row r="26" spans="1:34" ht="18" customHeight="1">
      <c r="A26" s="76" t="s">
        <v>40</v>
      </c>
      <c r="B26" s="147">
        <v>100</v>
      </c>
      <c r="C26" s="147" t="s">
        <v>95</v>
      </c>
      <c r="D26" s="147">
        <v>100</v>
      </c>
      <c r="E26" s="147" t="s">
        <v>95</v>
      </c>
      <c r="F26" s="145">
        <v>94.84</v>
      </c>
      <c r="G26" s="146" t="s">
        <v>95</v>
      </c>
      <c r="H26" s="79"/>
      <c r="I26" s="147">
        <v>97.89</v>
      </c>
      <c r="J26" s="147" t="s">
        <v>95</v>
      </c>
      <c r="K26" s="148"/>
      <c r="L26" s="145">
        <v>1.26</v>
      </c>
      <c r="M26" s="145" t="s">
        <v>95</v>
      </c>
      <c r="N26" s="79"/>
      <c r="O26" s="147">
        <v>1.25</v>
      </c>
      <c r="P26" s="147" t="s">
        <v>95</v>
      </c>
      <c r="Q26" s="148"/>
      <c r="R26" s="145">
        <v>3.9</v>
      </c>
      <c r="S26" s="145" t="s">
        <v>95</v>
      </c>
      <c r="T26" s="147">
        <v>0.86</v>
      </c>
      <c r="U26" s="147" t="s">
        <v>95</v>
      </c>
      <c r="W26" s="144"/>
      <c r="AB26" s="149"/>
      <c r="AD26" s="149"/>
      <c r="AH26" s="61"/>
    </row>
    <row r="27" spans="1:34" ht="18" customHeight="1">
      <c r="A27" s="76" t="s">
        <v>41</v>
      </c>
      <c r="B27" s="147">
        <v>100</v>
      </c>
      <c r="C27" s="147" t="s">
        <v>95</v>
      </c>
      <c r="D27" s="147">
        <v>100</v>
      </c>
      <c r="E27" s="147" t="s">
        <v>26</v>
      </c>
      <c r="F27" s="145">
        <v>98.56</v>
      </c>
      <c r="G27" s="146" t="s">
        <v>95</v>
      </c>
      <c r="H27" s="79"/>
      <c r="I27" s="147">
        <v>98.54</v>
      </c>
      <c r="J27" s="147" t="s">
        <v>26</v>
      </c>
      <c r="K27" s="148"/>
      <c r="L27" s="145">
        <v>1.42</v>
      </c>
      <c r="M27" s="370" t="s">
        <v>72</v>
      </c>
      <c r="N27" s="79"/>
      <c r="O27" s="147">
        <v>1.44</v>
      </c>
      <c r="P27" s="147" t="s">
        <v>26</v>
      </c>
      <c r="Q27" s="148"/>
      <c r="R27" s="145">
        <v>0.02</v>
      </c>
      <c r="S27" s="145" t="s">
        <v>95</v>
      </c>
      <c r="T27" s="147">
        <v>0.02</v>
      </c>
      <c r="U27" s="147" t="s">
        <v>26</v>
      </c>
      <c r="W27" s="144"/>
      <c r="AB27" s="149"/>
      <c r="AD27" s="149"/>
      <c r="AH27" s="61"/>
    </row>
    <row r="28" spans="1:34" ht="18" customHeight="1">
      <c r="A28" s="76" t="s">
        <v>42</v>
      </c>
      <c r="B28" s="147">
        <v>100</v>
      </c>
      <c r="C28" s="147" t="s">
        <v>95</v>
      </c>
      <c r="D28" s="147">
        <v>100</v>
      </c>
      <c r="E28" s="147" t="s">
        <v>26</v>
      </c>
      <c r="F28" s="145">
        <v>94.69</v>
      </c>
      <c r="G28" s="146" t="s">
        <v>95</v>
      </c>
      <c r="H28" s="79"/>
      <c r="I28" s="147">
        <v>94.65</v>
      </c>
      <c r="J28" s="147" t="s">
        <v>26</v>
      </c>
      <c r="K28" s="148"/>
      <c r="L28" s="145">
        <v>2.5499999999999998</v>
      </c>
      <c r="M28" s="145" t="s">
        <v>95</v>
      </c>
      <c r="N28" s="79"/>
      <c r="O28" s="147">
        <v>3.11</v>
      </c>
      <c r="P28" s="147" t="s">
        <v>26</v>
      </c>
      <c r="Q28" s="148"/>
      <c r="R28" s="145">
        <v>2.76</v>
      </c>
      <c r="S28" s="145" t="s">
        <v>95</v>
      </c>
      <c r="T28" s="147">
        <v>2.2400000000000002</v>
      </c>
      <c r="U28" s="147" t="s">
        <v>26</v>
      </c>
      <c r="W28" s="144"/>
      <c r="AB28" s="149"/>
      <c r="AD28" s="149"/>
      <c r="AH28" s="61"/>
    </row>
    <row r="29" spans="1:34" ht="18" customHeight="1">
      <c r="A29" s="76" t="s">
        <v>43</v>
      </c>
      <c r="B29" s="147">
        <v>100</v>
      </c>
      <c r="C29" s="147" t="s">
        <v>95</v>
      </c>
      <c r="D29" s="147">
        <v>100</v>
      </c>
      <c r="E29" s="147" t="s">
        <v>95</v>
      </c>
      <c r="F29" s="145">
        <v>98.36</v>
      </c>
      <c r="G29" s="146" t="s">
        <v>95</v>
      </c>
      <c r="H29" s="79"/>
      <c r="I29" s="147">
        <v>98.35</v>
      </c>
      <c r="J29" s="147" t="s">
        <v>95</v>
      </c>
      <c r="K29" s="148"/>
      <c r="L29" s="145">
        <v>1.44</v>
      </c>
      <c r="M29" s="145" t="s">
        <v>95</v>
      </c>
      <c r="N29" s="79"/>
      <c r="O29" s="147">
        <v>1.48</v>
      </c>
      <c r="P29" s="147" t="s">
        <v>95</v>
      </c>
      <c r="Q29" s="148"/>
      <c r="R29" s="145">
        <v>0.2</v>
      </c>
      <c r="S29" s="145" t="s">
        <v>95</v>
      </c>
      <c r="T29" s="147">
        <v>0.17</v>
      </c>
      <c r="U29" s="147" t="s">
        <v>95</v>
      </c>
      <c r="W29" s="144"/>
      <c r="AB29" s="149"/>
      <c r="AD29" s="149"/>
      <c r="AH29" s="61"/>
    </row>
    <row r="30" spans="1:34" ht="18" customHeight="1">
      <c r="A30" s="76" t="s">
        <v>44</v>
      </c>
      <c r="B30" s="147">
        <v>100</v>
      </c>
      <c r="C30" s="147" t="s">
        <v>95</v>
      </c>
      <c r="D30" s="147">
        <v>100</v>
      </c>
      <c r="E30" s="147" t="s">
        <v>26</v>
      </c>
      <c r="F30" s="145">
        <v>98.98</v>
      </c>
      <c r="G30" s="146" t="s">
        <v>95</v>
      </c>
      <c r="H30" s="79"/>
      <c r="I30" s="147">
        <v>98.48</v>
      </c>
      <c r="J30" s="147" t="s">
        <v>26</v>
      </c>
      <c r="K30" s="148"/>
      <c r="L30" s="145">
        <v>1.02</v>
      </c>
      <c r="M30" s="145" t="s">
        <v>95</v>
      </c>
      <c r="N30" s="79"/>
      <c r="O30" s="147">
        <v>1.52</v>
      </c>
      <c r="P30" s="147" t="s">
        <v>26</v>
      </c>
      <c r="Q30" s="148"/>
      <c r="R30" s="145">
        <v>0</v>
      </c>
      <c r="S30" s="145" t="s">
        <v>95</v>
      </c>
      <c r="T30" s="147">
        <v>0</v>
      </c>
      <c r="U30" s="147" t="s">
        <v>26</v>
      </c>
      <c r="W30" s="144"/>
      <c r="X30" s="149"/>
    </row>
    <row r="31" spans="1:34" ht="18" customHeight="1">
      <c r="A31" s="76" t="s">
        <v>45</v>
      </c>
      <c r="B31" s="147">
        <v>100</v>
      </c>
      <c r="C31" s="147" t="s">
        <v>95</v>
      </c>
      <c r="D31" s="147">
        <v>100</v>
      </c>
      <c r="E31" s="147" t="s">
        <v>95</v>
      </c>
      <c r="F31" s="145">
        <v>98.97</v>
      </c>
      <c r="G31" s="146" t="s">
        <v>95</v>
      </c>
      <c r="H31" s="79"/>
      <c r="I31" s="147">
        <v>98.89</v>
      </c>
      <c r="J31" s="147" t="s">
        <v>95</v>
      </c>
      <c r="K31" s="148"/>
      <c r="L31" s="145">
        <v>1.03</v>
      </c>
      <c r="M31" s="370" t="s">
        <v>72</v>
      </c>
      <c r="N31" s="79"/>
      <c r="O31" s="147">
        <v>1.1100000000000001</v>
      </c>
      <c r="P31" s="370" t="s">
        <v>72</v>
      </c>
      <c r="Q31" s="148"/>
      <c r="R31" s="145">
        <v>0</v>
      </c>
      <c r="S31" s="145" t="s">
        <v>95</v>
      </c>
      <c r="T31" s="147">
        <v>0</v>
      </c>
      <c r="U31" s="147" t="s">
        <v>95</v>
      </c>
      <c r="W31" s="144"/>
    </row>
    <row r="32" spans="1:34" ht="18" customHeight="1">
      <c r="A32" s="76" t="s">
        <v>46</v>
      </c>
      <c r="B32" s="147">
        <v>100</v>
      </c>
      <c r="C32" s="147" t="s">
        <v>95</v>
      </c>
      <c r="D32" s="147">
        <v>100</v>
      </c>
      <c r="E32" s="147" t="s">
        <v>95</v>
      </c>
      <c r="F32" s="145">
        <v>93.26</v>
      </c>
      <c r="G32" s="146" t="s">
        <v>95</v>
      </c>
      <c r="H32" s="79"/>
      <c r="I32" s="147">
        <v>95.02</v>
      </c>
      <c r="J32" s="147" t="s">
        <v>95</v>
      </c>
      <c r="K32" s="148"/>
      <c r="L32" s="145">
        <v>5.94</v>
      </c>
      <c r="M32" s="145" t="s">
        <v>95</v>
      </c>
      <c r="N32" s="79"/>
      <c r="O32" s="147">
        <v>4</v>
      </c>
      <c r="P32" s="147" t="s">
        <v>95</v>
      </c>
      <c r="Q32" s="148"/>
      <c r="R32" s="145">
        <v>0.79</v>
      </c>
      <c r="S32" s="145" t="s">
        <v>95</v>
      </c>
      <c r="T32" s="147">
        <v>0.98</v>
      </c>
      <c r="U32" s="147" t="s">
        <v>95</v>
      </c>
      <c r="W32" s="144"/>
    </row>
    <row r="33" spans="1:34" ht="18" customHeight="1">
      <c r="A33" s="76" t="s">
        <v>47</v>
      </c>
      <c r="B33" s="147">
        <v>100</v>
      </c>
      <c r="C33" s="147" t="s">
        <v>95</v>
      </c>
      <c r="D33" s="147">
        <v>100</v>
      </c>
      <c r="E33" s="147" t="s">
        <v>95</v>
      </c>
      <c r="F33" s="145">
        <v>97.25</v>
      </c>
      <c r="G33" s="146" t="s">
        <v>95</v>
      </c>
      <c r="H33" s="79"/>
      <c r="I33" s="147">
        <v>97.19</v>
      </c>
      <c r="J33" s="147" t="s">
        <v>95</v>
      </c>
      <c r="K33" s="148"/>
      <c r="L33" s="145">
        <v>2.0299999999999998</v>
      </c>
      <c r="M33" s="145" t="s">
        <v>95</v>
      </c>
      <c r="N33" s="79"/>
      <c r="O33" s="147">
        <v>1.84</v>
      </c>
      <c r="P33" s="147" t="s">
        <v>95</v>
      </c>
      <c r="Q33" s="148"/>
      <c r="R33" s="145">
        <v>0.72</v>
      </c>
      <c r="S33" s="145" t="s">
        <v>95</v>
      </c>
      <c r="T33" s="147">
        <v>0.96</v>
      </c>
      <c r="U33" s="147" t="s">
        <v>95</v>
      </c>
      <c r="W33" s="144"/>
    </row>
    <row r="34" spans="1:34" ht="18" customHeight="1">
      <c r="A34" s="76" t="s">
        <v>48</v>
      </c>
      <c r="B34" s="147">
        <v>100</v>
      </c>
      <c r="C34" s="147" t="s">
        <v>95</v>
      </c>
      <c r="D34" s="147">
        <v>100</v>
      </c>
      <c r="E34" s="147" t="s">
        <v>95</v>
      </c>
      <c r="F34" s="145">
        <v>97.54</v>
      </c>
      <c r="G34" s="146" t="s">
        <v>95</v>
      </c>
      <c r="H34" s="79"/>
      <c r="I34" s="147">
        <v>97.96</v>
      </c>
      <c r="J34" s="147" t="s">
        <v>95</v>
      </c>
      <c r="K34" s="148"/>
      <c r="L34" s="145">
        <v>2.4</v>
      </c>
      <c r="M34" s="145" t="s">
        <v>95</v>
      </c>
      <c r="N34" s="79"/>
      <c r="O34" s="147">
        <v>1.98</v>
      </c>
      <c r="P34" s="147" t="s">
        <v>95</v>
      </c>
      <c r="Q34" s="148"/>
      <c r="R34" s="145">
        <v>0.06</v>
      </c>
      <c r="S34" s="145" t="s">
        <v>95</v>
      </c>
      <c r="T34" s="147">
        <v>0.06</v>
      </c>
      <c r="U34" s="147" t="s">
        <v>95</v>
      </c>
      <c r="W34" s="144"/>
    </row>
    <row r="35" spans="1:34" ht="18" customHeight="1">
      <c r="A35" s="76" t="s">
        <v>49</v>
      </c>
      <c r="B35" s="147">
        <v>100</v>
      </c>
      <c r="C35" s="147" t="s">
        <v>95</v>
      </c>
      <c r="D35" s="147">
        <v>100</v>
      </c>
      <c r="E35" s="147" t="s">
        <v>95</v>
      </c>
      <c r="F35" s="145">
        <v>94.56</v>
      </c>
      <c r="G35" s="146" t="s">
        <v>95</v>
      </c>
      <c r="H35" s="79"/>
      <c r="I35" s="147">
        <v>95.56</v>
      </c>
      <c r="J35" s="147" t="s">
        <v>95</v>
      </c>
      <c r="K35" s="148"/>
      <c r="L35" s="145">
        <v>1.43</v>
      </c>
      <c r="M35" s="145" t="s">
        <v>95</v>
      </c>
      <c r="N35" s="79"/>
      <c r="O35" s="147">
        <v>1.38</v>
      </c>
      <c r="P35" s="147" t="s">
        <v>95</v>
      </c>
      <c r="Q35" s="148"/>
      <c r="R35" s="145">
        <v>4.01</v>
      </c>
      <c r="S35" s="145" t="s">
        <v>95</v>
      </c>
      <c r="T35" s="147">
        <v>3.06</v>
      </c>
      <c r="U35" s="147" t="s">
        <v>95</v>
      </c>
      <c r="W35" s="144"/>
    </row>
    <row r="36" spans="1:34" ht="18" customHeight="1">
      <c r="A36" s="76" t="s">
        <v>50</v>
      </c>
      <c r="B36" s="147">
        <v>100</v>
      </c>
      <c r="C36" s="147" t="s">
        <v>95</v>
      </c>
      <c r="D36" s="147">
        <v>100</v>
      </c>
      <c r="E36" s="147" t="s">
        <v>95</v>
      </c>
      <c r="F36" s="145">
        <v>98.91</v>
      </c>
      <c r="G36" s="146" t="s">
        <v>95</v>
      </c>
      <c r="H36" s="79"/>
      <c r="I36" s="147">
        <v>98.42</v>
      </c>
      <c r="J36" s="147" t="s">
        <v>95</v>
      </c>
      <c r="K36" s="148"/>
      <c r="L36" s="145">
        <v>1.05</v>
      </c>
      <c r="M36" s="145" t="s">
        <v>95</v>
      </c>
      <c r="N36" s="79"/>
      <c r="O36" s="147">
        <v>1.52</v>
      </c>
      <c r="P36" s="147" t="s">
        <v>95</v>
      </c>
      <c r="Q36" s="148"/>
      <c r="R36" s="145">
        <v>0.04</v>
      </c>
      <c r="S36" s="145" t="s">
        <v>95</v>
      </c>
      <c r="T36" s="147">
        <v>0.06</v>
      </c>
      <c r="U36" s="147" t="s">
        <v>95</v>
      </c>
      <c r="W36" s="144"/>
    </row>
    <row r="37" spans="1:34" ht="18" customHeight="1">
      <c r="A37" s="76" t="s">
        <v>51</v>
      </c>
      <c r="B37" s="147">
        <v>100</v>
      </c>
      <c r="C37" s="147" t="s">
        <v>95</v>
      </c>
      <c r="D37" s="147">
        <v>100</v>
      </c>
      <c r="E37" s="147" t="s">
        <v>26</v>
      </c>
      <c r="F37" s="145">
        <v>98.14</v>
      </c>
      <c r="G37" s="146" t="s">
        <v>95</v>
      </c>
      <c r="H37" s="79"/>
      <c r="I37" s="147">
        <v>98.39</v>
      </c>
      <c r="J37" s="147" t="s">
        <v>26</v>
      </c>
      <c r="K37" s="148"/>
      <c r="L37" s="145">
        <v>1.61</v>
      </c>
      <c r="M37" s="145" t="s">
        <v>95</v>
      </c>
      <c r="N37" s="79"/>
      <c r="O37" s="147">
        <v>1.52</v>
      </c>
      <c r="P37" s="147" t="s">
        <v>26</v>
      </c>
      <c r="Q37" s="148"/>
      <c r="R37" s="145">
        <v>0.25</v>
      </c>
      <c r="S37" s="145" t="s">
        <v>95</v>
      </c>
      <c r="T37" s="147">
        <v>0.09</v>
      </c>
      <c r="U37" s="147" t="s">
        <v>26</v>
      </c>
      <c r="W37" s="144"/>
    </row>
    <row r="38" spans="1:34" ht="18" customHeight="1">
      <c r="A38" s="76" t="s">
        <v>52</v>
      </c>
      <c r="B38" s="147">
        <v>100</v>
      </c>
      <c r="C38" s="147" t="s">
        <v>95</v>
      </c>
      <c r="D38" s="147">
        <v>100</v>
      </c>
      <c r="E38" s="147" t="s">
        <v>26</v>
      </c>
      <c r="F38" s="145">
        <v>97.27</v>
      </c>
      <c r="G38" s="146" t="s">
        <v>95</v>
      </c>
      <c r="H38" s="79"/>
      <c r="I38" s="147">
        <v>97.3</v>
      </c>
      <c r="J38" s="147" t="s">
        <v>26</v>
      </c>
      <c r="K38" s="148"/>
      <c r="L38" s="145">
        <v>2.57</v>
      </c>
      <c r="M38" s="145" t="s">
        <v>95</v>
      </c>
      <c r="N38" s="79"/>
      <c r="O38" s="147">
        <v>2.5499999999999998</v>
      </c>
      <c r="P38" s="147" t="s">
        <v>26</v>
      </c>
      <c r="Q38" s="148"/>
      <c r="R38" s="145">
        <v>0.16</v>
      </c>
      <c r="S38" s="145" t="s">
        <v>95</v>
      </c>
      <c r="T38" s="147">
        <v>0.15</v>
      </c>
      <c r="U38" s="147" t="s">
        <v>26</v>
      </c>
      <c r="W38" s="144"/>
    </row>
    <row r="39" spans="1:34" ht="18" customHeight="1">
      <c r="A39" s="76" t="s">
        <v>53</v>
      </c>
      <c r="B39" s="147">
        <v>100</v>
      </c>
      <c r="C39" s="147" t="s">
        <v>95</v>
      </c>
      <c r="D39" s="147">
        <v>100</v>
      </c>
      <c r="E39" s="147" t="s">
        <v>95</v>
      </c>
      <c r="F39" s="145">
        <v>97.45</v>
      </c>
      <c r="G39" s="146" t="s">
        <v>95</v>
      </c>
      <c r="H39" s="79"/>
      <c r="I39" s="147">
        <v>98.33</v>
      </c>
      <c r="J39" s="147" t="s">
        <v>95</v>
      </c>
      <c r="K39" s="148"/>
      <c r="L39" s="145">
        <v>2.5499999999999998</v>
      </c>
      <c r="M39" s="145" t="s">
        <v>95</v>
      </c>
      <c r="N39" s="79"/>
      <c r="O39" s="147">
        <v>1.67</v>
      </c>
      <c r="P39" s="147" t="s">
        <v>95</v>
      </c>
      <c r="Q39" s="148"/>
      <c r="R39" s="145">
        <v>0</v>
      </c>
      <c r="S39" s="145" t="s">
        <v>95</v>
      </c>
      <c r="T39" s="147">
        <v>0</v>
      </c>
      <c r="U39" s="147" t="s">
        <v>95</v>
      </c>
      <c r="W39" s="144"/>
    </row>
    <row r="40" spans="1:34" ht="18" customHeight="1">
      <c r="A40" s="76" t="s">
        <v>54</v>
      </c>
      <c r="B40" s="147">
        <v>100</v>
      </c>
      <c r="C40" s="147" t="s">
        <v>95</v>
      </c>
      <c r="D40" s="147">
        <v>100</v>
      </c>
      <c r="E40" s="147" t="s">
        <v>26</v>
      </c>
      <c r="F40" s="145">
        <v>98.08</v>
      </c>
      <c r="G40" s="146" t="s">
        <v>95</v>
      </c>
      <c r="H40" s="79"/>
      <c r="I40" s="147">
        <v>98.06</v>
      </c>
      <c r="J40" s="147" t="s">
        <v>26</v>
      </c>
      <c r="K40" s="148"/>
      <c r="L40" s="145">
        <v>1.92</v>
      </c>
      <c r="M40" s="145" t="s">
        <v>95</v>
      </c>
      <c r="N40" s="79"/>
      <c r="O40" s="147">
        <v>1.94</v>
      </c>
      <c r="P40" s="147" t="s">
        <v>26</v>
      </c>
      <c r="Q40" s="148"/>
      <c r="R40" s="145">
        <v>0</v>
      </c>
      <c r="S40" s="145" t="s">
        <v>95</v>
      </c>
      <c r="T40" s="147">
        <v>0</v>
      </c>
      <c r="U40" s="147" t="s">
        <v>26</v>
      </c>
      <c r="W40" s="144"/>
    </row>
    <row r="41" spans="1:34" ht="18" customHeight="1">
      <c r="A41" s="76" t="s">
        <v>55</v>
      </c>
      <c r="B41" s="147">
        <v>100</v>
      </c>
      <c r="C41" s="147" t="s">
        <v>95</v>
      </c>
      <c r="D41" s="147">
        <v>100</v>
      </c>
      <c r="E41" s="147" t="s">
        <v>26</v>
      </c>
      <c r="F41" s="145">
        <v>98.77</v>
      </c>
      <c r="G41" s="146" t="s">
        <v>95</v>
      </c>
      <c r="H41" s="79"/>
      <c r="I41" s="147">
        <v>99.24</v>
      </c>
      <c r="J41" s="147" t="s">
        <v>26</v>
      </c>
      <c r="K41" s="148"/>
      <c r="L41" s="145">
        <v>1.23</v>
      </c>
      <c r="M41" s="145" t="s">
        <v>95</v>
      </c>
      <c r="N41" s="79"/>
      <c r="O41" s="147">
        <v>0.76</v>
      </c>
      <c r="P41" s="147" t="s">
        <v>26</v>
      </c>
      <c r="Q41" s="148"/>
      <c r="R41" s="145">
        <v>0</v>
      </c>
      <c r="S41" s="145" t="s">
        <v>95</v>
      </c>
      <c r="T41" s="147">
        <v>0</v>
      </c>
      <c r="U41" s="147" t="s">
        <v>26</v>
      </c>
      <c r="W41" s="144"/>
    </row>
    <row r="42" spans="1:34" ht="9" customHeight="1">
      <c r="A42" s="76"/>
      <c r="B42" s="150"/>
      <c r="C42" s="151"/>
      <c r="D42" s="150"/>
      <c r="E42" s="152"/>
      <c r="F42" s="465"/>
      <c r="G42" s="465"/>
      <c r="H42" s="465"/>
      <c r="I42" s="465"/>
      <c r="J42" s="465"/>
      <c r="K42" s="152"/>
      <c r="L42" s="153"/>
      <c r="M42" s="149"/>
      <c r="N42" s="465"/>
      <c r="O42" s="465"/>
      <c r="P42" s="465"/>
      <c r="Q42" s="152"/>
      <c r="R42" s="465"/>
      <c r="S42" s="465"/>
      <c r="T42" s="465"/>
      <c r="W42" s="149"/>
    </row>
    <row r="43" spans="1:34" ht="18" customHeight="1">
      <c r="A43" s="92" t="s">
        <v>58</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row>
    <row r="44" spans="1:34" s="61" customFormat="1" ht="13.5" customHeight="1">
      <c r="A44" s="92" t="s">
        <v>73</v>
      </c>
      <c r="B44" s="92"/>
      <c r="C44" s="93"/>
      <c r="D44" s="93"/>
      <c r="E44" s="93"/>
      <c r="F44" s="93"/>
      <c r="G44" s="93"/>
      <c r="H44" s="93"/>
      <c r="I44" s="93"/>
      <c r="J44" s="93"/>
      <c r="K44" s="93"/>
      <c r="L44" s="93"/>
      <c r="M44" s="93"/>
      <c r="N44" s="93"/>
      <c r="O44" s="93"/>
    </row>
    <row r="45" spans="1:34" s="398" customFormat="1" ht="18" customHeight="1">
      <c r="A45" s="92" t="s">
        <v>160</v>
      </c>
      <c r="B45" s="397"/>
    </row>
    <row r="46" spans="1:34" s="401" customFormat="1">
      <c r="A46" s="399" t="s">
        <v>59</v>
      </c>
      <c r="B46" s="400"/>
      <c r="C46" s="400"/>
      <c r="D46" s="400"/>
      <c r="E46" s="400"/>
      <c r="F46" s="400"/>
      <c r="G46" s="400"/>
      <c r="H46" s="400"/>
      <c r="I46" s="400"/>
      <c r="J46" s="400"/>
      <c r="K46" s="400"/>
      <c r="L46" s="400"/>
      <c r="M46" s="400"/>
      <c r="N46" s="400"/>
      <c r="O46" s="400"/>
    </row>
  </sheetData>
  <mergeCells count="14">
    <mergeCell ref="I10:J10"/>
    <mergeCell ref="L10:M10"/>
    <mergeCell ref="O10:P10"/>
    <mergeCell ref="T10:U10"/>
    <mergeCell ref="A1:F1"/>
    <mergeCell ref="A2:F2"/>
    <mergeCell ref="K2:U3"/>
    <mergeCell ref="A3:F3"/>
    <mergeCell ref="A9:A10"/>
    <mergeCell ref="B9:D9"/>
    <mergeCell ref="F9:J9"/>
    <mergeCell ref="L9:P9"/>
    <mergeCell ref="R9:U9"/>
    <mergeCell ref="F10:G10"/>
  </mergeCells>
  <hyperlinks>
    <hyperlink ref="A46" r:id="rId1" display="http://ec.europa.eu/eurostat/web/social-protection/data/database"/>
  </hyperlinks>
  <pageMargins left="0.59055118110236227" right="0" top="0.39370078740157483" bottom="0" header="0" footer="0"/>
  <pageSetup paperSize="9" orientation="portrait" r:id="rId2"/>
  <headerFooter alignWithMargins="0"/>
  <ignoredErrors>
    <ignoredError sqref="M15:M16 P15:P16 M27 M31 P3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7"/>
  <sheetViews>
    <sheetView zoomScaleNormal="100" workbookViewId="0">
      <selection sqref="A1:H1"/>
    </sheetView>
  </sheetViews>
  <sheetFormatPr baseColWidth="10" defaultRowHeight="12.75"/>
  <cols>
    <col min="1" max="1" width="22.42578125" style="61" customWidth="1"/>
    <col min="2" max="2" width="5.42578125" style="61" customWidth="1"/>
    <col min="3" max="3" width="2.28515625" style="61" customWidth="1"/>
    <col min="4" max="4" width="1.28515625" style="61" customWidth="1"/>
    <col min="5" max="5" width="5.42578125" style="61" customWidth="1"/>
    <col min="6" max="6" width="3.140625" style="61" bestFit="1" customWidth="1"/>
    <col min="7" max="7" width="1.28515625" style="61" customWidth="1"/>
    <col min="8" max="8" width="5.42578125" style="61" customWidth="1"/>
    <col min="9" max="9" width="3.140625" style="61" bestFit="1" customWidth="1"/>
    <col min="10" max="10" width="1.28515625" style="61" customWidth="1"/>
    <col min="11" max="11" width="5.42578125" style="61" customWidth="1"/>
    <col min="12" max="12" width="3.140625" style="61" bestFit="1" customWidth="1"/>
    <col min="13" max="13" width="1.28515625" style="61" customWidth="1"/>
    <col min="14" max="14" width="5.42578125" style="61" customWidth="1"/>
    <col min="15" max="15" width="3.140625" style="61" customWidth="1"/>
    <col min="16" max="16" width="1.28515625" style="61" customWidth="1"/>
    <col min="17" max="17" width="5.42578125" style="61" customWidth="1"/>
    <col min="18" max="18" width="3.140625" style="61" bestFit="1" customWidth="1"/>
    <col min="19" max="19" width="1.28515625" style="61" customWidth="1"/>
    <col min="20" max="20" width="5.42578125" style="61" customWidth="1"/>
    <col min="21" max="21" width="3.140625" style="61" bestFit="1" customWidth="1"/>
    <col min="22" max="22" width="1.28515625" style="61" customWidth="1"/>
    <col min="23" max="23" width="5.28515625" style="61" customWidth="1"/>
    <col min="24" max="24" width="3.140625" style="61" bestFit="1" customWidth="1"/>
    <col min="25" max="25" width="1.28515625" style="61" customWidth="1"/>
    <col min="26" max="26" width="5.28515625" style="61" customWidth="1"/>
    <col min="27" max="27" width="3.140625" style="61" bestFit="1" customWidth="1"/>
    <col min="28" max="16384" width="11.42578125" style="61"/>
  </cols>
  <sheetData>
    <row r="1" spans="1:30" ht="15" customHeight="1">
      <c r="A1" s="521" t="s">
        <v>21</v>
      </c>
      <c r="B1" s="522"/>
      <c r="C1" s="522"/>
      <c r="D1" s="522"/>
      <c r="E1" s="522"/>
      <c r="F1" s="522"/>
      <c r="G1" s="522"/>
      <c r="H1" s="522"/>
      <c r="I1" s="154"/>
      <c r="J1" s="154"/>
      <c r="K1" s="154"/>
      <c r="L1" s="154"/>
      <c r="M1" s="154"/>
      <c r="N1" s="154" t="s">
        <v>78</v>
      </c>
      <c r="O1" s="58"/>
      <c r="P1" s="347"/>
      <c r="Q1" s="334"/>
      <c r="R1" s="334"/>
      <c r="S1" s="334"/>
      <c r="T1" s="334"/>
      <c r="U1" s="334"/>
      <c r="V1" s="334"/>
      <c r="W1" s="334"/>
      <c r="X1" s="334"/>
      <c r="Y1" s="334"/>
      <c r="Z1" s="334"/>
      <c r="AA1" s="334"/>
    </row>
    <row r="2" spans="1:30" ht="15.75" customHeight="1">
      <c r="A2" s="527"/>
      <c r="B2" s="561"/>
      <c r="C2" s="561"/>
      <c r="D2" s="561"/>
      <c r="E2" s="561"/>
      <c r="F2" s="561"/>
      <c r="G2" s="561"/>
      <c r="H2" s="561"/>
      <c r="I2" s="155"/>
      <c r="J2" s="154"/>
      <c r="K2" s="154"/>
      <c r="L2" s="154"/>
      <c r="M2" s="154"/>
      <c r="N2" s="562" t="s">
        <v>11</v>
      </c>
      <c r="O2" s="562"/>
      <c r="P2" s="562"/>
      <c r="Q2" s="562"/>
      <c r="R2" s="562"/>
      <c r="S2" s="562"/>
      <c r="T2" s="562"/>
      <c r="U2" s="562"/>
      <c r="V2" s="562"/>
      <c r="W2" s="562"/>
      <c r="X2" s="562"/>
      <c r="Y2" s="562"/>
      <c r="Z2" s="562"/>
      <c r="AA2" s="562"/>
    </row>
    <row r="3" spans="1:30">
      <c r="A3" s="527"/>
      <c r="B3" s="561"/>
      <c r="C3" s="561"/>
      <c r="D3" s="561"/>
      <c r="E3" s="561"/>
      <c r="F3" s="561"/>
      <c r="G3" s="561"/>
      <c r="H3" s="561"/>
      <c r="I3" s="155"/>
      <c r="J3" s="154"/>
      <c r="K3" s="154"/>
      <c r="L3" s="154"/>
      <c r="M3" s="154"/>
      <c r="N3" s="562"/>
      <c r="O3" s="562"/>
      <c r="P3" s="562"/>
      <c r="Q3" s="562"/>
      <c r="R3" s="562"/>
      <c r="S3" s="562"/>
      <c r="T3" s="562"/>
      <c r="U3" s="562"/>
      <c r="V3" s="562"/>
      <c r="W3" s="562"/>
      <c r="X3" s="562"/>
      <c r="Y3" s="562"/>
      <c r="Z3" s="562"/>
      <c r="AA3" s="562"/>
    </row>
    <row r="4" spans="1:30">
      <c r="A4" s="154"/>
      <c r="B4" s="66"/>
      <c r="C4" s="66"/>
      <c r="D4" s="66"/>
      <c r="E4" s="58"/>
      <c r="F4" s="58"/>
      <c r="G4" s="58"/>
      <c r="H4" s="58"/>
      <c r="I4" s="155"/>
      <c r="J4" s="154"/>
      <c r="K4" s="154"/>
      <c r="L4" s="154"/>
      <c r="M4" s="154"/>
      <c r="N4" s="318"/>
      <c r="O4" s="318"/>
      <c r="P4" s="318"/>
      <c r="Q4" s="318"/>
      <c r="R4" s="318"/>
      <c r="S4" s="318"/>
      <c r="T4" s="318"/>
      <c r="U4" s="318"/>
      <c r="V4" s="318"/>
      <c r="W4" s="318"/>
      <c r="X4" s="318"/>
      <c r="Y4" s="318"/>
      <c r="Z4" s="318"/>
      <c r="AA4" s="318"/>
    </row>
    <row r="5" spans="1:30">
      <c r="A5" s="154"/>
      <c r="B5" s="66"/>
      <c r="C5" s="66"/>
      <c r="D5" s="66"/>
      <c r="E5" s="58"/>
      <c r="F5" s="58"/>
      <c r="G5" s="58"/>
      <c r="H5" s="58"/>
      <c r="I5" s="155"/>
      <c r="J5" s="154"/>
      <c r="K5" s="154"/>
      <c r="L5" s="154"/>
      <c r="M5" s="154"/>
      <c r="N5" s="58"/>
      <c r="O5" s="58"/>
      <c r="P5" s="58"/>
      <c r="Q5" s="58"/>
      <c r="R5" s="58"/>
      <c r="S5" s="58"/>
      <c r="T5" s="58"/>
      <c r="U5" s="58"/>
      <c r="V5" s="58"/>
      <c r="W5" s="58"/>
      <c r="X5" s="58"/>
      <c r="Y5" s="58"/>
      <c r="Z5" s="58"/>
      <c r="AA5" s="58"/>
      <c r="AB5" s="58"/>
    </row>
    <row r="6" spans="1:30">
      <c r="A6" s="154"/>
      <c r="B6" s="66"/>
      <c r="C6" s="66"/>
      <c r="D6" s="66"/>
      <c r="E6" s="58"/>
      <c r="F6" s="58"/>
      <c r="G6" s="58"/>
      <c r="H6" s="58"/>
      <c r="I6" s="155"/>
      <c r="J6" s="154"/>
      <c r="K6" s="154"/>
      <c r="L6" s="154"/>
      <c r="M6" s="154"/>
      <c r="N6" s="58"/>
      <c r="O6" s="58"/>
      <c r="P6" s="58"/>
      <c r="Q6" s="58"/>
      <c r="R6" s="58"/>
      <c r="S6" s="58"/>
      <c r="T6" s="58"/>
      <c r="U6" s="58"/>
      <c r="V6" s="58"/>
      <c r="W6" s="58"/>
      <c r="X6" s="58"/>
      <c r="Y6" s="58"/>
      <c r="Z6" s="58"/>
      <c r="AA6" s="58"/>
      <c r="AB6" s="58"/>
    </row>
    <row r="7" spans="1:30">
      <c r="A7" s="66"/>
      <c r="B7" s="66"/>
      <c r="C7" s="66"/>
      <c r="D7" s="66"/>
      <c r="E7" s="66"/>
      <c r="F7" s="66"/>
      <c r="G7" s="66"/>
      <c r="H7" s="66"/>
      <c r="I7" s="66"/>
      <c r="J7" s="66"/>
      <c r="K7" s="66"/>
      <c r="L7" s="66"/>
      <c r="M7" s="402"/>
      <c r="N7" s="58"/>
      <c r="O7" s="58"/>
      <c r="P7" s="58"/>
      <c r="Q7" s="58"/>
      <c r="R7" s="58"/>
      <c r="S7" s="58"/>
      <c r="T7" s="58"/>
      <c r="U7" s="58"/>
      <c r="V7" s="58"/>
      <c r="W7" s="58"/>
      <c r="X7" s="58"/>
      <c r="Y7" s="58"/>
      <c r="Z7" s="58"/>
      <c r="AA7" s="58"/>
      <c r="AB7" s="58"/>
    </row>
    <row r="8" spans="1:30" ht="15" customHeight="1" thickBot="1">
      <c r="A8" s="66"/>
      <c r="B8" s="66"/>
      <c r="C8" s="66"/>
      <c r="D8" s="66"/>
      <c r="E8" s="66"/>
      <c r="F8" s="66"/>
      <c r="G8" s="66"/>
      <c r="H8" s="66"/>
      <c r="I8" s="66"/>
      <c r="J8" s="66"/>
      <c r="K8" s="66"/>
      <c r="L8" s="66"/>
      <c r="M8" s="66"/>
      <c r="N8" s="63"/>
      <c r="O8" s="63"/>
      <c r="P8" s="63"/>
      <c r="Q8" s="63"/>
      <c r="R8" s="63"/>
      <c r="S8" s="63"/>
      <c r="T8" s="63"/>
      <c r="U8" s="63"/>
      <c r="V8" s="63"/>
      <c r="W8" s="63"/>
      <c r="X8" s="63"/>
      <c r="Y8" s="63"/>
      <c r="Z8" s="58"/>
      <c r="AA8" s="58"/>
    </row>
    <row r="9" spans="1:30" ht="15" customHeight="1" thickBot="1">
      <c r="A9" s="573"/>
      <c r="B9" s="575" t="s">
        <v>79</v>
      </c>
      <c r="C9" s="575"/>
      <c r="D9" s="576"/>
      <c r="E9" s="576"/>
      <c r="F9" s="576"/>
      <c r="G9" s="576"/>
      <c r="H9" s="576"/>
      <c r="I9" s="576"/>
      <c r="J9" s="576"/>
      <c r="K9" s="576"/>
      <c r="L9" s="576"/>
      <c r="M9" s="576"/>
      <c r="N9" s="576"/>
      <c r="O9" s="576"/>
      <c r="P9" s="156"/>
      <c r="Q9" s="577" t="s">
        <v>80</v>
      </c>
      <c r="R9" s="577"/>
      <c r="S9" s="578"/>
      <c r="T9" s="578"/>
      <c r="U9" s="578"/>
      <c r="V9" s="578"/>
      <c r="W9" s="578"/>
      <c r="X9" s="578"/>
      <c r="Y9" s="578"/>
      <c r="Z9" s="578"/>
      <c r="AA9" s="578"/>
    </row>
    <row r="10" spans="1:30" ht="15" customHeight="1">
      <c r="A10" s="574"/>
      <c r="B10" s="158"/>
      <c r="C10" s="158"/>
      <c r="D10" s="159"/>
      <c r="E10" s="160"/>
      <c r="F10" s="160"/>
      <c r="G10" s="159"/>
      <c r="I10" s="160"/>
      <c r="J10" s="159"/>
      <c r="K10" s="160"/>
      <c r="L10" s="160"/>
      <c r="M10" s="159"/>
      <c r="N10" s="160"/>
      <c r="O10" s="160"/>
      <c r="P10" s="157"/>
      <c r="Q10" s="579" t="s">
        <v>81</v>
      </c>
      <c r="R10" s="579"/>
      <c r="S10" s="579"/>
      <c r="T10" s="579"/>
      <c r="U10" s="579"/>
      <c r="V10" s="579"/>
      <c r="W10" s="579"/>
      <c r="X10" s="579"/>
      <c r="Y10" s="579"/>
      <c r="Z10" s="579"/>
      <c r="AA10" s="579"/>
    </row>
    <row r="11" spans="1:30" ht="18" customHeight="1">
      <c r="A11" s="574"/>
      <c r="B11" s="382">
        <v>2012</v>
      </c>
      <c r="C11" s="382"/>
      <c r="D11" s="157"/>
      <c r="E11" s="382">
        <v>2013</v>
      </c>
      <c r="F11" s="382"/>
      <c r="G11" s="157"/>
      <c r="H11" s="382">
        <v>2014</v>
      </c>
      <c r="I11" s="382"/>
      <c r="J11" s="157"/>
      <c r="K11" s="570">
        <v>2015</v>
      </c>
      <c r="L11" s="570"/>
      <c r="M11" s="157"/>
      <c r="N11" s="570">
        <v>2016</v>
      </c>
      <c r="O11" s="570"/>
      <c r="P11" s="157"/>
      <c r="Q11" s="571">
        <v>2013</v>
      </c>
      <c r="R11" s="571"/>
      <c r="S11" s="161"/>
      <c r="T11" s="571">
        <v>2014</v>
      </c>
      <c r="U11" s="571"/>
      <c r="V11" s="161"/>
      <c r="W11" s="572">
        <v>2015</v>
      </c>
      <c r="X11" s="572"/>
      <c r="Y11" s="161"/>
      <c r="Z11" s="572">
        <v>2016</v>
      </c>
      <c r="AA11" s="572"/>
    </row>
    <row r="12" spans="1:30" ht="9" customHeight="1">
      <c r="A12" s="157"/>
      <c r="B12" s="69"/>
      <c r="C12" s="69"/>
      <c r="D12" s="157"/>
      <c r="E12" s="162"/>
      <c r="F12" s="162"/>
      <c r="G12" s="157"/>
      <c r="H12" s="162"/>
      <c r="I12" s="162"/>
      <c r="J12" s="157"/>
      <c r="K12" s="162"/>
      <c r="L12" s="162"/>
      <c r="M12" s="157"/>
      <c r="N12" s="162"/>
      <c r="O12" s="162"/>
      <c r="P12" s="157"/>
      <c r="Q12" s="161"/>
      <c r="R12" s="161"/>
      <c r="S12" s="161"/>
      <c r="T12" s="161"/>
      <c r="U12" s="161"/>
      <c r="V12" s="161"/>
      <c r="W12" s="161"/>
      <c r="X12" s="161"/>
      <c r="Y12" s="161"/>
      <c r="Z12" s="161"/>
      <c r="AA12" s="161"/>
    </row>
    <row r="13" spans="1:30" ht="18" customHeight="1">
      <c r="A13" s="70" t="s">
        <v>25</v>
      </c>
      <c r="B13" s="172">
        <v>28.7</v>
      </c>
      <c r="C13" s="369" t="s">
        <v>26</v>
      </c>
      <c r="D13" s="157"/>
      <c r="E13" s="143">
        <v>28.9</v>
      </c>
      <c r="F13" s="369" t="s">
        <v>26</v>
      </c>
      <c r="G13" s="165"/>
      <c r="H13" s="143">
        <v>28.7</v>
      </c>
      <c r="I13" s="369" t="s">
        <v>26</v>
      </c>
      <c r="J13" s="165"/>
      <c r="K13" s="143">
        <v>28.4</v>
      </c>
      <c r="L13" s="369" t="s">
        <v>26</v>
      </c>
      <c r="M13" s="165"/>
      <c r="N13" s="163">
        <v>28.1</v>
      </c>
      <c r="O13" s="369" t="s">
        <v>26</v>
      </c>
      <c r="P13" s="165"/>
      <c r="Q13" s="166">
        <v>0.19999999999999929</v>
      </c>
      <c r="R13" s="369" t="s">
        <v>26</v>
      </c>
      <c r="S13" s="143"/>
      <c r="T13" s="143">
        <v>-0.19999999999999929</v>
      </c>
      <c r="U13" s="369" t="s">
        <v>26</v>
      </c>
      <c r="V13" s="143"/>
      <c r="W13" s="143">
        <v>-0.30000000000000071</v>
      </c>
      <c r="X13" s="369" t="s">
        <v>26</v>
      </c>
      <c r="Y13" s="143"/>
      <c r="Z13" s="163">
        <v>-0.29999999999999716</v>
      </c>
      <c r="AA13" s="369" t="s">
        <v>26</v>
      </c>
      <c r="AB13" s="167"/>
      <c r="AC13" s="167"/>
      <c r="AD13" s="167"/>
    </row>
    <row r="14" spans="1:30" ht="18" customHeight="1">
      <c r="A14" s="70" t="s">
        <v>27</v>
      </c>
      <c r="B14" s="172">
        <v>28.7</v>
      </c>
      <c r="C14" s="369" t="s">
        <v>26</v>
      </c>
      <c r="D14" s="157"/>
      <c r="E14" s="143">
        <v>28.9</v>
      </c>
      <c r="F14" s="369" t="s">
        <v>26</v>
      </c>
      <c r="G14" s="165"/>
      <c r="H14" s="143">
        <v>28.7</v>
      </c>
      <c r="I14" s="369" t="s">
        <v>26</v>
      </c>
      <c r="J14" s="165"/>
      <c r="K14" s="143">
        <v>28.4</v>
      </c>
      <c r="L14" s="369" t="s">
        <v>26</v>
      </c>
      <c r="M14" s="165"/>
      <c r="N14" s="163">
        <v>28.1</v>
      </c>
      <c r="O14" s="369" t="s">
        <v>26</v>
      </c>
      <c r="P14" s="165"/>
      <c r="Q14" s="166">
        <v>0.19999999999999929</v>
      </c>
      <c r="R14" s="369" t="s">
        <v>26</v>
      </c>
      <c r="S14" s="143"/>
      <c r="T14" s="143">
        <v>-0.19999999999999929</v>
      </c>
      <c r="U14" s="369" t="s">
        <v>26</v>
      </c>
      <c r="V14" s="143"/>
      <c r="W14" s="143">
        <v>-0.30000000000000071</v>
      </c>
      <c r="X14" s="369" t="s">
        <v>26</v>
      </c>
      <c r="Y14" s="143"/>
      <c r="Z14" s="163">
        <v>-0.29999999999999716</v>
      </c>
      <c r="AA14" s="369" t="s">
        <v>26</v>
      </c>
      <c r="AB14" s="167"/>
    </row>
    <row r="15" spans="1:30" ht="18" customHeight="1">
      <c r="A15" s="76" t="s">
        <v>28</v>
      </c>
      <c r="B15" s="171">
        <v>29.6</v>
      </c>
      <c r="C15" s="164" t="s">
        <v>95</v>
      </c>
      <c r="D15" s="157"/>
      <c r="E15" s="147">
        <v>30.1</v>
      </c>
      <c r="F15" s="164" t="s">
        <v>95</v>
      </c>
      <c r="G15" s="165"/>
      <c r="H15" s="147">
        <v>30.2</v>
      </c>
      <c r="I15" s="164" t="s">
        <v>95</v>
      </c>
      <c r="J15" s="165"/>
      <c r="K15" s="147">
        <v>30.3</v>
      </c>
      <c r="L15" s="164" t="s">
        <v>95</v>
      </c>
      <c r="M15" s="165"/>
      <c r="N15" s="147">
        <v>29.6</v>
      </c>
      <c r="O15" s="164" t="s">
        <v>95</v>
      </c>
      <c r="P15" s="165"/>
      <c r="Q15" s="150">
        <v>0.5</v>
      </c>
      <c r="R15" s="147" t="s">
        <v>95</v>
      </c>
      <c r="S15" s="147"/>
      <c r="T15" s="147">
        <v>9.9999999999997868E-2</v>
      </c>
      <c r="U15" s="168" t="s">
        <v>95</v>
      </c>
      <c r="V15" s="147"/>
      <c r="W15" s="147">
        <v>0.10000000000000142</v>
      </c>
      <c r="X15" s="169" t="s">
        <v>95</v>
      </c>
      <c r="Y15" s="147"/>
      <c r="Z15" s="147">
        <v>-0.69999999999999929</v>
      </c>
      <c r="AA15" s="169" t="s">
        <v>95</v>
      </c>
      <c r="AB15" s="167"/>
    </row>
    <row r="16" spans="1:30" ht="18" customHeight="1">
      <c r="A16" s="76" t="s">
        <v>29</v>
      </c>
      <c r="B16" s="171">
        <v>16.600000000000001</v>
      </c>
      <c r="C16" s="164" t="s">
        <v>95</v>
      </c>
      <c r="D16" s="157"/>
      <c r="E16" s="147">
        <v>17.600000000000001</v>
      </c>
      <c r="F16" s="164" t="s">
        <v>95</v>
      </c>
      <c r="G16" s="165"/>
      <c r="H16" s="147">
        <v>18.5</v>
      </c>
      <c r="I16" s="164" t="s">
        <v>95</v>
      </c>
      <c r="J16" s="165"/>
      <c r="K16" s="147">
        <v>17.899999999999999</v>
      </c>
      <c r="L16" s="164" t="s">
        <v>95</v>
      </c>
      <c r="M16" s="165"/>
      <c r="N16" s="147">
        <v>17.5</v>
      </c>
      <c r="O16" s="164" t="s">
        <v>95</v>
      </c>
      <c r="P16" s="165"/>
      <c r="Q16" s="150">
        <v>1</v>
      </c>
      <c r="R16" s="147" t="s">
        <v>95</v>
      </c>
      <c r="S16" s="147"/>
      <c r="T16" s="147">
        <v>0.89999999999999858</v>
      </c>
      <c r="U16" s="168" t="s">
        <v>95</v>
      </c>
      <c r="V16" s="147"/>
      <c r="W16" s="147">
        <v>-0.60000000000000142</v>
      </c>
      <c r="X16" s="169" t="s">
        <v>95</v>
      </c>
      <c r="Y16" s="147"/>
      <c r="Z16" s="147">
        <v>-0.39999999999999858</v>
      </c>
      <c r="AA16" s="169" t="s">
        <v>95</v>
      </c>
      <c r="AB16" s="167"/>
    </row>
    <row r="17" spans="1:28" ht="18" customHeight="1">
      <c r="A17" s="76" t="s">
        <v>57</v>
      </c>
      <c r="B17" s="171">
        <v>20.399999999999999</v>
      </c>
      <c r="C17" s="164" t="s">
        <v>95</v>
      </c>
      <c r="D17" s="157"/>
      <c r="E17" s="147">
        <v>20.2</v>
      </c>
      <c r="F17" s="164" t="s">
        <v>95</v>
      </c>
      <c r="G17" s="165"/>
      <c r="H17" s="147">
        <v>19.7</v>
      </c>
      <c r="I17" s="164" t="s">
        <v>95</v>
      </c>
      <c r="J17" s="165"/>
      <c r="K17" s="147">
        <v>19</v>
      </c>
      <c r="L17" s="164" t="s">
        <v>95</v>
      </c>
      <c r="M17" s="165"/>
      <c r="N17" s="147">
        <v>18.899999999999999</v>
      </c>
      <c r="O17" s="164" t="s">
        <v>95</v>
      </c>
      <c r="P17" s="165"/>
      <c r="Q17" s="150">
        <v>-0.19999999999999929</v>
      </c>
      <c r="R17" s="147" t="s">
        <v>95</v>
      </c>
      <c r="S17" s="147"/>
      <c r="T17" s="147">
        <v>-0.5</v>
      </c>
      <c r="U17" s="168" t="s">
        <v>95</v>
      </c>
      <c r="V17" s="147"/>
      <c r="W17" s="147">
        <v>-0.69999999999999929</v>
      </c>
      <c r="X17" s="169" t="s">
        <v>95</v>
      </c>
      <c r="Y17" s="147"/>
      <c r="Z17" s="147">
        <v>-0.10000000000000142</v>
      </c>
      <c r="AA17" s="168" t="s">
        <v>95</v>
      </c>
      <c r="AB17" s="167"/>
    </row>
    <row r="18" spans="1:28" ht="18" customHeight="1">
      <c r="A18" s="76" t="s">
        <v>31</v>
      </c>
      <c r="B18" s="171">
        <v>32</v>
      </c>
      <c r="C18" s="164" t="s">
        <v>95</v>
      </c>
      <c r="D18" s="157"/>
      <c r="E18" s="147">
        <v>32.5</v>
      </c>
      <c r="F18" s="164" t="s">
        <v>95</v>
      </c>
      <c r="G18" s="165"/>
      <c r="H18" s="147">
        <v>32.799999999999997</v>
      </c>
      <c r="I18" s="164" t="s">
        <v>95</v>
      </c>
      <c r="J18" s="165"/>
      <c r="K18" s="147">
        <v>32.1</v>
      </c>
      <c r="L18" s="164" t="s">
        <v>95</v>
      </c>
      <c r="M18" s="165"/>
      <c r="N18" s="147">
        <v>31.1</v>
      </c>
      <c r="O18" s="164" t="s">
        <v>95</v>
      </c>
      <c r="P18" s="165"/>
      <c r="Q18" s="150">
        <v>0.5</v>
      </c>
      <c r="R18" s="147" t="s">
        <v>95</v>
      </c>
      <c r="S18" s="147"/>
      <c r="T18" s="147">
        <v>0.29999999999999716</v>
      </c>
      <c r="U18" s="165" t="s">
        <v>95</v>
      </c>
      <c r="V18" s="147"/>
      <c r="W18" s="147">
        <v>-0.69999999999999574</v>
      </c>
      <c r="X18" s="169" t="s">
        <v>95</v>
      </c>
      <c r="Y18" s="147"/>
      <c r="Z18" s="147">
        <v>-1</v>
      </c>
      <c r="AA18" s="168" t="s">
        <v>95</v>
      </c>
      <c r="AB18" s="167"/>
    </row>
    <row r="19" spans="1:28" ht="18" customHeight="1">
      <c r="A19" s="76" t="s">
        <v>32</v>
      </c>
      <c r="B19" s="171">
        <v>28.8</v>
      </c>
      <c r="C19" s="164" t="s">
        <v>95</v>
      </c>
      <c r="D19" s="157"/>
      <c r="E19" s="147">
        <v>29.1</v>
      </c>
      <c r="F19" s="164" t="s">
        <v>95</v>
      </c>
      <c r="G19" s="165"/>
      <c r="H19" s="147">
        <v>29</v>
      </c>
      <c r="I19" s="164" t="s">
        <v>95</v>
      </c>
      <c r="J19" s="165"/>
      <c r="K19" s="147">
        <v>29.2</v>
      </c>
      <c r="L19" s="164" t="s">
        <v>26</v>
      </c>
      <c r="M19" s="165"/>
      <c r="N19" s="147">
        <v>29.4</v>
      </c>
      <c r="O19" s="164" t="s">
        <v>26</v>
      </c>
      <c r="P19" s="165"/>
      <c r="Q19" s="150">
        <v>0.30000000000000071</v>
      </c>
      <c r="R19" s="147" t="s">
        <v>95</v>
      </c>
      <c r="S19" s="147"/>
      <c r="T19" s="147">
        <v>-0.10000000000000142</v>
      </c>
      <c r="U19" s="165" t="s">
        <v>95</v>
      </c>
      <c r="V19" s="147"/>
      <c r="W19" s="147">
        <v>0.19999999999999929</v>
      </c>
      <c r="X19" s="164" t="s">
        <v>26</v>
      </c>
      <c r="Y19" s="147"/>
      <c r="Z19" s="147">
        <v>0.19999999999999929</v>
      </c>
      <c r="AA19" s="164" t="s">
        <v>26</v>
      </c>
      <c r="AB19" s="167"/>
    </row>
    <row r="20" spans="1:28" ht="18" customHeight="1">
      <c r="A20" s="76" t="s">
        <v>33</v>
      </c>
      <c r="B20" s="171">
        <v>15</v>
      </c>
      <c r="C20" s="164" t="s">
        <v>95</v>
      </c>
      <c r="D20" s="157"/>
      <c r="E20" s="147">
        <v>14.8</v>
      </c>
      <c r="F20" s="164" t="s">
        <v>95</v>
      </c>
      <c r="G20" s="165"/>
      <c r="H20" s="147">
        <v>14.9</v>
      </c>
      <c r="I20" s="164" t="s">
        <v>95</v>
      </c>
      <c r="J20" s="165"/>
      <c r="K20" s="147">
        <v>16.100000000000001</v>
      </c>
      <c r="L20" s="164" t="s">
        <v>95</v>
      </c>
      <c r="M20" s="165"/>
      <c r="N20" s="147">
        <v>16.600000000000001</v>
      </c>
      <c r="O20" s="164" t="s">
        <v>95</v>
      </c>
      <c r="P20" s="165"/>
      <c r="Q20" s="150">
        <v>-0.19999999999999929</v>
      </c>
      <c r="R20" s="147" t="s">
        <v>95</v>
      </c>
      <c r="S20" s="147"/>
      <c r="T20" s="147">
        <v>9.9999999999999645E-2</v>
      </c>
      <c r="U20" s="165" t="s">
        <v>95</v>
      </c>
      <c r="V20" s="147"/>
      <c r="W20" s="147">
        <v>1.2000000000000011</v>
      </c>
      <c r="X20" s="169" t="s">
        <v>95</v>
      </c>
      <c r="Y20" s="147"/>
      <c r="Z20" s="147">
        <v>0.5</v>
      </c>
      <c r="AA20" s="168" t="s">
        <v>95</v>
      </c>
      <c r="AB20" s="167"/>
    </row>
    <row r="21" spans="1:28" ht="18" customHeight="1">
      <c r="A21" s="76" t="s">
        <v>34</v>
      </c>
      <c r="B21" s="171">
        <v>23.6</v>
      </c>
      <c r="C21" s="164" t="s">
        <v>95</v>
      </c>
      <c r="D21" s="157"/>
      <c r="E21" s="147">
        <v>22.6</v>
      </c>
      <c r="F21" s="164" t="s">
        <v>95</v>
      </c>
      <c r="G21" s="165"/>
      <c r="H21" s="147">
        <v>20.6</v>
      </c>
      <c r="I21" s="164" t="s">
        <v>95</v>
      </c>
      <c r="J21" s="165"/>
      <c r="K21" s="147">
        <v>15.8</v>
      </c>
      <c r="L21" s="164" t="s">
        <v>95</v>
      </c>
      <c r="M21" s="165"/>
      <c r="N21" s="147">
        <v>15.8</v>
      </c>
      <c r="O21" s="164" t="s">
        <v>95</v>
      </c>
      <c r="P21" s="165"/>
      <c r="Q21" s="150">
        <v>-1</v>
      </c>
      <c r="R21" s="147" t="s">
        <v>95</v>
      </c>
      <c r="S21" s="147"/>
      <c r="T21" s="147">
        <v>-2</v>
      </c>
      <c r="U21" s="165" t="s">
        <v>95</v>
      </c>
      <c r="V21" s="147"/>
      <c r="W21" s="147">
        <v>-4.8000000000000007</v>
      </c>
      <c r="X21" s="169" t="s">
        <v>95</v>
      </c>
      <c r="Y21" s="147"/>
      <c r="Z21" s="147">
        <v>0</v>
      </c>
      <c r="AA21" s="168" t="s">
        <v>95</v>
      </c>
      <c r="AB21" s="167"/>
    </row>
    <row r="22" spans="1:28" ht="18" customHeight="1">
      <c r="A22" s="76" t="s">
        <v>35</v>
      </c>
      <c r="B22" s="171">
        <v>28.1</v>
      </c>
      <c r="C22" s="168" t="s">
        <v>95</v>
      </c>
      <c r="D22" s="157"/>
      <c r="E22" s="147">
        <v>26.4</v>
      </c>
      <c r="F22" s="168" t="s">
        <v>95</v>
      </c>
      <c r="G22" s="165"/>
      <c r="H22" s="147">
        <v>26</v>
      </c>
      <c r="I22" s="168" t="s">
        <v>95</v>
      </c>
      <c r="J22" s="165"/>
      <c r="K22" s="147">
        <v>26.1</v>
      </c>
      <c r="L22" s="168" t="s">
        <v>95</v>
      </c>
      <c r="M22" s="165"/>
      <c r="N22" s="147">
        <v>26.2</v>
      </c>
      <c r="O22" s="164" t="s">
        <v>26</v>
      </c>
      <c r="P22" s="165"/>
      <c r="Q22" s="150">
        <v>-1.7000000000000028</v>
      </c>
      <c r="R22" s="164" t="s">
        <v>95</v>
      </c>
      <c r="S22" s="147"/>
      <c r="T22" s="147">
        <v>-0.39999999999999858</v>
      </c>
      <c r="U22" s="168" t="s">
        <v>95</v>
      </c>
      <c r="V22" s="147"/>
      <c r="W22" s="147">
        <v>0.10000000000000142</v>
      </c>
      <c r="X22" s="169" t="s">
        <v>95</v>
      </c>
      <c r="Y22" s="147"/>
      <c r="Z22" s="147">
        <v>9.9999999999997868E-2</v>
      </c>
      <c r="AA22" s="164" t="s">
        <v>26</v>
      </c>
      <c r="AB22" s="167"/>
    </row>
    <row r="23" spans="1:28" ht="18" customHeight="1">
      <c r="A23" s="76" t="s">
        <v>36</v>
      </c>
      <c r="B23" s="171">
        <v>25.5</v>
      </c>
      <c r="C23" s="164" t="s">
        <v>95</v>
      </c>
      <c r="D23" s="157"/>
      <c r="E23" s="147">
        <v>25.8</v>
      </c>
      <c r="F23" s="164" t="s">
        <v>95</v>
      </c>
      <c r="G23" s="165"/>
      <c r="H23" s="147">
        <v>25.4</v>
      </c>
      <c r="I23" s="164" t="s">
        <v>95</v>
      </c>
      <c r="J23" s="165"/>
      <c r="K23" s="147">
        <v>24.6</v>
      </c>
      <c r="L23" s="164" t="s">
        <v>26</v>
      </c>
      <c r="M23" s="165"/>
      <c r="N23" s="147">
        <v>24.3</v>
      </c>
      <c r="O23" s="164" t="s">
        <v>26</v>
      </c>
      <c r="P23" s="165"/>
      <c r="Q23" s="150">
        <v>0.30000000000000071</v>
      </c>
      <c r="R23" s="164" t="s">
        <v>95</v>
      </c>
      <c r="S23" s="147"/>
      <c r="T23" s="147">
        <v>-0.40000000000000213</v>
      </c>
      <c r="U23" s="168" t="s">
        <v>95</v>
      </c>
      <c r="V23" s="147"/>
      <c r="W23" s="147">
        <v>-0.79999999999999716</v>
      </c>
      <c r="X23" s="164" t="s">
        <v>26</v>
      </c>
      <c r="Y23" s="147"/>
      <c r="Z23" s="147">
        <v>-0.30000000000000071</v>
      </c>
      <c r="AA23" s="164" t="s">
        <v>26</v>
      </c>
      <c r="AB23" s="170"/>
    </row>
    <row r="24" spans="1:28" ht="18" customHeight="1">
      <c r="A24" s="76" t="s">
        <v>37</v>
      </c>
      <c r="B24" s="171">
        <v>33.799999999999997</v>
      </c>
      <c r="C24" s="164" t="s">
        <v>95</v>
      </c>
      <c r="D24" s="157"/>
      <c r="E24" s="147">
        <v>34.200000000000003</v>
      </c>
      <c r="F24" s="164" t="s">
        <v>95</v>
      </c>
      <c r="G24" s="165"/>
      <c r="H24" s="147">
        <v>34.5</v>
      </c>
      <c r="I24" s="164" t="s">
        <v>95</v>
      </c>
      <c r="J24" s="165"/>
      <c r="K24" s="147">
        <v>34.200000000000003</v>
      </c>
      <c r="L24" s="164" t="s">
        <v>95</v>
      </c>
      <c r="M24" s="165"/>
      <c r="N24" s="147">
        <v>34.299999999999997</v>
      </c>
      <c r="O24" s="164" t="s">
        <v>95</v>
      </c>
      <c r="P24" s="165"/>
      <c r="Q24" s="150">
        <v>0.40000000000000568</v>
      </c>
      <c r="R24" s="92" t="s">
        <v>95</v>
      </c>
      <c r="S24" s="147"/>
      <c r="T24" s="147">
        <v>0.29999999999999716</v>
      </c>
      <c r="U24" s="165" t="s">
        <v>95</v>
      </c>
      <c r="V24" s="147"/>
      <c r="W24" s="147">
        <v>-0.29999999999999716</v>
      </c>
      <c r="X24" s="165" t="s">
        <v>95</v>
      </c>
      <c r="Y24" s="147"/>
      <c r="Z24" s="147">
        <v>9.9999999999994316E-2</v>
      </c>
      <c r="AA24" s="168" t="s">
        <v>95</v>
      </c>
      <c r="AB24" s="170"/>
    </row>
    <row r="25" spans="1:28" ht="18" customHeight="1">
      <c r="A25" s="76" t="s">
        <v>38</v>
      </c>
      <c r="B25" s="171">
        <v>21.6</v>
      </c>
      <c r="C25" s="164" t="s">
        <v>95</v>
      </c>
      <c r="D25" s="157"/>
      <c r="E25" s="147">
        <v>21.4</v>
      </c>
      <c r="F25" s="164" t="s">
        <v>95</v>
      </c>
      <c r="G25" s="165"/>
      <c r="H25" s="147">
        <v>21.8</v>
      </c>
      <c r="I25" s="164" t="s">
        <v>95</v>
      </c>
      <c r="J25" s="165"/>
      <c r="K25" s="147">
        <v>21.8</v>
      </c>
      <c r="L25" s="164" t="s">
        <v>95</v>
      </c>
      <c r="M25" s="165"/>
      <c r="N25" s="147">
        <v>21.3</v>
      </c>
      <c r="O25" s="164" t="s">
        <v>95</v>
      </c>
      <c r="P25" s="165"/>
      <c r="Q25" s="150">
        <v>-0.20000000000000284</v>
      </c>
      <c r="R25" s="147" t="s">
        <v>95</v>
      </c>
      <c r="S25" s="147"/>
      <c r="T25" s="147">
        <v>0.40000000000000213</v>
      </c>
      <c r="U25" s="165" t="s">
        <v>95</v>
      </c>
      <c r="V25" s="147"/>
      <c r="W25" s="147">
        <v>0</v>
      </c>
      <c r="X25" s="165" t="s">
        <v>95</v>
      </c>
      <c r="Y25" s="147"/>
      <c r="Z25" s="147">
        <v>-0.5</v>
      </c>
      <c r="AA25" s="168" t="s">
        <v>95</v>
      </c>
      <c r="AB25" s="170"/>
    </row>
    <row r="26" spans="1:28" ht="18" customHeight="1">
      <c r="A26" s="76" t="s">
        <v>39</v>
      </c>
      <c r="B26" s="171">
        <v>29.3</v>
      </c>
      <c r="C26" s="164" t="s">
        <v>95</v>
      </c>
      <c r="D26" s="157"/>
      <c r="E26" s="147">
        <v>29.8</v>
      </c>
      <c r="F26" s="164" t="s">
        <v>95</v>
      </c>
      <c r="G26" s="165"/>
      <c r="H26" s="147">
        <v>29.9</v>
      </c>
      <c r="I26" s="164" t="s">
        <v>26</v>
      </c>
      <c r="J26" s="165"/>
      <c r="K26" s="147">
        <v>29.9</v>
      </c>
      <c r="L26" s="164" t="s">
        <v>26</v>
      </c>
      <c r="M26" s="165"/>
      <c r="N26" s="147">
        <v>29.5</v>
      </c>
      <c r="O26" s="164" t="s">
        <v>26</v>
      </c>
      <c r="P26" s="165"/>
      <c r="Q26" s="150">
        <v>0.5</v>
      </c>
      <c r="R26" s="147" t="s">
        <v>95</v>
      </c>
      <c r="S26" s="147"/>
      <c r="T26" s="147">
        <v>9.9999999999997868E-2</v>
      </c>
      <c r="U26" s="164" t="s">
        <v>26</v>
      </c>
      <c r="V26" s="147"/>
      <c r="W26" s="147">
        <v>0</v>
      </c>
      <c r="X26" s="164" t="s">
        <v>26</v>
      </c>
      <c r="Y26" s="147"/>
      <c r="Z26" s="147">
        <v>-0.39999999999999858</v>
      </c>
      <c r="AA26" s="164" t="s">
        <v>26</v>
      </c>
      <c r="AB26" s="170"/>
    </row>
    <row r="27" spans="1:28" ht="18" customHeight="1">
      <c r="A27" s="76" t="s">
        <v>40</v>
      </c>
      <c r="B27" s="171">
        <v>20.9</v>
      </c>
      <c r="C27" s="164" t="s">
        <v>95</v>
      </c>
      <c r="D27" s="157"/>
      <c r="E27" s="147">
        <v>22.8</v>
      </c>
      <c r="F27" s="164" t="s">
        <v>95</v>
      </c>
      <c r="G27" s="165"/>
      <c r="H27" s="147">
        <v>20</v>
      </c>
      <c r="I27" s="164" t="s">
        <v>95</v>
      </c>
      <c r="J27" s="165"/>
      <c r="K27" s="147">
        <v>19.899999999999999</v>
      </c>
      <c r="L27" s="164" t="s">
        <v>95</v>
      </c>
      <c r="M27" s="165"/>
      <c r="N27" s="147">
        <v>19.100000000000001</v>
      </c>
      <c r="O27" s="164" t="s">
        <v>95</v>
      </c>
      <c r="P27" s="165"/>
      <c r="Q27" s="150">
        <v>1.9000000000000021</v>
      </c>
      <c r="R27" s="147" t="s">
        <v>95</v>
      </c>
      <c r="S27" s="147"/>
      <c r="T27" s="147">
        <v>-2.8000000000000007</v>
      </c>
      <c r="U27" s="147" t="s">
        <v>95</v>
      </c>
      <c r="V27" s="147"/>
      <c r="W27" s="147">
        <v>-0.10000000000000142</v>
      </c>
      <c r="X27" s="168" t="s">
        <v>95</v>
      </c>
      <c r="Y27" s="147"/>
      <c r="Z27" s="147">
        <v>-0.79999999999999716</v>
      </c>
      <c r="AA27" s="168" t="s">
        <v>95</v>
      </c>
      <c r="AB27" s="170"/>
    </row>
    <row r="28" spans="1:28" ht="18" customHeight="1">
      <c r="A28" s="76" t="s">
        <v>41</v>
      </c>
      <c r="B28" s="171">
        <v>14.4</v>
      </c>
      <c r="C28" s="164" t="s">
        <v>95</v>
      </c>
      <c r="D28" s="157"/>
      <c r="E28" s="147">
        <v>14.6</v>
      </c>
      <c r="F28" s="164" t="s">
        <v>95</v>
      </c>
      <c r="G28" s="165"/>
      <c r="H28" s="147">
        <v>14.5</v>
      </c>
      <c r="I28" s="164" t="s">
        <v>95</v>
      </c>
      <c r="J28" s="165"/>
      <c r="K28" s="147">
        <v>14.9</v>
      </c>
      <c r="L28" s="164" t="s">
        <v>26</v>
      </c>
      <c r="M28" s="165"/>
      <c r="N28" s="147">
        <v>15.1</v>
      </c>
      <c r="O28" s="164" t="s">
        <v>26</v>
      </c>
      <c r="P28" s="165"/>
      <c r="Q28" s="150">
        <v>0.19999999999999929</v>
      </c>
      <c r="R28" s="147" t="s">
        <v>95</v>
      </c>
      <c r="S28" s="147"/>
      <c r="T28" s="147">
        <v>-9.9999999999999645E-2</v>
      </c>
      <c r="U28" s="147" t="s">
        <v>95</v>
      </c>
      <c r="V28" s="147"/>
      <c r="W28" s="147">
        <v>0.40000000000000036</v>
      </c>
      <c r="X28" s="164" t="s">
        <v>26</v>
      </c>
      <c r="Y28" s="147"/>
      <c r="Z28" s="147">
        <v>0.19999999999999929</v>
      </c>
      <c r="AA28" s="164" t="s">
        <v>26</v>
      </c>
      <c r="AB28" s="170"/>
    </row>
    <row r="29" spans="1:28" ht="18" customHeight="1">
      <c r="A29" s="76" t="s">
        <v>42</v>
      </c>
      <c r="B29" s="171">
        <v>16.3</v>
      </c>
      <c r="C29" s="164" t="s">
        <v>95</v>
      </c>
      <c r="D29" s="157"/>
      <c r="E29" s="147">
        <v>15.4</v>
      </c>
      <c r="F29" s="164" t="s">
        <v>95</v>
      </c>
      <c r="G29" s="165"/>
      <c r="H29" s="147">
        <v>15.3</v>
      </c>
      <c r="I29" s="164" t="s">
        <v>95</v>
      </c>
      <c r="J29" s="165"/>
      <c r="K29" s="147">
        <v>15.6</v>
      </c>
      <c r="L29" s="164" t="s">
        <v>95</v>
      </c>
      <c r="M29" s="165"/>
      <c r="N29" s="147">
        <v>15.4</v>
      </c>
      <c r="O29" s="164" t="s">
        <v>26</v>
      </c>
      <c r="P29" s="165"/>
      <c r="Q29" s="150">
        <v>-0.90000000000000036</v>
      </c>
      <c r="R29" s="147" t="s">
        <v>95</v>
      </c>
      <c r="S29" s="147"/>
      <c r="T29" s="147">
        <v>-9.9999999999999645E-2</v>
      </c>
      <c r="U29" s="147" t="s">
        <v>95</v>
      </c>
      <c r="V29" s="147"/>
      <c r="W29" s="147">
        <v>0.29999999999999893</v>
      </c>
      <c r="X29" s="168" t="s">
        <v>95</v>
      </c>
      <c r="Y29" s="147"/>
      <c r="Z29" s="147">
        <v>-0.19999999999999929</v>
      </c>
      <c r="AA29" s="164" t="s">
        <v>26</v>
      </c>
      <c r="AB29" s="170"/>
    </row>
    <row r="30" spans="1:28" ht="18" customHeight="1">
      <c r="A30" s="76" t="s">
        <v>43</v>
      </c>
      <c r="B30" s="171">
        <v>22.7</v>
      </c>
      <c r="C30" s="164" t="s">
        <v>95</v>
      </c>
      <c r="D30" s="157"/>
      <c r="E30" s="147">
        <v>23.1</v>
      </c>
      <c r="F30" s="164" t="s">
        <v>95</v>
      </c>
      <c r="G30" s="165"/>
      <c r="H30" s="147">
        <v>22.5</v>
      </c>
      <c r="I30" s="164" t="s">
        <v>95</v>
      </c>
      <c r="J30" s="165"/>
      <c r="K30" s="147">
        <v>22.3</v>
      </c>
      <c r="L30" s="164" t="s">
        <v>95</v>
      </c>
      <c r="M30" s="165"/>
      <c r="N30" s="147">
        <v>21.9</v>
      </c>
      <c r="O30" s="164" t="s">
        <v>95</v>
      </c>
      <c r="P30" s="165"/>
      <c r="Q30" s="150">
        <v>0.40000000000000213</v>
      </c>
      <c r="R30" s="147" t="s">
        <v>95</v>
      </c>
      <c r="S30" s="147"/>
      <c r="T30" s="147">
        <v>-0.60000000000000142</v>
      </c>
      <c r="U30" s="147" t="s">
        <v>95</v>
      </c>
      <c r="V30" s="147"/>
      <c r="W30" s="147">
        <v>-0.19999999999999929</v>
      </c>
      <c r="X30" s="168" t="s">
        <v>95</v>
      </c>
      <c r="Y30" s="147"/>
      <c r="Z30" s="147">
        <v>-0.40000000000000213</v>
      </c>
      <c r="AA30" s="168" t="s">
        <v>95</v>
      </c>
      <c r="AB30" s="170"/>
    </row>
    <row r="31" spans="1:28" ht="18" customHeight="1">
      <c r="A31" s="76" t="s">
        <v>44</v>
      </c>
      <c r="B31" s="171">
        <v>21.3</v>
      </c>
      <c r="C31" s="164" t="s">
        <v>95</v>
      </c>
      <c r="D31" s="157"/>
      <c r="E31" s="147">
        <v>20.8</v>
      </c>
      <c r="F31" s="164" t="s">
        <v>95</v>
      </c>
      <c r="G31" s="165"/>
      <c r="H31" s="147">
        <v>19.8</v>
      </c>
      <c r="I31" s="164" t="s">
        <v>95</v>
      </c>
      <c r="J31" s="165"/>
      <c r="K31" s="147">
        <v>19.3</v>
      </c>
      <c r="L31" s="466" t="s">
        <v>72</v>
      </c>
      <c r="M31" s="165"/>
      <c r="N31" s="147">
        <v>19.100000000000001</v>
      </c>
      <c r="O31" s="164" t="s">
        <v>26</v>
      </c>
      <c r="P31" s="165"/>
      <c r="Q31" s="150">
        <v>-0.5</v>
      </c>
      <c r="R31" s="147" t="s">
        <v>95</v>
      </c>
      <c r="S31" s="147"/>
      <c r="T31" s="147">
        <v>-1</v>
      </c>
      <c r="U31" s="147" t="s">
        <v>95</v>
      </c>
      <c r="V31" s="147"/>
      <c r="W31" s="147">
        <v>-0.5</v>
      </c>
      <c r="X31" s="466" t="s">
        <v>72</v>
      </c>
      <c r="Y31" s="147"/>
      <c r="Z31" s="147">
        <v>-0.19999999999999929</v>
      </c>
      <c r="AA31" s="164" t="s">
        <v>26</v>
      </c>
      <c r="AB31" s="170"/>
    </row>
    <row r="32" spans="1:28" ht="18" customHeight="1">
      <c r="A32" s="76" t="s">
        <v>45</v>
      </c>
      <c r="B32" s="171">
        <v>19.100000000000001</v>
      </c>
      <c r="C32" s="164" t="s">
        <v>95</v>
      </c>
      <c r="D32" s="157"/>
      <c r="E32" s="147">
        <v>18.899999999999999</v>
      </c>
      <c r="F32" s="164" t="s">
        <v>95</v>
      </c>
      <c r="G32" s="165"/>
      <c r="H32" s="147">
        <v>18.2</v>
      </c>
      <c r="I32" s="164" t="s">
        <v>95</v>
      </c>
      <c r="J32" s="165"/>
      <c r="K32" s="147">
        <v>16.8</v>
      </c>
      <c r="L32" s="164" t="s">
        <v>95</v>
      </c>
      <c r="M32" s="165"/>
      <c r="N32" s="147">
        <v>16.399999999999999</v>
      </c>
      <c r="O32" s="164" t="s">
        <v>95</v>
      </c>
      <c r="P32" s="165"/>
      <c r="Q32" s="150">
        <v>-0.20000000000000284</v>
      </c>
      <c r="R32" s="147" t="s">
        <v>95</v>
      </c>
      <c r="S32" s="147"/>
      <c r="T32" s="147">
        <v>-0.69999999999999929</v>
      </c>
      <c r="U32" s="147" t="s">
        <v>95</v>
      </c>
      <c r="V32" s="147"/>
      <c r="W32" s="147">
        <v>-1.3999999999999986</v>
      </c>
      <c r="X32" s="165" t="s">
        <v>95</v>
      </c>
      <c r="Y32" s="147"/>
      <c r="Z32" s="147">
        <v>-0.40000000000000213</v>
      </c>
      <c r="AA32" s="165" t="s">
        <v>95</v>
      </c>
      <c r="AB32" s="170"/>
    </row>
    <row r="33" spans="1:75" ht="18" customHeight="1">
      <c r="A33" s="76" t="s">
        <v>46</v>
      </c>
      <c r="B33" s="171">
        <v>30.6</v>
      </c>
      <c r="C33" s="164" t="s">
        <v>95</v>
      </c>
      <c r="D33" s="157"/>
      <c r="E33" s="147">
        <v>30.8</v>
      </c>
      <c r="F33" s="164" t="s">
        <v>95</v>
      </c>
      <c r="G33" s="165"/>
      <c r="H33" s="147">
        <v>30.6</v>
      </c>
      <c r="I33" s="164" t="s">
        <v>95</v>
      </c>
      <c r="J33" s="165"/>
      <c r="K33" s="147">
        <v>29.9</v>
      </c>
      <c r="L33" s="164" t="s">
        <v>95</v>
      </c>
      <c r="M33" s="165"/>
      <c r="N33" s="147">
        <v>29.5</v>
      </c>
      <c r="O33" s="164" t="s">
        <v>95</v>
      </c>
      <c r="P33" s="165"/>
      <c r="Q33" s="150">
        <v>0.19999999999999929</v>
      </c>
      <c r="R33" s="147" t="s">
        <v>95</v>
      </c>
      <c r="S33" s="147"/>
      <c r="T33" s="147">
        <v>-0.19999999999999929</v>
      </c>
      <c r="U33" s="147" t="s">
        <v>95</v>
      </c>
      <c r="V33" s="147"/>
      <c r="W33" s="147">
        <v>-0.70000000000000284</v>
      </c>
      <c r="X33" s="165" t="s">
        <v>95</v>
      </c>
      <c r="Y33" s="147"/>
      <c r="Z33" s="147">
        <v>-0.39999999999999858</v>
      </c>
      <c r="AA33" s="168" t="s">
        <v>95</v>
      </c>
      <c r="AB33" s="170"/>
    </row>
    <row r="34" spans="1:75" ht="18" customHeight="1">
      <c r="A34" s="76" t="s">
        <v>47</v>
      </c>
      <c r="B34" s="171">
        <v>29.2</v>
      </c>
      <c r="C34" s="164" t="s">
        <v>95</v>
      </c>
      <c r="D34" s="157"/>
      <c r="E34" s="147">
        <v>29.6</v>
      </c>
      <c r="F34" s="164" t="s">
        <v>95</v>
      </c>
      <c r="G34" s="165"/>
      <c r="H34" s="147">
        <v>29.8</v>
      </c>
      <c r="I34" s="164" t="s">
        <v>95</v>
      </c>
      <c r="J34" s="165"/>
      <c r="K34" s="147">
        <v>29.8</v>
      </c>
      <c r="L34" s="164" t="s">
        <v>95</v>
      </c>
      <c r="M34" s="165"/>
      <c r="N34" s="147">
        <v>29.9</v>
      </c>
      <c r="O34" s="164" t="s">
        <v>95</v>
      </c>
      <c r="P34" s="165"/>
      <c r="Q34" s="150">
        <v>0.40000000000000213</v>
      </c>
      <c r="R34" s="147" t="s">
        <v>95</v>
      </c>
      <c r="S34" s="147"/>
      <c r="T34" s="147">
        <v>0.19999999999999929</v>
      </c>
      <c r="U34" s="147" t="s">
        <v>95</v>
      </c>
      <c r="V34" s="147"/>
      <c r="W34" s="147">
        <v>0</v>
      </c>
      <c r="X34" s="165" t="s">
        <v>95</v>
      </c>
      <c r="Y34" s="147"/>
      <c r="Z34" s="147">
        <v>9.9999999999997868E-2</v>
      </c>
      <c r="AA34" s="165" t="s">
        <v>95</v>
      </c>
      <c r="AB34" s="170"/>
    </row>
    <row r="35" spans="1:75" ht="18" customHeight="1">
      <c r="A35" s="76" t="s">
        <v>48</v>
      </c>
      <c r="B35" s="171">
        <v>18.899999999999999</v>
      </c>
      <c r="C35" s="164" t="s">
        <v>95</v>
      </c>
      <c r="D35" s="157"/>
      <c r="E35" s="147">
        <v>19.600000000000001</v>
      </c>
      <c r="F35" s="164" t="s">
        <v>95</v>
      </c>
      <c r="G35" s="165"/>
      <c r="H35" s="147">
        <v>19.3</v>
      </c>
      <c r="I35" s="164" t="s">
        <v>95</v>
      </c>
      <c r="J35" s="165"/>
      <c r="K35" s="147">
        <v>19.399999999999999</v>
      </c>
      <c r="L35" s="164" t="s">
        <v>95</v>
      </c>
      <c r="M35" s="165"/>
      <c r="N35" s="150">
        <v>20.3</v>
      </c>
      <c r="O35" s="164" t="s">
        <v>95</v>
      </c>
      <c r="P35" s="165"/>
      <c r="Q35" s="150">
        <v>0.70000000000000284</v>
      </c>
      <c r="R35" s="164" t="s">
        <v>95</v>
      </c>
      <c r="S35" s="147"/>
      <c r="T35" s="147">
        <v>-0.30000000000000071</v>
      </c>
      <c r="U35" s="147" t="s">
        <v>95</v>
      </c>
      <c r="V35" s="147"/>
      <c r="W35" s="147">
        <v>9.9999999999997868E-2</v>
      </c>
      <c r="X35" s="168" t="s">
        <v>95</v>
      </c>
      <c r="Y35" s="147"/>
      <c r="Z35" s="150">
        <v>0.90000000000000213</v>
      </c>
      <c r="AA35" s="168" t="s">
        <v>95</v>
      </c>
      <c r="AB35" s="170"/>
    </row>
    <row r="36" spans="1:75" ht="18" customHeight="1">
      <c r="A36" s="76" t="s">
        <v>49</v>
      </c>
      <c r="B36" s="171">
        <v>26.4</v>
      </c>
      <c r="C36" s="164" t="s">
        <v>95</v>
      </c>
      <c r="D36" s="157"/>
      <c r="E36" s="147">
        <v>27.6</v>
      </c>
      <c r="F36" s="164" t="s">
        <v>95</v>
      </c>
      <c r="G36" s="165"/>
      <c r="H36" s="147">
        <v>26.9</v>
      </c>
      <c r="I36" s="164" t="s">
        <v>95</v>
      </c>
      <c r="J36" s="165"/>
      <c r="K36" s="147">
        <v>25.7</v>
      </c>
      <c r="L36" s="164" t="s">
        <v>95</v>
      </c>
      <c r="M36" s="165"/>
      <c r="N36" s="147">
        <v>25.1</v>
      </c>
      <c r="O36" s="164" t="s">
        <v>95</v>
      </c>
      <c r="P36" s="165"/>
      <c r="Q36" s="150">
        <v>1.2000000000000028</v>
      </c>
      <c r="R36" s="147" t="s">
        <v>95</v>
      </c>
      <c r="S36" s="147"/>
      <c r="T36" s="147">
        <v>-0.70000000000000284</v>
      </c>
      <c r="U36" s="147" t="s">
        <v>95</v>
      </c>
      <c r="V36" s="147"/>
      <c r="W36" s="147">
        <v>-1.1999999999999993</v>
      </c>
      <c r="X36" s="165" t="s">
        <v>95</v>
      </c>
      <c r="Y36" s="147"/>
      <c r="Z36" s="147">
        <v>-0.59999999999999787</v>
      </c>
      <c r="AA36" s="58" t="s">
        <v>95</v>
      </c>
      <c r="AB36" s="170"/>
    </row>
    <row r="37" spans="1:75" ht="18" customHeight="1">
      <c r="A37" s="76" t="s">
        <v>50</v>
      </c>
      <c r="B37" s="171">
        <v>15.4</v>
      </c>
      <c r="C37" s="164" t="s">
        <v>95</v>
      </c>
      <c r="D37" s="157"/>
      <c r="E37" s="147">
        <v>14.9</v>
      </c>
      <c r="F37" s="164" t="s">
        <v>95</v>
      </c>
      <c r="G37" s="165"/>
      <c r="H37" s="147">
        <v>14.7</v>
      </c>
      <c r="I37" s="164" t="s">
        <v>95</v>
      </c>
      <c r="J37" s="165"/>
      <c r="K37" s="147">
        <v>14.6</v>
      </c>
      <c r="L37" s="164" t="s">
        <v>95</v>
      </c>
      <c r="M37" s="165"/>
      <c r="N37" s="147">
        <v>14.6</v>
      </c>
      <c r="O37" s="164" t="s">
        <v>95</v>
      </c>
      <c r="P37" s="165"/>
      <c r="Q37" s="150">
        <v>-0.5</v>
      </c>
      <c r="R37" s="147" t="s">
        <v>95</v>
      </c>
      <c r="S37" s="147"/>
      <c r="T37" s="147">
        <v>-0.20000000000000107</v>
      </c>
      <c r="U37" s="147" t="s">
        <v>95</v>
      </c>
      <c r="V37" s="147"/>
      <c r="W37" s="147">
        <v>-9.9999999999999645E-2</v>
      </c>
      <c r="X37" s="165" t="s">
        <v>95</v>
      </c>
      <c r="Y37" s="147"/>
      <c r="Z37" s="147">
        <v>0</v>
      </c>
      <c r="AA37" s="168" t="s">
        <v>95</v>
      </c>
      <c r="AB37" s="170"/>
    </row>
    <row r="38" spans="1:75" ht="18" customHeight="1">
      <c r="A38" s="76" t="s">
        <v>51</v>
      </c>
      <c r="B38" s="171">
        <v>24.9</v>
      </c>
      <c r="C38" s="164" t="s">
        <v>95</v>
      </c>
      <c r="D38" s="157"/>
      <c r="E38" s="147">
        <v>24.7</v>
      </c>
      <c r="F38" s="164" t="s">
        <v>95</v>
      </c>
      <c r="G38" s="165"/>
      <c r="H38" s="147">
        <v>23.9</v>
      </c>
      <c r="I38" s="164" t="s">
        <v>95</v>
      </c>
      <c r="J38" s="165"/>
      <c r="K38" s="147">
        <v>23.7</v>
      </c>
      <c r="L38" s="164" t="s">
        <v>95</v>
      </c>
      <c r="M38" s="165"/>
      <c r="N38" s="147">
        <v>23.3</v>
      </c>
      <c r="O38" s="164" t="s">
        <v>26</v>
      </c>
      <c r="P38" s="165"/>
      <c r="Q38" s="150">
        <v>-0.19999999999999929</v>
      </c>
      <c r="R38" s="147" t="s">
        <v>95</v>
      </c>
      <c r="S38" s="147"/>
      <c r="T38" s="147">
        <v>-0.80000000000000071</v>
      </c>
      <c r="U38" s="147" t="s">
        <v>95</v>
      </c>
      <c r="V38" s="147"/>
      <c r="W38" s="147">
        <v>-0.19999999999999929</v>
      </c>
      <c r="X38" s="168" t="s">
        <v>95</v>
      </c>
      <c r="Y38" s="147"/>
      <c r="Z38" s="147">
        <v>-0.39999999999999858</v>
      </c>
      <c r="AA38" s="164" t="s">
        <v>26</v>
      </c>
      <c r="AB38" s="170"/>
    </row>
    <row r="39" spans="1:75" ht="18" customHeight="1">
      <c r="A39" s="76" t="s">
        <v>52</v>
      </c>
      <c r="B39" s="171">
        <v>18</v>
      </c>
      <c r="C39" s="164" t="s">
        <v>95</v>
      </c>
      <c r="D39" s="157"/>
      <c r="E39" s="147">
        <v>18.3</v>
      </c>
      <c r="F39" s="164" t="s">
        <v>95</v>
      </c>
      <c r="G39" s="165"/>
      <c r="H39" s="147">
        <v>18.5</v>
      </c>
      <c r="I39" s="164" t="s">
        <v>95</v>
      </c>
      <c r="J39" s="165"/>
      <c r="K39" s="147">
        <v>18.2</v>
      </c>
      <c r="L39" s="164" t="s">
        <v>95</v>
      </c>
      <c r="M39" s="165"/>
      <c r="N39" s="147">
        <v>18.3</v>
      </c>
      <c r="O39" s="164" t="s">
        <v>26</v>
      </c>
      <c r="P39" s="165"/>
      <c r="Q39" s="150">
        <v>0.30000000000000071</v>
      </c>
      <c r="R39" s="147" t="s">
        <v>95</v>
      </c>
      <c r="S39" s="147"/>
      <c r="T39" s="147">
        <v>0.19999999999999929</v>
      </c>
      <c r="U39" s="147" t="s">
        <v>95</v>
      </c>
      <c r="V39" s="147"/>
      <c r="W39" s="147">
        <v>-0.30000000000000071</v>
      </c>
      <c r="X39" s="165" t="s">
        <v>95</v>
      </c>
      <c r="Y39" s="147"/>
      <c r="Z39" s="147">
        <v>0.10000000000000142</v>
      </c>
      <c r="AA39" s="164" t="s">
        <v>26</v>
      </c>
      <c r="AB39" s="170"/>
    </row>
    <row r="40" spans="1:75" ht="18" customHeight="1">
      <c r="A40" s="76" t="s">
        <v>53</v>
      </c>
      <c r="B40" s="171">
        <v>30.1</v>
      </c>
      <c r="C40" s="164" t="s">
        <v>95</v>
      </c>
      <c r="D40" s="157"/>
      <c r="E40" s="147">
        <v>31.1</v>
      </c>
      <c r="F40" s="164" t="s">
        <v>95</v>
      </c>
      <c r="G40" s="165"/>
      <c r="H40" s="147">
        <v>31.9</v>
      </c>
      <c r="I40" s="164" t="s">
        <v>95</v>
      </c>
      <c r="J40" s="165"/>
      <c r="K40" s="147">
        <v>32</v>
      </c>
      <c r="L40" s="164" t="s">
        <v>95</v>
      </c>
      <c r="M40" s="165"/>
      <c r="N40" s="147">
        <v>31.9</v>
      </c>
      <c r="O40" s="164" t="s">
        <v>95</v>
      </c>
      <c r="P40" s="165"/>
      <c r="Q40" s="150">
        <v>1</v>
      </c>
      <c r="R40" s="147" t="s">
        <v>95</v>
      </c>
      <c r="S40" s="147"/>
      <c r="T40" s="147">
        <v>0.79999999999999716</v>
      </c>
      <c r="U40" s="147" t="s">
        <v>95</v>
      </c>
      <c r="V40" s="147"/>
      <c r="W40" s="147">
        <v>0.10000000000000142</v>
      </c>
      <c r="X40" s="165" t="s">
        <v>95</v>
      </c>
      <c r="Y40" s="147"/>
      <c r="Z40" s="147">
        <v>-0.10000000000000142</v>
      </c>
      <c r="AA40" s="165" t="s">
        <v>95</v>
      </c>
      <c r="AB40" s="170"/>
    </row>
    <row r="41" spans="1:75" ht="18" customHeight="1">
      <c r="A41" s="76" t="s">
        <v>54</v>
      </c>
      <c r="B41" s="171">
        <v>29.5</v>
      </c>
      <c r="C41" s="164" t="s">
        <v>95</v>
      </c>
      <c r="D41" s="157"/>
      <c r="E41" s="147">
        <v>30.2</v>
      </c>
      <c r="F41" s="164" t="s">
        <v>95</v>
      </c>
      <c r="G41" s="165"/>
      <c r="H41" s="147">
        <v>29.8</v>
      </c>
      <c r="I41" s="164" t="s">
        <v>95</v>
      </c>
      <c r="J41" s="165"/>
      <c r="K41" s="147">
        <v>29.4</v>
      </c>
      <c r="L41" s="164" t="s">
        <v>95</v>
      </c>
      <c r="M41" s="165"/>
      <c r="N41" s="147">
        <v>29.6</v>
      </c>
      <c r="O41" s="164" t="s">
        <v>26</v>
      </c>
      <c r="P41" s="165"/>
      <c r="Q41" s="150">
        <v>0.69999999999999929</v>
      </c>
      <c r="R41" s="147" t="s">
        <v>95</v>
      </c>
      <c r="S41" s="147"/>
      <c r="T41" s="147">
        <v>-0.39999999999999858</v>
      </c>
      <c r="U41" s="147" t="s">
        <v>95</v>
      </c>
      <c r="V41" s="147"/>
      <c r="W41" s="147">
        <v>-0.40000000000000213</v>
      </c>
      <c r="X41" s="165" t="s">
        <v>95</v>
      </c>
      <c r="Y41" s="147"/>
      <c r="Z41" s="147">
        <v>0.20000000000000284</v>
      </c>
      <c r="AA41" s="164" t="s">
        <v>26</v>
      </c>
      <c r="AB41" s="170"/>
    </row>
    <row r="42" spans="1:75" ht="18" customHeight="1">
      <c r="A42" s="76" t="s">
        <v>55</v>
      </c>
      <c r="B42" s="171">
        <v>28.9</v>
      </c>
      <c r="C42" s="164" t="s">
        <v>95</v>
      </c>
      <c r="D42" s="157"/>
      <c r="E42" s="147">
        <v>28.3</v>
      </c>
      <c r="F42" s="164" t="s">
        <v>95</v>
      </c>
      <c r="G42" s="165"/>
      <c r="H42" s="147">
        <v>27.5</v>
      </c>
      <c r="I42" s="164" t="s">
        <v>95</v>
      </c>
      <c r="J42" s="165"/>
      <c r="K42" s="147">
        <v>27.6</v>
      </c>
      <c r="L42" s="164" t="s">
        <v>95</v>
      </c>
      <c r="M42" s="165"/>
      <c r="N42" s="147">
        <v>26.2</v>
      </c>
      <c r="O42" s="164" t="s">
        <v>26</v>
      </c>
      <c r="P42" s="165"/>
      <c r="Q42" s="150">
        <v>-0.59999999999999787</v>
      </c>
      <c r="R42" s="147" t="s">
        <v>95</v>
      </c>
      <c r="S42" s="147"/>
      <c r="T42" s="147">
        <v>-0.80000000000000071</v>
      </c>
      <c r="U42" s="147" t="s">
        <v>95</v>
      </c>
      <c r="V42" s="147"/>
      <c r="W42" s="147">
        <v>0.10000000000000142</v>
      </c>
      <c r="X42" s="168" t="s">
        <v>95</v>
      </c>
      <c r="Y42" s="147"/>
      <c r="Z42" s="147">
        <v>-1.4000000000000021</v>
      </c>
      <c r="AA42" s="164" t="s">
        <v>26</v>
      </c>
      <c r="AB42" s="170"/>
    </row>
    <row r="43" spans="1:75">
      <c r="A43" s="76"/>
      <c r="B43" s="150"/>
      <c r="C43" s="150"/>
      <c r="D43" s="171"/>
      <c r="E43" s="150"/>
      <c r="F43" s="150"/>
      <c r="G43" s="150"/>
      <c r="H43" s="150"/>
      <c r="I43" s="165"/>
      <c r="J43" s="172"/>
      <c r="K43" s="150"/>
      <c r="L43" s="168"/>
      <c r="M43" s="172"/>
      <c r="N43" s="150"/>
      <c r="O43" s="150"/>
      <c r="P43" s="151"/>
      <c r="Q43" s="150"/>
      <c r="R43" s="150"/>
      <c r="S43" s="173"/>
      <c r="T43" s="150"/>
      <c r="U43" s="165"/>
      <c r="V43" s="173"/>
      <c r="W43" s="150"/>
      <c r="X43" s="168"/>
      <c r="Y43" s="173"/>
      <c r="Z43" s="150"/>
      <c r="AA43" s="169"/>
    </row>
    <row r="44" spans="1:75" s="132" customFormat="1">
      <c r="A44" s="386" t="s">
        <v>58</v>
      </c>
      <c r="B44" s="386"/>
      <c r="C44" s="387"/>
      <c r="D44" s="387"/>
      <c r="E44" s="388"/>
      <c r="F44" s="387"/>
      <c r="G44" s="387"/>
      <c r="H44" s="388"/>
      <c r="I44" s="387"/>
      <c r="J44" s="387"/>
      <c r="K44" s="3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315"/>
      <c r="AQ44" s="315"/>
      <c r="AR44" s="315"/>
      <c r="AS44" s="315"/>
      <c r="AT44" s="315"/>
      <c r="AU44" s="315"/>
      <c r="AV44" s="315"/>
      <c r="AW44" s="315"/>
      <c r="AX44" s="315"/>
      <c r="AY44" s="315"/>
      <c r="AZ44" s="315"/>
      <c r="BA44" s="315"/>
      <c r="BB44" s="315"/>
      <c r="BC44" s="315"/>
      <c r="BD44" s="315"/>
      <c r="BE44" s="315"/>
      <c r="BF44" s="315"/>
      <c r="BG44" s="315"/>
      <c r="BH44" s="315"/>
      <c r="BI44" s="315"/>
      <c r="BJ44" s="315"/>
      <c r="BK44" s="315"/>
      <c r="BL44" s="315"/>
      <c r="BM44" s="315"/>
      <c r="BN44" s="315"/>
      <c r="BO44" s="315"/>
      <c r="BP44" s="315"/>
      <c r="BQ44" s="315"/>
      <c r="BR44" s="315"/>
      <c r="BS44" s="315"/>
      <c r="BT44" s="315"/>
      <c r="BU44" s="315"/>
      <c r="BV44" s="315"/>
      <c r="BW44" s="315"/>
    </row>
    <row r="45" spans="1:75" s="132" customFormat="1">
      <c r="A45" s="358" t="s">
        <v>161</v>
      </c>
      <c r="B45" s="386"/>
      <c r="C45" s="387"/>
      <c r="D45" s="387"/>
      <c r="E45" s="388"/>
      <c r="F45" s="387"/>
      <c r="G45" s="387"/>
      <c r="H45" s="388"/>
      <c r="I45" s="387"/>
      <c r="J45" s="387"/>
      <c r="K45" s="3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315"/>
      <c r="AQ45" s="315"/>
      <c r="AR45" s="315"/>
      <c r="AS45" s="315"/>
      <c r="AT45" s="315"/>
      <c r="AU45" s="315"/>
      <c r="AV45" s="315"/>
      <c r="AW45" s="315"/>
      <c r="AX45" s="315"/>
      <c r="AY45" s="315"/>
      <c r="AZ45" s="315"/>
      <c r="BA45" s="315"/>
      <c r="BB45" s="315"/>
      <c r="BC45" s="315"/>
      <c r="BD45" s="315"/>
      <c r="BE45" s="315"/>
      <c r="BF45" s="315"/>
      <c r="BG45" s="315"/>
      <c r="BH45" s="315"/>
      <c r="BI45" s="315"/>
      <c r="BJ45" s="315"/>
      <c r="BK45" s="315"/>
      <c r="BL45" s="315"/>
      <c r="BM45" s="315"/>
      <c r="BN45" s="315"/>
      <c r="BO45" s="315"/>
      <c r="BP45" s="315"/>
      <c r="BQ45" s="315"/>
      <c r="BR45" s="315"/>
      <c r="BS45" s="315"/>
      <c r="BT45" s="315"/>
      <c r="BU45" s="315"/>
      <c r="BV45" s="315"/>
      <c r="BW45" s="315"/>
    </row>
    <row r="46" spans="1:75" s="398" customFormat="1" ht="18" customHeight="1">
      <c r="A46" s="397" t="s">
        <v>160</v>
      </c>
      <c r="B46" s="397"/>
    </row>
    <row r="47" spans="1:75" s="401" customFormat="1" ht="11.25">
      <c r="A47" s="403" t="s">
        <v>59</v>
      </c>
      <c r="B47" s="404"/>
      <c r="C47" s="404"/>
      <c r="D47" s="404"/>
      <c r="E47" s="404"/>
      <c r="F47" s="404"/>
      <c r="G47" s="404"/>
      <c r="H47" s="404"/>
      <c r="I47" s="404"/>
      <c r="J47" s="404"/>
      <c r="K47" s="404"/>
      <c r="L47" s="404"/>
      <c r="M47" s="404"/>
      <c r="N47" s="404"/>
      <c r="O47" s="404"/>
    </row>
  </sheetData>
  <mergeCells count="14">
    <mergeCell ref="N11:O11"/>
    <mergeCell ref="Q11:R11"/>
    <mergeCell ref="T11:U11"/>
    <mergeCell ref="W11:X11"/>
    <mergeCell ref="A1:H1"/>
    <mergeCell ref="A2:H2"/>
    <mergeCell ref="N2:AA3"/>
    <mergeCell ref="A3:H3"/>
    <mergeCell ref="A9:A11"/>
    <mergeCell ref="B9:O9"/>
    <mergeCell ref="Q9:AA9"/>
    <mergeCell ref="Q10:AA10"/>
    <mergeCell ref="Z11:AA11"/>
    <mergeCell ref="K11:L11"/>
  </mergeCells>
  <hyperlinks>
    <hyperlink ref="A47" r:id="rId1" display="http://ec.europa.eu/eurostat/web/social-protection/data/database"/>
  </hyperlinks>
  <pageMargins left="0.19685039370078741" right="0" top="0.39370078740157483" bottom="0" header="0" footer="0"/>
  <pageSetup paperSize="9" scale="94" orientation="portrait" r:id="rId2"/>
  <headerFooter alignWithMargins="0"/>
  <ignoredErrors>
    <ignoredError sqref="L31 X3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7"/>
  <sheetViews>
    <sheetView zoomScaleNormal="100" workbookViewId="0">
      <selection sqref="A1:H1"/>
    </sheetView>
  </sheetViews>
  <sheetFormatPr baseColWidth="10" defaultRowHeight="12.75"/>
  <cols>
    <col min="1" max="1" width="22.85546875" style="61" customWidth="1"/>
    <col min="2" max="2" width="5.42578125" style="61" customWidth="1"/>
    <col min="3" max="3" width="2.28515625" style="61" customWidth="1"/>
    <col min="4" max="4" width="1.28515625" style="61" customWidth="1"/>
    <col min="5" max="5" width="5.42578125" style="61" customWidth="1"/>
    <col min="6" max="6" width="2.28515625" style="61" customWidth="1"/>
    <col min="7" max="7" width="1.28515625" style="61" customWidth="1"/>
    <col min="8" max="8" width="5.42578125" style="61" customWidth="1"/>
    <col min="9" max="9" width="2.28515625" style="61" customWidth="1"/>
    <col min="10" max="10" width="1.28515625" style="61" customWidth="1"/>
    <col min="11" max="11" width="5.42578125" style="61" customWidth="1"/>
    <col min="12" max="12" width="2.28515625" style="61" customWidth="1"/>
    <col min="13" max="13" width="1.28515625" style="61" customWidth="1"/>
    <col min="14" max="14" width="5.42578125" style="61" customWidth="1"/>
    <col min="15" max="15" width="2.28515625" style="61" customWidth="1"/>
    <col min="16" max="16" width="1.28515625" style="61" customWidth="1"/>
    <col min="17" max="17" width="5.28515625" style="61" customWidth="1"/>
    <col min="18" max="18" width="2.85546875" style="61" customWidth="1"/>
    <col min="19" max="19" width="1.28515625" style="61" customWidth="1"/>
    <col min="20" max="20" width="5.28515625" style="61" customWidth="1"/>
    <col min="21" max="21" width="3.140625" style="61" bestFit="1" customWidth="1"/>
    <col min="22" max="22" width="1.28515625" style="61" customWidth="1"/>
    <col min="23" max="23" width="5.28515625" style="61" customWidth="1"/>
    <col min="24" max="24" width="2.28515625" style="61" customWidth="1"/>
    <col min="25" max="25" width="1.28515625" style="61" customWidth="1"/>
    <col min="26" max="26" width="5.28515625" style="61" customWidth="1"/>
    <col min="27" max="27" width="2.28515625" style="61" customWidth="1"/>
    <col min="28" max="28" width="0.140625" style="61" customWidth="1"/>
    <col min="29" max="29" width="1.85546875" style="61" customWidth="1"/>
    <col min="30" max="16384" width="11.42578125" style="61"/>
  </cols>
  <sheetData>
    <row r="1" spans="1:29" ht="18" customHeight="1">
      <c r="A1" s="559" t="s">
        <v>21</v>
      </c>
      <c r="B1" s="559"/>
      <c r="C1" s="559"/>
      <c r="D1" s="559"/>
      <c r="E1" s="559"/>
      <c r="F1" s="559"/>
      <c r="G1" s="559"/>
      <c r="H1" s="559"/>
      <c r="I1" s="300"/>
      <c r="J1" s="129"/>
      <c r="K1" s="129"/>
      <c r="L1" s="129"/>
      <c r="M1" s="129"/>
      <c r="N1" s="129"/>
      <c r="O1" s="59" t="s">
        <v>82</v>
      </c>
      <c r="P1" s="129"/>
      <c r="R1" s="338"/>
      <c r="S1" s="338"/>
      <c r="T1" s="338"/>
      <c r="U1" s="338"/>
      <c r="V1" s="338"/>
      <c r="W1" s="338"/>
      <c r="X1" s="338"/>
      <c r="Y1" s="338"/>
      <c r="Z1" s="338"/>
      <c r="AA1" s="339"/>
    </row>
    <row r="2" spans="1:29" ht="12.75" customHeight="1">
      <c r="A2" s="573"/>
      <c r="B2" s="583"/>
      <c r="C2" s="583"/>
      <c r="D2" s="583"/>
      <c r="E2" s="583"/>
      <c r="F2" s="583"/>
      <c r="G2" s="583"/>
      <c r="H2" s="583"/>
      <c r="I2" s="583"/>
      <c r="J2" s="165"/>
      <c r="K2" s="92"/>
      <c r="L2" s="92"/>
      <c r="M2" s="92"/>
      <c r="N2" s="70"/>
      <c r="O2" s="562" t="s">
        <v>83</v>
      </c>
      <c r="P2" s="520"/>
      <c r="Q2" s="520"/>
      <c r="R2" s="520"/>
      <c r="S2" s="520"/>
      <c r="T2" s="520"/>
      <c r="U2" s="520"/>
      <c r="V2" s="520"/>
      <c r="W2" s="520"/>
      <c r="X2" s="520"/>
      <c r="Y2" s="520"/>
      <c r="Z2" s="520"/>
      <c r="AA2" s="520"/>
    </row>
    <row r="3" spans="1:29" ht="12.75" customHeight="1">
      <c r="A3" s="573"/>
      <c r="B3" s="583"/>
      <c r="C3" s="583"/>
      <c r="D3" s="583"/>
      <c r="E3" s="583"/>
      <c r="F3" s="583"/>
      <c r="G3" s="583"/>
      <c r="H3" s="583"/>
      <c r="I3" s="583"/>
      <c r="J3" s="165"/>
      <c r="K3" s="92"/>
      <c r="L3" s="92"/>
      <c r="M3" s="92"/>
      <c r="N3" s="92"/>
      <c r="O3" s="520"/>
      <c r="P3" s="520"/>
      <c r="Q3" s="520"/>
      <c r="R3" s="520"/>
      <c r="S3" s="520"/>
      <c r="T3" s="520"/>
      <c r="U3" s="520"/>
      <c r="V3" s="520"/>
      <c r="W3" s="520"/>
      <c r="X3" s="520"/>
      <c r="Y3" s="520"/>
      <c r="Z3" s="520"/>
      <c r="AA3" s="520"/>
    </row>
    <row r="4" spans="1:29">
      <c r="A4" s="92"/>
      <c r="B4" s="92"/>
      <c r="C4" s="92"/>
      <c r="D4" s="92"/>
      <c r="E4" s="129"/>
      <c r="F4" s="129"/>
      <c r="G4" s="129"/>
      <c r="H4" s="129"/>
      <c r="I4" s="70"/>
      <c r="J4" s="92"/>
      <c r="K4" s="92"/>
      <c r="L4" s="92"/>
      <c r="M4" s="92"/>
      <c r="N4" s="92"/>
      <c r="O4" s="520"/>
      <c r="P4" s="520"/>
      <c r="Q4" s="520"/>
      <c r="R4" s="520"/>
      <c r="S4" s="520"/>
      <c r="T4" s="520"/>
      <c r="U4" s="520"/>
      <c r="V4" s="520"/>
      <c r="W4" s="520"/>
      <c r="X4" s="520"/>
      <c r="Y4" s="520"/>
      <c r="Z4" s="520"/>
      <c r="AA4" s="520"/>
    </row>
    <row r="5" spans="1:29">
      <c r="A5" s="92"/>
      <c r="B5" s="92"/>
      <c r="C5" s="92"/>
      <c r="D5" s="92"/>
      <c r="E5" s="129"/>
      <c r="F5" s="129"/>
      <c r="G5" s="129"/>
      <c r="H5" s="129"/>
      <c r="I5" s="70"/>
      <c r="J5" s="92"/>
      <c r="K5" s="92"/>
      <c r="L5" s="92"/>
      <c r="M5" s="92"/>
      <c r="N5" s="92"/>
      <c r="O5" s="174"/>
      <c r="P5" s="129"/>
      <c r="Q5" s="92"/>
      <c r="R5" s="92"/>
      <c r="S5" s="92"/>
      <c r="T5" s="92"/>
      <c r="U5" s="92"/>
      <c r="V5" s="92"/>
      <c r="W5" s="92"/>
      <c r="X5" s="92"/>
      <c r="Y5" s="92"/>
      <c r="Z5" s="92"/>
      <c r="AA5" s="92"/>
      <c r="AB5" s="92"/>
      <c r="AC5" s="92"/>
    </row>
    <row r="6" spans="1:29">
      <c r="A6" s="92"/>
      <c r="B6" s="92"/>
      <c r="C6" s="92"/>
      <c r="D6" s="92"/>
      <c r="E6" s="129"/>
      <c r="F6" s="129"/>
      <c r="G6" s="129"/>
      <c r="H6" s="129"/>
      <c r="I6" s="70"/>
      <c r="J6" s="92"/>
      <c r="K6" s="92"/>
      <c r="L6" s="92"/>
      <c r="M6" s="92"/>
      <c r="N6" s="92"/>
      <c r="O6" s="174"/>
      <c r="P6" s="129"/>
      <c r="Q6" s="92"/>
      <c r="R6" s="92"/>
      <c r="S6" s="92"/>
      <c r="T6" s="92"/>
      <c r="U6" s="92"/>
      <c r="V6" s="92"/>
      <c r="W6" s="92"/>
      <c r="X6" s="92"/>
      <c r="Y6" s="92"/>
      <c r="Z6" s="92"/>
      <c r="AA6" s="92"/>
      <c r="AB6" s="92"/>
      <c r="AC6" s="92"/>
    </row>
    <row r="7" spans="1:29">
      <c r="A7" s="92"/>
      <c r="B7" s="92"/>
      <c r="C7" s="92"/>
      <c r="D7" s="92"/>
      <c r="E7" s="129"/>
      <c r="F7" s="129"/>
      <c r="G7" s="129"/>
      <c r="H7" s="129"/>
      <c r="I7" s="70"/>
      <c r="J7" s="92"/>
      <c r="K7" s="92"/>
      <c r="L7" s="92"/>
      <c r="M7" s="92"/>
      <c r="N7" s="92"/>
      <c r="O7" s="174"/>
      <c r="P7" s="129"/>
      <c r="Q7" s="92"/>
      <c r="R7" s="92"/>
      <c r="S7" s="92"/>
      <c r="T7" s="92"/>
      <c r="U7" s="92"/>
      <c r="V7" s="92"/>
      <c r="W7" s="92"/>
      <c r="X7" s="92"/>
      <c r="Y7" s="92"/>
      <c r="Z7" s="92"/>
      <c r="AA7" s="92"/>
      <c r="AB7" s="92"/>
      <c r="AC7" s="92"/>
    </row>
    <row r="8" spans="1:29" ht="15.75" customHeight="1" thickBot="1">
      <c r="A8" s="70"/>
      <c r="B8" s="67"/>
      <c r="C8" s="67"/>
      <c r="D8" s="175"/>
      <c r="E8" s="175"/>
      <c r="F8" s="175"/>
      <c r="G8" s="175"/>
      <c r="H8" s="175"/>
      <c r="I8" s="175"/>
      <c r="J8" s="175"/>
      <c r="K8" s="175"/>
      <c r="L8" s="175"/>
      <c r="M8" s="175"/>
      <c r="N8" s="175"/>
      <c r="O8" s="176"/>
      <c r="P8" s="83"/>
      <c r="Q8" s="83"/>
      <c r="R8" s="83"/>
      <c r="S8" s="83"/>
      <c r="T8" s="83"/>
      <c r="U8" s="83"/>
      <c r="V8" s="83"/>
      <c r="W8" s="83"/>
      <c r="X8" s="83"/>
      <c r="Y8" s="83"/>
      <c r="Z8" s="83"/>
      <c r="AA8" s="174"/>
    </row>
    <row r="9" spans="1:29" ht="15.75" customHeight="1" thickBot="1">
      <c r="A9" s="584"/>
      <c r="B9" s="585" t="s">
        <v>84</v>
      </c>
      <c r="C9" s="585"/>
      <c r="D9" s="586"/>
      <c r="E9" s="586"/>
      <c r="F9" s="586"/>
      <c r="G9" s="586"/>
      <c r="H9" s="586"/>
      <c r="I9" s="586"/>
      <c r="J9" s="586"/>
      <c r="K9" s="586"/>
      <c r="L9" s="586"/>
      <c r="M9" s="586"/>
      <c r="N9" s="586"/>
      <c r="O9" s="586"/>
      <c r="P9" s="177"/>
      <c r="Q9" s="585" t="s">
        <v>85</v>
      </c>
      <c r="R9" s="585"/>
      <c r="S9" s="586"/>
      <c r="T9" s="586"/>
      <c r="U9" s="586"/>
      <c r="V9" s="586"/>
      <c r="W9" s="586"/>
      <c r="X9" s="586"/>
      <c r="Y9" s="586"/>
      <c r="Z9" s="586"/>
      <c r="AA9" s="586"/>
    </row>
    <row r="10" spans="1:29" ht="14.25" customHeight="1">
      <c r="A10" s="573"/>
      <c r="B10" s="580" t="s">
        <v>86</v>
      </c>
      <c r="C10" s="580"/>
      <c r="D10" s="581"/>
      <c r="E10" s="581"/>
      <c r="F10" s="581"/>
      <c r="G10" s="581"/>
      <c r="H10" s="581"/>
      <c r="I10" s="581"/>
      <c r="J10" s="581"/>
      <c r="K10" s="581"/>
      <c r="L10" s="581"/>
      <c r="M10" s="581"/>
      <c r="N10" s="581"/>
      <c r="O10" s="581"/>
      <c r="P10" s="83"/>
      <c r="Q10" s="580" t="s">
        <v>61</v>
      </c>
      <c r="R10" s="580"/>
      <c r="S10" s="581"/>
      <c r="T10" s="581"/>
      <c r="U10" s="581"/>
      <c r="V10" s="581"/>
      <c r="W10" s="581"/>
      <c r="X10" s="581"/>
      <c r="Y10" s="581"/>
      <c r="Z10" s="581"/>
      <c r="AA10" s="581"/>
    </row>
    <row r="11" spans="1:29" ht="18" customHeight="1">
      <c r="A11" s="573"/>
      <c r="B11" s="381">
        <v>2012</v>
      </c>
      <c r="C11" s="381"/>
      <c r="D11" s="69"/>
      <c r="E11" s="139">
        <v>2013</v>
      </c>
      <c r="F11" s="139"/>
      <c r="G11" s="69"/>
      <c r="H11" s="139">
        <v>2014</v>
      </c>
      <c r="I11" s="139"/>
      <c r="J11" s="69"/>
      <c r="K11" s="582">
        <v>2015</v>
      </c>
      <c r="L11" s="582"/>
      <c r="M11" s="69"/>
      <c r="N11" s="582">
        <v>2016</v>
      </c>
      <c r="O11" s="582"/>
      <c r="P11" s="83"/>
      <c r="Q11" s="383">
        <v>2013</v>
      </c>
      <c r="R11" s="383"/>
      <c r="S11" s="161"/>
      <c r="T11" s="383">
        <v>2014</v>
      </c>
      <c r="U11" s="383"/>
      <c r="V11" s="161"/>
      <c r="W11" s="572">
        <v>2015</v>
      </c>
      <c r="X11" s="572"/>
      <c r="Y11" s="161"/>
      <c r="Z11" s="572">
        <v>2016</v>
      </c>
      <c r="AA11" s="572"/>
    </row>
    <row r="12" spans="1:29" ht="9" customHeight="1">
      <c r="A12" s="92"/>
      <c r="B12" s="69"/>
      <c r="C12" s="69"/>
      <c r="D12" s="69"/>
      <c r="E12" s="69"/>
      <c r="F12" s="69"/>
      <c r="G12" s="69"/>
      <c r="H12" s="69"/>
      <c r="I12" s="69"/>
      <c r="J12" s="69"/>
      <c r="K12" s="69"/>
      <c r="L12" s="69"/>
      <c r="M12" s="69"/>
      <c r="N12" s="69"/>
      <c r="O12" s="69"/>
      <c r="P12" s="83"/>
      <c r="Q12" s="161"/>
      <c r="R12" s="161"/>
      <c r="S12" s="161"/>
      <c r="T12" s="161"/>
      <c r="U12" s="161"/>
      <c r="V12" s="161"/>
      <c r="W12" s="161"/>
      <c r="X12" s="161"/>
      <c r="Y12" s="161"/>
      <c r="Z12" s="161"/>
      <c r="AA12" s="161"/>
    </row>
    <row r="13" spans="1:29" ht="18" customHeight="1">
      <c r="A13" s="178" t="s">
        <v>25</v>
      </c>
      <c r="B13" s="74">
        <v>7669.75</v>
      </c>
      <c r="C13" s="74" t="s">
        <v>26</v>
      </c>
      <c r="D13" s="69"/>
      <c r="E13" s="179">
        <v>7764.72</v>
      </c>
      <c r="F13" s="74" t="s">
        <v>26</v>
      </c>
      <c r="G13" s="74"/>
      <c r="H13" s="179">
        <v>7942.52</v>
      </c>
      <c r="I13" s="74" t="s">
        <v>26</v>
      </c>
      <c r="J13" s="74"/>
      <c r="K13" s="179">
        <v>8264.42</v>
      </c>
      <c r="L13" s="74" t="s">
        <v>26</v>
      </c>
      <c r="M13" s="180"/>
      <c r="N13" s="179">
        <v>8233.2900000000009</v>
      </c>
      <c r="O13" s="74" t="s">
        <v>26</v>
      </c>
      <c r="P13" s="181"/>
      <c r="Q13" s="182">
        <v>1.2382411421493562</v>
      </c>
      <c r="R13" s="74" t="s">
        <v>26</v>
      </c>
      <c r="S13" s="161"/>
      <c r="T13" s="182">
        <v>2.2898443214951754</v>
      </c>
      <c r="U13" s="74" t="s">
        <v>26</v>
      </c>
      <c r="V13" s="161"/>
      <c r="W13" s="182">
        <v>4.0528698700160604</v>
      </c>
      <c r="X13" s="74" t="s">
        <v>26</v>
      </c>
      <c r="Y13" s="161"/>
      <c r="Z13" s="166">
        <v>-0.37667495117623739</v>
      </c>
      <c r="AA13" s="74" t="s">
        <v>26</v>
      </c>
    </row>
    <row r="14" spans="1:29" ht="18" customHeight="1">
      <c r="A14" s="178" t="s">
        <v>27</v>
      </c>
      <c r="B14" s="74">
        <v>7702.99</v>
      </c>
      <c r="C14" s="74" t="s">
        <v>26</v>
      </c>
      <c r="D14" s="69"/>
      <c r="E14" s="179">
        <v>7798.04</v>
      </c>
      <c r="F14" s="74" t="s">
        <v>26</v>
      </c>
      <c r="G14" s="74"/>
      <c r="H14" s="179">
        <v>7975.76</v>
      </c>
      <c r="I14" s="74" t="s">
        <v>26</v>
      </c>
      <c r="J14" s="74"/>
      <c r="K14" s="179">
        <v>8297.99</v>
      </c>
      <c r="L14" s="74" t="s">
        <v>26</v>
      </c>
      <c r="M14" s="180"/>
      <c r="N14" s="179">
        <v>8265.65</v>
      </c>
      <c r="O14" s="74" t="s">
        <v>26</v>
      </c>
      <c r="P14" s="181"/>
      <c r="Q14" s="182">
        <v>1.2339364324762228</v>
      </c>
      <c r="R14" s="74" t="s">
        <v>26</v>
      </c>
      <c r="S14" s="161"/>
      <c r="T14" s="182">
        <v>2.2790342188549975</v>
      </c>
      <c r="U14" s="74" t="s">
        <v>26</v>
      </c>
      <c r="V14" s="161"/>
      <c r="W14" s="182">
        <v>4.0401165531560572</v>
      </c>
      <c r="X14" s="74" t="s">
        <v>26</v>
      </c>
      <c r="Y14" s="161"/>
      <c r="Z14" s="166">
        <v>-0.38973293532530345</v>
      </c>
      <c r="AA14" s="74" t="s">
        <v>26</v>
      </c>
    </row>
    <row r="15" spans="1:29" ht="18" customHeight="1">
      <c r="A15" s="76" t="s">
        <v>28</v>
      </c>
      <c r="B15" s="80">
        <v>9256.3700000000008</v>
      </c>
      <c r="C15" s="80" t="s">
        <v>95</v>
      </c>
      <c r="D15" s="79"/>
      <c r="E15" s="183">
        <v>9526.33</v>
      </c>
      <c r="F15" s="80" t="s">
        <v>95</v>
      </c>
      <c r="G15" s="80"/>
      <c r="H15" s="183">
        <v>9902.85</v>
      </c>
      <c r="I15" s="80" t="s">
        <v>95</v>
      </c>
      <c r="J15" s="80"/>
      <c r="K15" s="183">
        <v>10374.19</v>
      </c>
      <c r="L15" s="80" t="s">
        <v>95</v>
      </c>
      <c r="M15" s="184"/>
      <c r="N15" s="183">
        <v>10065.69</v>
      </c>
      <c r="O15" s="80" t="s">
        <v>95</v>
      </c>
      <c r="P15" s="181"/>
      <c r="Q15" s="185">
        <v>2.9164780578131504</v>
      </c>
      <c r="R15" s="77" t="s">
        <v>95</v>
      </c>
      <c r="S15" s="186"/>
      <c r="T15" s="185">
        <v>3.9524139936365885</v>
      </c>
      <c r="U15" s="185" t="s">
        <v>95</v>
      </c>
      <c r="V15" s="186"/>
      <c r="W15" s="185">
        <v>4.7596399016444773</v>
      </c>
      <c r="X15" s="185" t="s">
        <v>95</v>
      </c>
      <c r="Y15" s="186"/>
      <c r="Z15" s="185">
        <v>-2.9737261415108072</v>
      </c>
      <c r="AA15" s="185" t="s">
        <v>95</v>
      </c>
    </row>
    <row r="16" spans="1:29" ht="18" customHeight="1">
      <c r="A16" s="76" t="s">
        <v>29</v>
      </c>
      <c r="B16" s="80">
        <v>2116.94</v>
      </c>
      <c r="C16" s="80" t="s">
        <v>95</v>
      </c>
      <c r="D16" s="79"/>
      <c r="E16" s="183">
        <v>2301.31</v>
      </c>
      <c r="F16" s="80" t="s">
        <v>95</v>
      </c>
      <c r="G16" s="80"/>
      <c r="H16" s="183">
        <v>2568.5300000000002</v>
      </c>
      <c r="I16" s="80" t="s">
        <v>95</v>
      </c>
      <c r="J16" s="80"/>
      <c r="K16" s="183">
        <v>2671.85</v>
      </c>
      <c r="L16" s="80" t="s">
        <v>95</v>
      </c>
      <c r="M16" s="184"/>
      <c r="N16" s="183">
        <v>2730.4</v>
      </c>
      <c r="O16" s="80" t="s">
        <v>95</v>
      </c>
      <c r="P16" s="181"/>
      <c r="Q16" s="185">
        <v>8.7092690392736625</v>
      </c>
      <c r="R16" s="77" t="s">
        <v>95</v>
      </c>
      <c r="S16" s="186"/>
      <c r="T16" s="185">
        <v>11.611647279158404</v>
      </c>
      <c r="U16" s="185" t="s">
        <v>95</v>
      </c>
      <c r="V16" s="186"/>
      <c r="W16" s="185">
        <v>4.0225342900413743</v>
      </c>
      <c r="X16" s="185" t="s">
        <v>95</v>
      </c>
      <c r="Y16" s="186"/>
      <c r="Z16" s="185">
        <v>2.1913655332447624</v>
      </c>
      <c r="AA16" s="185" t="s">
        <v>95</v>
      </c>
    </row>
    <row r="17" spans="1:28" ht="18" customHeight="1">
      <c r="A17" s="76" t="s">
        <v>57</v>
      </c>
      <c r="B17" s="80">
        <v>4692.55</v>
      </c>
      <c r="C17" s="80" t="s">
        <v>95</v>
      </c>
      <c r="D17" s="79"/>
      <c r="E17" s="183">
        <v>4779.07</v>
      </c>
      <c r="F17" s="80" t="s">
        <v>95</v>
      </c>
      <c r="G17" s="80"/>
      <c r="H17" s="183">
        <v>5022.3599999999997</v>
      </c>
      <c r="I17" s="80" t="s">
        <v>95</v>
      </c>
      <c r="J17" s="80"/>
      <c r="K17" s="183">
        <v>5189.21</v>
      </c>
      <c r="L17" s="80" t="s">
        <v>95</v>
      </c>
      <c r="M17" s="184"/>
      <c r="N17" s="183">
        <v>5204.26</v>
      </c>
      <c r="O17" s="80" t="s">
        <v>95</v>
      </c>
      <c r="P17" s="181"/>
      <c r="Q17" s="185">
        <v>1.8437736411972068</v>
      </c>
      <c r="R17" s="77" t="s">
        <v>95</v>
      </c>
      <c r="S17" s="186"/>
      <c r="T17" s="185">
        <v>5.0907394116428506</v>
      </c>
      <c r="U17" s="185" t="s">
        <v>95</v>
      </c>
      <c r="V17" s="186"/>
      <c r="W17" s="185">
        <v>3.3221433748277778</v>
      </c>
      <c r="X17" s="185" t="s">
        <v>95</v>
      </c>
      <c r="Y17" s="186"/>
      <c r="Z17" s="185">
        <v>0.29002487854606351</v>
      </c>
      <c r="AA17" s="185" t="s">
        <v>95</v>
      </c>
    </row>
    <row r="18" spans="1:28" ht="18" customHeight="1">
      <c r="A18" s="76" t="s">
        <v>31</v>
      </c>
      <c r="B18" s="80">
        <v>10404.450000000001</v>
      </c>
      <c r="C18" s="80" t="s">
        <v>95</v>
      </c>
      <c r="D18" s="79"/>
      <c r="E18" s="183">
        <v>10764.78</v>
      </c>
      <c r="F18" s="80" t="s">
        <v>95</v>
      </c>
      <c r="G18" s="80"/>
      <c r="H18" s="183">
        <v>11150.51</v>
      </c>
      <c r="I18" s="80" t="s">
        <v>95</v>
      </c>
      <c r="J18" s="80"/>
      <c r="K18" s="183">
        <v>11439.48</v>
      </c>
      <c r="L18" s="80" t="s">
        <v>95</v>
      </c>
      <c r="M18" s="184"/>
      <c r="N18" s="183">
        <v>10940.65</v>
      </c>
      <c r="O18" s="80" t="s">
        <v>95</v>
      </c>
      <c r="P18" s="181"/>
      <c r="Q18" s="185">
        <v>3.4632296757637349</v>
      </c>
      <c r="R18" s="77" t="s">
        <v>95</v>
      </c>
      <c r="S18" s="186"/>
      <c r="T18" s="185">
        <v>3.5832594813828016</v>
      </c>
      <c r="U18" s="185" t="s">
        <v>95</v>
      </c>
      <c r="V18" s="186"/>
      <c r="W18" s="185">
        <v>2.5915406559879264</v>
      </c>
      <c r="X18" s="185" t="s">
        <v>95</v>
      </c>
      <c r="Y18" s="186"/>
      <c r="Z18" s="185">
        <v>-4.360600307006961</v>
      </c>
      <c r="AA18" s="185" t="s">
        <v>95</v>
      </c>
    </row>
    <row r="19" spans="1:28" ht="18" customHeight="1">
      <c r="A19" s="76" t="s">
        <v>32</v>
      </c>
      <c r="B19" s="80">
        <v>9767.9500000000007</v>
      </c>
      <c r="C19" s="80" t="s">
        <v>95</v>
      </c>
      <c r="D19" s="79"/>
      <c r="E19" s="183">
        <v>9960.0499999999993</v>
      </c>
      <c r="F19" s="80" t="s">
        <v>95</v>
      </c>
      <c r="G19" s="80"/>
      <c r="H19" s="183">
        <v>10373.219999999999</v>
      </c>
      <c r="I19" s="80" t="s">
        <v>95</v>
      </c>
      <c r="J19" s="80"/>
      <c r="K19" s="183">
        <v>10846.64</v>
      </c>
      <c r="L19" s="80" t="s">
        <v>26</v>
      </c>
      <c r="M19" s="184"/>
      <c r="N19" s="183">
        <v>10998.01</v>
      </c>
      <c r="O19" s="80" t="s">
        <v>26</v>
      </c>
      <c r="P19" s="181"/>
      <c r="Q19" s="185">
        <v>1.9666357833526844</v>
      </c>
      <c r="R19" s="77" t="s">
        <v>95</v>
      </c>
      <c r="S19" s="186"/>
      <c r="T19" s="185">
        <v>4.1482723480303827</v>
      </c>
      <c r="U19" s="185" t="s">
        <v>95</v>
      </c>
      <c r="V19" s="186"/>
      <c r="W19" s="185">
        <v>4.5638673430236718</v>
      </c>
      <c r="X19" s="80" t="s">
        <v>26</v>
      </c>
      <c r="Y19" s="186"/>
      <c r="Z19" s="185">
        <v>1.39554737688354</v>
      </c>
      <c r="AA19" s="80" t="s">
        <v>26</v>
      </c>
    </row>
    <row r="20" spans="1:28" ht="18" customHeight="1">
      <c r="A20" s="76" t="s">
        <v>33</v>
      </c>
      <c r="B20" s="80">
        <v>3013.89</v>
      </c>
      <c r="C20" s="80" t="s">
        <v>95</v>
      </c>
      <c r="D20" s="79"/>
      <c r="E20" s="183">
        <v>3051.41</v>
      </c>
      <c r="F20" s="80" t="s">
        <v>95</v>
      </c>
      <c r="G20" s="80"/>
      <c r="H20" s="183">
        <v>3252.53</v>
      </c>
      <c r="I20" s="80" t="s">
        <v>95</v>
      </c>
      <c r="J20" s="80"/>
      <c r="K20" s="183">
        <v>3671.9</v>
      </c>
      <c r="L20" s="80" t="s">
        <v>95</v>
      </c>
      <c r="M20" s="184"/>
      <c r="N20" s="183">
        <v>3858.41</v>
      </c>
      <c r="O20" s="80" t="s">
        <v>95</v>
      </c>
      <c r="P20" s="181"/>
      <c r="Q20" s="185">
        <v>1.2449027668561223</v>
      </c>
      <c r="R20" s="77" t="s">
        <v>95</v>
      </c>
      <c r="S20" s="186"/>
      <c r="T20" s="185">
        <v>6.5910513500316368</v>
      </c>
      <c r="U20" s="185" t="s">
        <v>95</v>
      </c>
      <c r="V20" s="186"/>
      <c r="W20" s="185">
        <v>12.893655093112127</v>
      </c>
      <c r="X20" s="185" t="s">
        <v>95</v>
      </c>
      <c r="Y20" s="186"/>
      <c r="Z20" s="185">
        <v>5.0793866935373995</v>
      </c>
      <c r="AA20" s="185" t="s">
        <v>95</v>
      </c>
    </row>
    <row r="21" spans="1:28" ht="18" customHeight="1">
      <c r="A21" s="76" t="s">
        <v>34</v>
      </c>
      <c r="B21" s="80">
        <v>7454.89</v>
      </c>
      <c r="C21" s="80" t="s">
        <v>95</v>
      </c>
      <c r="D21" s="79"/>
      <c r="E21" s="183">
        <v>7137.83</v>
      </c>
      <c r="F21" s="80" t="s">
        <v>95</v>
      </c>
      <c r="G21" s="80"/>
      <c r="H21" s="183">
        <v>6930.78</v>
      </c>
      <c r="I21" s="80" t="s">
        <v>95</v>
      </c>
      <c r="J21" s="80"/>
      <c r="K21" s="183">
        <v>7221.21</v>
      </c>
      <c r="L21" s="80" t="s">
        <v>95</v>
      </c>
      <c r="M21" s="184"/>
      <c r="N21" s="183">
        <v>7192.47</v>
      </c>
      <c r="O21" s="80" t="s">
        <v>95</v>
      </c>
      <c r="P21" s="181"/>
      <c r="Q21" s="185">
        <v>-4.2530473286661561</v>
      </c>
      <c r="R21" s="77" t="s">
        <v>95</v>
      </c>
      <c r="S21" s="186"/>
      <c r="T21" s="185">
        <v>-2.9007415418971898</v>
      </c>
      <c r="U21" s="185" t="s">
        <v>95</v>
      </c>
      <c r="V21" s="186"/>
      <c r="W21" s="185">
        <v>4.1904374399418289</v>
      </c>
      <c r="X21" s="185" t="s">
        <v>95</v>
      </c>
      <c r="Y21" s="186"/>
      <c r="Z21" s="185">
        <v>-0.39799424196221661</v>
      </c>
      <c r="AA21" s="185" t="s">
        <v>95</v>
      </c>
    </row>
    <row r="22" spans="1:28" ht="18" customHeight="1">
      <c r="A22" s="76" t="s">
        <v>35</v>
      </c>
      <c r="B22" s="80">
        <v>5294.23</v>
      </c>
      <c r="C22" s="80" t="s">
        <v>95</v>
      </c>
      <c r="D22" s="79"/>
      <c r="E22" s="183">
        <v>4956.93</v>
      </c>
      <c r="F22" s="80" t="s">
        <v>95</v>
      </c>
      <c r="G22" s="80"/>
      <c r="H22" s="183">
        <v>5092.4799999999996</v>
      </c>
      <c r="I22" s="80" t="s">
        <v>95</v>
      </c>
      <c r="J22" s="80"/>
      <c r="K22" s="183">
        <v>5276.36</v>
      </c>
      <c r="L22" s="80" t="s">
        <v>95</v>
      </c>
      <c r="M22" s="184"/>
      <c r="N22" s="183">
        <v>5219.45</v>
      </c>
      <c r="O22" s="80" t="s">
        <v>26</v>
      </c>
      <c r="P22" s="181"/>
      <c r="Q22" s="185">
        <v>-6.3710870135978093</v>
      </c>
      <c r="R22" s="80" t="s">
        <v>95</v>
      </c>
      <c r="S22" s="186"/>
      <c r="T22" s="185">
        <v>2.7345554607387892</v>
      </c>
      <c r="U22" s="80" t="s">
        <v>95</v>
      </c>
      <c r="V22" s="186"/>
      <c r="W22" s="185">
        <v>3.6108143772778711</v>
      </c>
      <c r="X22" s="80" t="s">
        <v>95</v>
      </c>
      <c r="Y22" s="186"/>
      <c r="Z22" s="185">
        <v>-1.0785844786936423</v>
      </c>
      <c r="AA22" s="80" t="s">
        <v>26</v>
      </c>
    </row>
    <row r="23" spans="1:28" ht="18" customHeight="1">
      <c r="A23" s="76" t="s">
        <v>36</v>
      </c>
      <c r="B23" s="80">
        <v>5909.37</v>
      </c>
      <c r="C23" s="80" t="s">
        <v>95</v>
      </c>
      <c r="D23" s="79"/>
      <c r="E23" s="183">
        <v>5974.41</v>
      </c>
      <c r="F23" s="80" t="s">
        <v>95</v>
      </c>
      <c r="G23" s="80"/>
      <c r="H23" s="183">
        <v>6117.21</v>
      </c>
      <c r="I23" s="80" t="s">
        <v>95</v>
      </c>
      <c r="J23" s="80"/>
      <c r="K23" s="183">
        <v>6368.7</v>
      </c>
      <c r="L23" s="80" t="s">
        <v>26</v>
      </c>
      <c r="M23" s="184"/>
      <c r="N23" s="183">
        <v>6315.1</v>
      </c>
      <c r="O23" s="80" t="s">
        <v>26</v>
      </c>
      <c r="P23" s="181"/>
      <c r="Q23" s="185">
        <v>1.1006249397143852</v>
      </c>
      <c r="R23" s="77" t="s">
        <v>95</v>
      </c>
      <c r="S23" s="186"/>
      <c r="T23" s="185">
        <v>2.3901941781698977</v>
      </c>
      <c r="U23" s="185" t="s">
        <v>95</v>
      </c>
      <c r="V23" s="186"/>
      <c r="W23" s="185">
        <v>4.1111879435232694</v>
      </c>
      <c r="X23" s="80" t="s">
        <v>26</v>
      </c>
      <c r="Y23" s="186"/>
      <c r="Z23" s="185">
        <v>-0.84161602838883065</v>
      </c>
      <c r="AA23" s="80" t="s">
        <v>26</v>
      </c>
    </row>
    <row r="24" spans="1:28" ht="18" customHeight="1">
      <c r="A24" s="76" t="s">
        <v>37</v>
      </c>
      <c r="B24" s="80">
        <v>9942.7000000000007</v>
      </c>
      <c r="C24" s="80" t="s">
        <v>95</v>
      </c>
      <c r="D24" s="79"/>
      <c r="E24" s="183">
        <v>10300.709999999999</v>
      </c>
      <c r="F24" s="80" t="s">
        <v>95</v>
      </c>
      <c r="G24" s="80"/>
      <c r="H24" s="183">
        <v>10552.82</v>
      </c>
      <c r="I24" s="80" t="s">
        <v>95</v>
      </c>
      <c r="J24" s="80"/>
      <c r="K24" s="183">
        <v>10873.94</v>
      </c>
      <c r="L24" s="80" t="s">
        <v>95</v>
      </c>
      <c r="M24" s="184"/>
      <c r="N24" s="183">
        <v>10842.95</v>
      </c>
      <c r="O24" s="80" t="s">
        <v>95</v>
      </c>
      <c r="P24" s="181"/>
      <c r="Q24" s="185">
        <v>3.6007321954800848</v>
      </c>
      <c r="R24" s="77" t="s">
        <v>95</v>
      </c>
      <c r="S24" s="186"/>
      <c r="T24" s="185">
        <v>2.4475011916654346</v>
      </c>
      <c r="U24" s="185" t="s">
        <v>95</v>
      </c>
      <c r="V24" s="186"/>
      <c r="W24" s="185">
        <v>3.0429780854785813</v>
      </c>
      <c r="X24" s="185" t="s">
        <v>95</v>
      </c>
      <c r="Y24" s="186"/>
      <c r="Z24" s="185">
        <v>-0.28499329589826483</v>
      </c>
      <c r="AA24" s="185" t="s">
        <v>95</v>
      </c>
    </row>
    <row r="25" spans="1:28" ht="18" customHeight="1">
      <c r="A25" s="76" t="s">
        <v>38</v>
      </c>
      <c r="B25" s="80">
        <v>3389.48</v>
      </c>
      <c r="C25" s="80" t="s">
        <v>95</v>
      </c>
      <c r="D25" s="79"/>
      <c r="E25" s="183">
        <v>3405.8</v>
      </c>
      <c r="F25" s="80" t="s">
        <v>95</v>
      </c>
      <c r="G25" s="80"/>
      <c r="H25" s="183">
        <v>3581.85</v>
      </c>
      <c r="I25" s="80" t="s">
        <v>95</v>
      </c>
      <c r="J25" s="80"/>
      <c r="K25" s="183">
        <v>3811.51</v>
      </c>
      <c r="L25" s="80" t="s">
        <v>95</v>
      </c>
      <c r="M25" s="184"/>
      <c r="N25" s="183">
        <v>3875.89</v>
      </c>
      <c r="O25" s="80" t="s">
        <v>95</v>
      </c>
      <c r="P25" s="181"/>
      <c r="Q25" s="185">
        <v>0.48148978604388176</v>
      </c>
      <c r="R25" s="77" t="s">
        <v>95</v>
      </c>
      <c r="S25" s="186"/>
      <c r="T25" s="185">
        <v>5.169123260320621</v>
      </c>
      <c r="U25" s="185" t="s">
        <v>95</v>
      </c>
      <c r="V25" s="186"/>
      <c r="W25" s="185">
        <v>6.411770453815774</v>
      </c>
      <c r="X25" s="185" t="s">
        <v>95</v>
      </c>
      <c r="Y25" s="186"/>
      <c r="Z25" s="185">
        <v>1.6890943484340759</v>
      </c>
      <c r="AA25" s="185" t="s">
        <v>95</v>
      </c>
    </row>
    <row r="26" spans="1:28" ht="18" customHeight="1">
      <c r="A26" s="76" t="s">
        <v>39</v>
      </c>
      <c r="B26" s="80">
        <v>7852.68</v>
      </c>
      <c r="C26" s="80" t="s">
        <v>95</v>
      </c>
      <c r="D26" s="79"/>
      <c r="E26" s="183">
        <v>7764.16</v>
      </c>
      <c r="F26" s="80" t="s">
        <v>95</v>
      </c>
      <c r="G26" s="80"/>
      <c r="H26" s="183">
        <v>7780.98</v>
      </c>
      <c r="I26" s="80" t="s">
        <v>26</v>
      </c>
      <c r="J26" s="80"/>
      <c r="K26" s="183">
        <v>8106.78</v>
      </c>
      <c r="L26" s="80" t="s">
        <v>26</v>
      </c>
      <c r="M26" s="184"/>
      <c r="N26" s="183">
        <v>8141.63</v>
      </c>
      <c r="O26" s="80" t="s">
        <v>26</v>
      </c>
      <c r="P26" s="181"/>
      <c r="Q26" s="185">
        <v>-1.127258464626095</v>
      </c>
      <c r="R26" s="77" t="s">
        <v>95</v>
      </c>
      <c r="S26" s="186"/>
      <c r="T26" s="185">
        <v>0.21663644231957752</v>
      </c>
      <c r="U26" s="80" t="s">
        <v>26</v>
      </c>
      <c r="V26" s="186"/>
      <c r="W26" s="185">
        <v>4.1871332402859309</v>
      </c>
      <c r="X26" s="80" t="s">
        <v>26</v>
      </c>
      <c r="Y26" s="186"/>
      <c r="Z26" s="185">
        <v>0.42988708217073074</v>
      </c>
      <c r="AA26" s="80" t="s">
        <v>26</v>
      </c>
      <c r="AB26" s="80"/>
    </row>
    <row r="27" spans="1:28" ht="18" customHeight="1">
      <c r="A27" s="76" t="s">
        <v>40</v>
      </c>
      <c r="B27" s="80">
        <v>4908.72</v>
      </c>
      <c r="C27" s="80" t="s">
        <v>95</v>
      </c>
      <c r="D27" s="79"/>
      <c r="E27" s="183">
        <v>5044.51</v>
      </c>
      <c r="F27" s="80" t="s">
        <v>95</v>
      </c>
      <c r="G27" s="80"/>
      <c r="H27" s="183">
        <v>4488.5600000000004</v>
      </c>
      <c r="I27" s="80" t="s">
        <v>95</v>
      </c>
      <c r="J27" s="80"/>
      <c r="K27" s="183">
        <v>4706.6499999999996</v>
      </c>
      <c r="L27" s="80" t="s">
        <v>95</v>
      </c>
      <c r="M27" s="184"/>
      <c r="N27" s="183">
        <v>4616.3</v>
      </c>
      <c r="O27" s="80" t="s">
        <v>95</v>
      </c>
      <c r="P27" s="181"/>
      <c r="Q27" s="185">
        <v>2.7663016020469686</v>
      </c>
      <c r="R27" s="77" t="s">
        <v>95</v>
      </c>
      <c r="S27" s="186"/>
      <c r="T27" s="185">
        <v>-11.02089201924468</v>
      </c>
      <c r="U27" s="185" t="s">
        <v>95</v>
      </c>
      <c r="V27" s="186"/>
      <c r="W27" s="185">
        <v>4.8587965850963162</v>
      </c>
      <c r="X27" s="185" t="s">
        <v>95</v>
      </c>
      <c r="Y27" s="186"/>
      <c r="Z27" s="185">
        <v>-1.9196243612760553</v>
      </c>
      <c r="AA27" s="185" t="s">
        <v>95</v>
      </c>
    </row>
    <row r="28" spans="1:28" ht="18" customHeight="1">
      <c r="A28" s="76" t="s">
        <v>41</v>
      </c>
      <c r="B28" s="80">
        <v>2363.02</v>
      </c>
      <c r="C28" s="80" t="s">
        <v>95</v>
      </c>
      <c r="D28" s="79"/>
      <c r="E28" s="183">
        <v>2517.5</v>
      </c>
      <c r="F28" s="80" t="s">
        <v>95</v>
      </c>
      <c r="G28" s="80"/>
      <c r="H28" s="183">
        <v>2598.9</v>
      </c>
      <c r="I28" s="80" t="s">
        <v>95</v>
      </c>
      <c r="J28" s="80"/>
      <c r="K28" s="183">
        <v>2861.77</v>
      </c>
      <c r="L28" s="80" t="s">
        <v>26</v>
      </c>
      <c r="M28" s="184"/>
      <c r="N28" s="183">
        <v>2889.51</v>
      </c>
      <c r="O28" s="80" t="s">
        <v>26</v>
      </c>
      <c r="P28" s="181"/>
      <c r="Q28" s="185">
        <v>6.5373970596947979</v>
      </c>
      <c r="R28" s="77" t="s">
        <v>95</v>
      </c>
      <c r="S28" s="186"/>
      <c r="T28" s="185">
        <v>3.2333664349553164</v>
      </c>
      <c r="U28" s="185" t="s">
        <v>95</v>
      </c>
      <c r="V28" s="186"/>
      <c r="W28" s="185">
        <v>10.114663896263799</v>
      </c>
      <c r="X28" s="80" t="s">
        <v>26</v>
      </c>
      <c r="Y28" s="186"/>
      <c r="Z28" s="185">
        <v>0.96933016979003328</v>
      </c>
      <c r="AA28" s="80" t="s">
        <v>26</v>
      </c>
    </row>
    <row r="29" spans="1:28" ht="18" customHeight="1">
      <c r="A29" s="76" t="s">
        <v>42</v>
      </c>
      <c r="B29" s="80">
        <v>3145.19</v>
      </c>
      <c r="C29" s="80" t="s">
        <v>95</v>
      </c>
      <c r="D29" s="79"/>
      <c r="E29" s="183">
        <v>3149.41</v>
      </c>
      <c r="F29" s="80" t="s">
        <v>95</v>
      </c>
      <c r="G29" s="80"/>
      <c r="H29" s="183">
        <v>3362.23</v>
      </c>
      <c r="I29" s="80" t="s">
        <v>95</v>
      </c>
      <c r="J29" s="80"/>
      <c r="K29" s="183">
        <v>3604.17</v>
      </c>
      <c r="L29" s="80" t="s">
        <v>95</v>
      </c>
      <c r="M29" s="184"/>
      <c r="N29" s="183">
        <v>3568.85</v>
      </c>
      <c r="O29" s="80" t="s">
        <v>26</v>
      </c>
      <c r="P29" s="181"/>
      <c r="Q29" s="185">
        <v>0.13417313421446081</v>
      </c>
      <c r="R29" s="77" t="s">
        <v>95</v>
      </c>
      <c r="S29" s="186"/>
      <c r="T29" s="185">
        <v>6.7574561584550805</v>
      </c>
      <c r="U29" s="185" t="s">
        <v>95</v>
      </c>
      <c r="V29" s="186"/>
      <c r="W29" s="185">
        <v>7.1958194412636871</v>
      </c>
      <c r="X29" s="185" t="s">
        <v>95</v>
      </c>
      <c r="Y29" s="186"/>
      <c r="Z29" s="185">
        <v>-0.97997597227656197</v>
      </c>
      <c r="AA29" s="80" t="s">
        <v>26</v>
      </c>
    </row>
    <row r="30" spans="1:28" ht="18" customHeight="1">
      <c r="A30" s="76" t="s">
        <v>43</v>
      </c>
      <c r="B30" s="80">
        <v>13885.84</v>
      </c>
      <c r="C30" s="80" t="s">
        <v>95</v>
      </c>
      <c r="D30" s="79"/>
      <c r="E30" s="183">
        <v>14628.96</v>
      </c>
      <c r="F30" s="80" t="s">
        <v>95</v>
      </c>
      <c r="G30" s="80"/>
      <c r="H30" s="183">
        <v>14829.75</v>
      </c>
      <c r="I30" s="80" t="s">
        <v>95</v>
      </c>
      <c r="J30" s="80"/>
      <c r="K30" s="183">
        <v>15284.38</v>
      </c>
      <c r="L30" s="80" t="s">
        <v>95</v>
      </c>
      <c r="M30" s="184"/>
      <c r="N30" s="183">
        <v>14627.7</v>
      </c>
      <c r="O30" s="80" t="s">
        <v>95</v>
      </c>
      <c r="P30" s="181"/>
      <c r="Q30" s="185">
        <v>5.3516387917475567</v>
      </c>
      <c r="R30" s="77" t="s">
        <v>95</v>
      </c>
      <c r="S30" s="186"/>
      <c r="T30" s="185">
        <v>1.3725514322275876</v>
      </c>
      <c r="U30" s="185" t="s">
        <v>95</v>
      </c>
      <c r="V30" s="186"/>
      <c r="W30" s="185">
        <v>3.0656619295672498</v>
      </c>
      <c r="X30" s="185" t="s">
        <v>95</v>
      </c>
      <c r="Y30" s="186"/>
      <c r="Z30" s="185">
        <v>-4.2964124158127355</v>
      </c>
      <c r="AA30" s="185" t="s">
        <v>95</v>
      </c>
    </row>
    <row r="31" spans="1:28" ht="18" customHeight="1">
      <c r="A31" s="76" t="s">
        <v>44</v>
      </c>
      <c r="B31" s="80">
        <v>3887.94</v>
      </c>
      <c r="C31" s="80" t="s">
        <v>95</v>
      </c>
      <c r="D31" s="79"/>
      <c r="E31" s="183">
        <v>3934.14</v>
      </c>
      <c r="F31" s="80" t="s">
        <v>95</v>
      </c>
      <c r="G31" s="80"/>
      <c r="H31" s="183">
        <v>3969.93</v>
      </c>
      <c r="I31" s="80" t="s">
        <v>95</v>
      </c>
      <c r="J31" s="80"/>
      <c r="K31" s="183">
        <v>4083.05</v>
      </c>
      <c r="L31" s="370" t="s">
        <v>72</v>
      </c>
      <c r="M31" s="184"/>
      <c r="N31" s="183">
        <v>3956.2</v>
      </c>
      <c r="O31" s="80" t="s">
        <v>26</v>
      </c>
      <c r="P31" s="181"/>
      <c r="Q31" s="185">
        <v>1.1882899427460254</v>
      </c>
      <c r="R31" s="77" t="s">
        <v>95</v>
      </c>
      <c r="S31" s="186"/>
      <c r="T31" s="185">
        <v>0.90972868276167007</v>
      </c>
      <c r="U31" s="185" t="s">
        <v>95</v>
      </c>
      <c r="V31" s="186"/>
      <c r="W31" s="185">
        <v>2.8494205187497097</v>
      </c>
      <c r="X31" s="370" t="s">
        <v>72</v>
      </c>
      <c r="Y31" s="186"/>
      <c r="Z31" s="185">
        <v>-3.1067461823881746</v>
      </c>
      <c r="AA31" s="80" t="s">
        <v>26</v>
      </c>
    </row>
    <row r="32" spans="1:28" ht="18" customHeight="1">
      <c r="A32" s="76" t="s">
        <v>45</v>
      </c>
      <c r="B32" s="80">
        <v>4192.3100000000004</v>
      </c>
      <c r="C32" s="80" t="s">
        <v>95</v>
      </c>
      <c r="D32" s="79"/>
      <c r="E32" s="183">
        <v>4205.07</v>
      </c>
      <c r="F32" s="80" t="s">
        <v>95</v>
      </c>
      <c r="G32" s="80"/>
      <c r="H32" s="183">
        <v>4421.88</v>
      </c>
      <c r="I32" s="80" t="s">
        <v>95</v>
      </c>
      <c r="J32" s="80"/>
      <c r="K32" s="183">
        <v>4576.99</v>
      </c>
      <c r="L32" s="80" t="s">
        <v>95</v>
      </c>
      <c r="M32" s="184"/>
      <c r="N32" s="183">
        <v>4583.13</v>
      </c>
      <c r="O32" s="80" t="s">
        <v>95</v>
      </c>
      <c r="P32" s="181"/>
      <c r="Q32" s="185">
        <v>0.30436680493568719</v>
      </c>
      <c r="R32" s="77" t="s">
        <v>95</v>
      </c>
      <c r="S32" s="186"/>
      <c r="T32" s="185">
        <v>5.155918926438809</v>
      </c>
      <c r="U32" s="185" t="s">
        <v>95</v>
      </c>
      <c r="V32" s="186"/>
      <c r="W32" s="185">
        <v>3.5077840194668255</v>
      </c>
      <c r="X32" s="185" t="s">
        <v>95</v>
      </c>
      <c r="Y32" s="186"/>
      <c r="Z32" s="185">
        <v>0.13414929899345046</v>
      </c>
      <c r="AA32" s="185" t="s">
        <v>95</v>
      </c>
    </row>
    <row r="33" spans="1:75" ht="18" customHeight="1">
      <c r="A33" s="76" t="s">
        <v>46</v>
      </c>
      <c r="B33" s="80">
        <v>10713.62</v>
      </c>
      <c r="C33" s="80" t="s">
        <v>95</v>
      </c>
      <c r="D33" s="79"/>
      <c r="E33" s="183">
        <v>10829.83</v>
      </c>
      <c r="F33" s="80" t="s">
        <v>95</v>
      </c>
      <c r="G33" s="80"/>
      <c r="H33" s="183">
        <v>10874.15</v>
      </c>
      <c r="I33" s="80" t="s">
        <v>95</v>
      </c>
      <c r="J33" s="80"/>
      <c r="K33" s="183">
        <v>11108.44</v>
      </c>
      <c r="L33" s="80" t="s">
        <v>95</v>
      </c>
      <c r="M33" s="184"/>
      <c r="N33" s="183">
        <v>10777.42</v>
      </c>
      <c r="O33" s="80" t="s">
        <v>95</v>
      </c>
      <c r="P33" s="181"/>
      <c r="Q33" s="185">
        <v>1.0846940623243975</v>
      </c>
      <c r="R33" s="77" t="s">
        <v>95</v>
      </c>
      <c r="S33" s="186"/>
      <c r="T33" s="185">
        <v>0.40924003423876193</v>
      </c>
      <c r="U33" s="185" t="s">
        <v>95</v>
      </c>
      <c r="V33" s="186"/>
      <c r="W33" s="185">
        <v>2.1545592069265265</v>
      </c>
      <c r="X33" s="185" t="s">
        <v>95</v>
      </c>
      <c r="Y33" s="186"/>
      <c r="Z33" s="185">
        <v>-2.9798963670866514</v>
      </c>
      <c r="AA33" s="185" t="s">
        <v>95</v>
      </c>
    </row>
    <row r="34" spans="1:75" ht="18" customHeight="1">
      <c r="A34" s="76" t="s">
        <v>47</v>
      </c>
      <c r="B34" s="80">
        <v>10125.14</v>
      </c>
      <c r="C34" s="80" t="s">
        <v>95</v>
      </c>
      <c r="D34" s="79"/>
      <c r="E34" s="183">
        <v>10371.93</v>
      </c>
      <c r="F34" s="80" t="s">
        <v>95</v>
      </c>
      <c r="G34" s="80"/>
      <c r="H34" s="183">
        <v>10641.12</v>
      </c>
      <c r="I34" s="80" t="s">
        <v>95</v>
      </c>
      <c r="J34" s="80"/>
      <c r="K34" s="183">
        <v>11082.98</v>
      </c>
      <c r="L34" s="80" t="s">
        <v>95</v>
      </c>
      <c r="M34" s="184"/>
      <c r="N34" s="183">
        <v>11077.67</v>
      </c>
      <c r="O34" s="80" t="s">
        <v>95</v>
      </c>
      <c r="P34" s="181"/>
      <c r="Q34" s="185">
        <v>2.4373983964666257</v>
      </c>
      <c r="R34" s="77" t="s">
        <v>95</v>
      </c>
      <c r="S34" s="186"/>
      <c r="T34" s="185">
        <v>2.5953703891175559</v>
      </c>
      <c r="U34" s="185" t="s">
        <v>95</v>
      </c>
      <c r="V34" s="186"/>
      <c r="W34" s="185">
        <v>4.1523824559820648</v>
      </c>
      <c r="X34" s="185" t="s">
        <v>95</v>
      </c>
      <c r="Y34" s="186"/>
      <c r="Z34" s="185">
        <v>-4.7911301833978688E-2</v>
      </c>
      <c r="AA34" s="185" t="s">
        <v>95</v>
      </c>
    </row>
    <row r="35" spans="1:75" ht="18" customHeight="1">
      <c r="A35" s="76" t="s">
        <v>48</v>
      </c>
      <c r="B35" s="80">
        <v>3708.08</v>
      </c>
      <c r="C35" s="80" t="s">
        <v>95</v>
      </c>
      <c r="D35" s="79"/>
      <c r="E35" s="183">
        <v>3872.08</v>
      </c>
      <c r="F35" s="80" t="s">
        <v>95</v>
      </c>
      <c r="G35" s="80"/>
      <c r="H35" s="183">
        <v>3973.25</v>
      </c>
      <c r="I35" s="80" t="s">
        <v>95</v>
      </c>
      <c r="J35" s="80"/>
      <c r="K35" s="183">
        <v>4295.68</v>
      </c>
      <c r="L35" s="80" t="s">
        <v>95</v>
      </c>
      <c r="M35" s="184"/>
      <c r="N35" s="183">
        <v>4485.75</v>
      </c>
      <c r="O35" s="80" t="s">
        <v>95</v>
      </c>
      <c r="P35" s="181"/>
      <c r="Q35" s="185">
        <v>4.422774050182305</v>
      </c>
      <c r="R35" s="77" t="s">
        <v>95</v>
      </c>
      <c r="S35" s="186"/>
      <c r="T35" s="185">
        <v>2.612807586620113</v>
      </c>
      <c r="U35" s="185" t="s">
        <v>95</v>
      </c>
      <c r="V35" s="186"/>
      <c r="W35" s="185">
        <v>8.1150191908387406</v>
      </c>
      <c r="X35" s="185" t="s">
        <v>95</v>
      </c>
      <c r="Y35" s="186"/>
      <c r="Z35" s="150">
        <v>4.4246778158521982</v>
      </c>
      <c r="AA35" s="185" t="s">
        <v>95</v>
      </c>
    </row>
    <row r="36" spans="1:75" ht="18" customHeight="1">
      <c r="A36" s="76" t="s">
        <v>49</v>
      </c>
      <c r="B36" s="80">
        <v>5109.3999999999996</v>
      </c>
      <c r="C36" s="80" t="s">
        <v>95</v>
      </c>
      <c r="D36" s="79"/>
      <c r="E36" s="183">
        <v>5544.97</v>
      </c>
      <c r="F36" s="80" t="s">
        <v>95</v>
      </c>
      <c r="G36" s="80"/>
      <c r="H36" s="183">
        <v>5561.6</v>
      </c>
      <c r="I36" s="80" t="s">
        <v>95</v>
      </c>
      <c r="J36" s="80"/>
      <c r="K36" s="183">
        <v>5664.99</v>
      </c>
      <c r="L36" s="80" t="s">
        <v>95</v>
      </c>
      <c r="M36" s="184"/>
      <c r="N36" s="183">
        <v>5556</v>
      </c>
      <c r="O36" s="80" t="s">
        <v>95</v>
      </c>
      <c r="P36" s="181"/>
      <c r="Q36" s="185">
        <v>8.5248757192625479</v>
      </c>
      <c r="R36" s="77" t="s">
        <v>95</v>
      </c>
      <c r="S36" s="186"/>
      <c r="T36" s="185">
        <v>0.29991145127926949</v>
      </c>
      <c r="U36" s="185" t="s">
        <v>95</v>
      </c>
      <c r="V36" s="186"/>
      <c r="W36" s="185">
        <v>1.8589974108170204</v>
      </c>
      <c r="X36" s="185" t="s">
        <v>95</v>
      </c>
      <c r="Y36" s="186"/>
      <c r="Z36" s="185">
        <v>-1.9239221958026367</v>
      </c>
      <c r="AA36" s="185" t="s">
        <v>95</v>
      </c>
    </row>
    <row r="37" spans="1:75" ht="18" customHeight="1">
      <c r="A37" s="76" t="s">
        <v>50</v>
      </c>
      <c r="B37" s="80">
        <v>2242.02</v>
      </c>
      <c r="C37" s="80" t="s">
        <v>95</v>
      </c>
      <c r="D37" s="79"/>
      <c r="E37" s="183">
        <v>2245.88</v>
      </c>
      <c r="F37" s="80" t="s">
        <v>95</v>
      </c>
      <c r="G37" s="80"/>
      <c r="H37" s="183">
        <v>2341.06</v>
      </c>
      <c r="I37" s="80" t="s">
        <v>95</v>
      </c>
      <c r="J37" s="80"/>
      <c r="K37" s="183">
        <v>2498.3000000000002</v>
      </c>
      <c r="L37" s="80" t="s">
        <v>95</v>
      </c>
      <c r="M37" s="184"/>
      <c r="N37" s="183">
        <v>2699.14</v>
      </c>
      <c r="O37" s="80" t="s">
        <v>95</v>
      </c>
      <c r="P37" s="181"/>
      <c r="Q37" s="185">
        <v>0.17216617157742248</v>
      </c>
      <c r="R37" s="77" t="s">
        <v>95</v>
      </c>
      <c r="S37" s="186"/>
      <c r="T37" s="185">
        <v>4.2379824389548784</v>
      </c>
      <c r="U37" s="185" t="s">
        <v>95</v>
      </c>
      <c r="V37" s="186"/>
      <c r="W37" s="185">
        <v>6.7166155502208502</v>
      </c>
      <c r="X37" s="185" t="s">
        <v>95</v>
      </c>
      <c r="Y37" s="186"/>
      <c r="Z37" s="185">
        <v>8.0390665652643669</v>
      </c>
      <c r="AA37" s="185" t="s">
        <v>95</v>
      </c>
    </row>
    <row r="38" spans="1:75" ht="18" customHeight="1">
      <c r="A38" s="76" t="s">
        <v>51</v>
      </c>
      <c r="B38" s="80">
        <v>5325.39</v>
      </c>
      <c r="C38" s="80" t="s">
        <v>95</v>
      </c>
      <c r="D38" s="79"/>
      <c r="E38" s="183">
        <v>5298.3</v>
      </c>
      <c r="F38" s="80" t="s">
        <v>95</v>
      </c>
      <c r="G38" s="80"/>
      <c r="H38" s="183">
        <v>5352.5</v>
      </c>
      <c r="I38" s="80" t="s">
        <v>95</v>
      </c>
      <c r="J38" s="80"/>
      <c r="K38" s="183">
        <v>5603.32</v>
      </c>
      <c r="L38" s="80" t="s">
        <v>95</v>
      </c>
      <c r="M38" s="184"/>
      <c r="N38" s="183">
        <v>5526.66</v>
      </c>
      <c r="O38" s="80" t="s">
        <v>26</v>
      </c>
      <c r="P38" s="181"/>
      <c r="Q38" s="185">
        <v>-0.5086951378208947</v>
      </c>
      <c r="R38" s="77" t="s">
        <v>95</v>
      </c>
      <c r="S38" s="186"/>
      <c r="T38" s="185">
        <v>1.0229696317686769</v>
      </c>
      <c r="U38" s="185" t="s">
        <v>95</v>
      </c>
      <c r="V38" s="186"/>
      <c r="W38" s="185">
        <v>4.6860345632881772</v>
      </c>
      <c r="X38" s="185" t="s">
        <v>95</v>
      </c>
      <c r="Y38" s="186"/>
      <c r="Z38" s="185">
        <v>-1.3681174732123074</v>
      </c>
      <c r="AA38" s="80" t="s">
        <v>26</v>
      </c>
    </row>
    <row r="39" spans="1:75" ht="18" customHeight="1">
      <c r="A39" s="76" t="s">
        <v>52</v>
      </c>
      <c r="B39" s="80">
        <v>3818.46</v>
      </c>
      <c r="C39" s="80" t="s">
        <v>95</v>
      </c>
      <c r="D39" s="79"/>
      <c r="E39" s="183">
        <v>3952.74</v>
      </c>
      <c r="F39" s="80" t="s">
        <v>95</v>
      </c>
      <c r="G39" s="80"/>
      <c r="H39" s="183">
        <v>4097.1400000000003</v>
      </c>
      <c r="I39" s="80" t="s">
        <v>95</v>
      </c>
      <c r="J39" s="80"/>
      <c r="K39" s="183">
        <v>4254.04</v>
      </c>
      <c r="L39" s="80" t="s">
        <v>95</v>
      </c>
      <c r="M39" s="184"/>
      <c r="N39" s="183">
        <v>4315.2700000000004</v>
      </c>
      <c r="O39" s="80" t="s">
        <v>26</v>
      </c>
      <c r="P39" s="181"/>
      <c r="Q39" s="185">
        <v>3.5166009333605626</v>
      </c>
      <c r="R39" s="77" t="s">
        <v>95</v>
      </c>
      <c r="S39" s="186"/>
      <c r="T39" s="185">
        <v>3.6531621103336054</v>
      </c>
      <c r="U39" s="185" t="s">
        <v>95</v>
      </c>
      <c r="V39" s="186"/>
      <c r="W39" s="185">
        <v>3.8295005784522771</v>
      </c>
      <c r="X39" s="185" t="s">
        <v>95</v>
      </c>
      <c r="Y39" s="186"/>
      <c r="Z39" s="185">
        <v>1.4393376649020806</v>
      </c>
      <c r="AA39" s="80" t="s">
        <v>26</v>
      </c>
    </row>
    <row r="40" spans="1:75" ht="18" customHeight="1">
      <c r="A40" s="76" t="s">
        <v>53</v>
      </c>
      <c r="B40" s="80">
        <v>9122.89</v>
      </c>
      <c r="C40" s="80" t="s">
        <v>95</v>
      </c>
      <c r="D40" s="79"/>
      <c r="E40" s="183">
        <v>9387.07</v>
      </c>
      <c r="F40" s="80" t="s">
        <v>95</v>
      </c>
      <c r="G40" s="80"/>
      <c r="H40" s="183">
        <v>9766.4500000000007</v>
      </c>
      <c r="I40" s="80" t="s">
        <v>95</v>
      </c>
      <c r="J40" s="80"/>
      <c r="K40" s="183">
        <v>10247.81</v>
      </c>
      <c r="L40" s="80" t="s">
        <v>95</v>
      </c>
      <c r="M40" s="184"/>
      <c r="N40" s="183">
        <v>10197.6</v>
      </c>
      <c r="O40" s="80" t="s">
        <v>95</v>
      </c>
      <c r="P40" s="181"/>
      <c r="Q40" s="185">
        <v>2.8957928901915984</v>
      </c>
      <c r="R40" s="77" t="s">
        <v>95</v>
      </c>
      <c r="S40" s="186"/>
      <c r="T40" s="185">
        <v>4.0415166819891724</v>
      </c>
      <c r="U40" s="185" t="s">
        <v>95</v>
      </c>
      <c r="V40" s="186"/>
      <c r="W40" s="185">
        <v>4.9287100225772793</v>
      </c>
      <c r="X40" s="185" t="s">
        <v>95</v>
      </c>
      <c r="Y40" s="186"/>
      <c r="Z40" s="185">
        <v>-0.48995834231898455</v>
      </c>
      <c r="AA40" s="185" t="s">
        <v>95</v>
      </c>
    </row>
    <row r="41" spans="1:75" ht="18" customHeight="1">
      <c r="A41" s="76" t="s">
        <v>54</v>
      </c>
      <c r="B41" s="80">
        <v>9770.3700000000008</v>
      </c>
      <c r="C41" s="80" t="s">
        <v>95</v>
      </c>
      <c r="D41" s="79"/>
      <c r="E41" s="183">
        <v>9781.1299999999992</v>
      </c>
      <c r="F41" s="80" t="s">
        <v>95</v>
      </c>
      <c r="G41" s="80"/>
      <c r="H41" s="183">
        <v>9950.9</v>
      </c>
      <c r="I41" s="80" t="s">
        <v>95</v>
      </c>
      <c r="J41" s="80"/>
      <c r="K41" s="183">
        <v>10460.469999999999</v>
      </c>
      <c r="L41" s="80" t="s">
        <v>95</v>
      </c>
      <c r="M41" s="184"/>
      <c r="N41" s="183">
        <v>10222.41</v>
      </c>
      <c r="O41" s="80" t="s">
        <v>26</v>
      </c>
      <c r="P41" s="181"/>
      <c r="Q41" s="185">
        <v>0.11012888969402795</v>
      </c>
      <c r="R41" s="77" t="s">
        <v>95</v>
      </c>
      <c r="S41" s="186"/>
      <c r="T41" s="185">
        <v>1.7356890257056234</v>
      </c>
      <c r="U41" s="185" t="s">
        <v>95</v>
      </c>
      <c r="V41" s="186"/>
      <c r="W41" s="185">
        <v>5.1208433408033418</v>
      </c>
      <c r="X41" s="185" t="s">
        <v>95</v>
      </c>
      <c r="Y41" s="186"/>
      <c r="Z41" s="185">
        <v>-2.2758059628295815</v>
      </c>
      <c r="AA41" s="80" t="s">
        <v>26</v>
      </c>
    </row>
    <row r="42" spans="1:75" ht="18" customHeight="1">
      <c r="A42" s="76" t="s">
        <v>55</v>
      </c>
      <c r="B42" s="80">
        <v>7999.11</v>
      </c>
      <c r="C42" s="80" t="s">
        <v>95</v>
      </c>
      <c r="D42" s="79"/>
      <c r="E42" s="183">
        <v>7823.43</v>
      </c>
      <c r="F42" s="80" t="s">
        <v>95</v>
      </c>
      <c r="G42" s="80"/>
      <c r="H42" s="183">
        <v>7872.64</v>
      </c>
      <c r="I42" s="80" t="s">
        <v>95</v>
      </c>
      <c r="J42" s="80"/>
      <c r="K42" s="183">
        <v>8227.2099999999991</v>
      </c>
      <c r="L42" s="80" t="s">
        <v>95</v>
      </c>
      <c r="M42" s="184"/>
      <c r="N42" s="183">
        <v>7764.03</v>
      </c>
      <c r="O42" s="80" t="s">
        <v>26</v>
      </c>
      <c r="P42" s="181"/>
      <c r="Q42" s="185">
        <v>-2.1962443321819478</v>
      </c>
      <c r="R42" s="77" t="s">
        <v>95</v>
      </c>
      <c r="S42" s="186"/>
      <c r="T42" s="185">
        <v>0.62900799265795226</v>
      </c>
      <c r="U42" s="185" t="s">
        <v>95</v>
      </c>
      <c r="V42" s="186"/>
      <c r="W42" s="185">
        <v>4.5038259084627112</v>
      </c>
      <c r="X42" s="185" t="s">
        <v>95</v>
      </c>
      <c r="Y42" s="186"/>
      <c r="Z42" s="185">
        <v>-5.6298550784530779</v>
      </c>
      <c r="AA42" s="80" t="s">
        <v>26</v>
      </c>
    </row>
    <row r="43" spans="1:75">
      <c r="A43" s="76"/>
      <c r="B43" s="183"/>
      <c r="C43" s="183"/>
      <c r="D43" s="151"/>
      <c r="E43" s="183"/>
      <c r="F43" s="183"/>
      <c r="G43" s="151"/>
      <c r="I43" s="168"/>
      <c r="J43" s="151"/>
      <c r="K43" s="183"/>
      <c r="L43" s="168"/>
      <c r="M43" s="151"/>
      <c r="N43" s="183"/>
      <c r="O43" s="187"/>
      <c r="P43" s="163"/>
      <c r="Q43" s="150"/>
      <c r="R43" s="150"/>
      <c r="S43" s="150"/>
      <c r="T43" s="150"/>
      <c r="U43" s="188"/>
      <c r="V43" s="151"/>
      <c r="W43" s="150"/>
      <c r="X43" s="168"/>
      <c r="Y43" s="188"/>
      <c r="Z43" s="150"/>
      <c r="AA43" s="187"/>
    </row>
    <row r="44" spans="1:75" s="90" customFormat="1">
      <c r="A44" s="386" t="s">
        <v>58</v>
      </c>
      <c r="B44" s="386"/>
      <c r="C44" s="387"/>
      <c r="D44" s="387"/>
      <c r="E44" s="388"/>
      <c r="F44" s="387"/>
      <c r="G44" s="387"/>
      <c r="H44" s="388"/>
      <c r="I44" s="387"/>
      <c r="J44" s="387"/>
      <c r="K44" s="3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row>
    <row r="45" spans="1:75" s="398" customFormat="1" ht="12.75" customHeight="1">
      <c r="A45" s="358" t="s">
        <v>161</v>
      </c>
      <c r="B45" s="397"/>
      <c r="C45" s="405"/>
      <c r="D45" s="405"/>
      <c r="E45" s="405"/>
      <c r="F45" s="405"/>
    </row>
    <row r="46" spans="1:75" s="467" customFormat="1" ht="15.75" customHeight="1">
      <c r="A46" s="92" t="s">
        <v>160</v>
      </c>
      <c r="B46" s="407"/>
      <c r="C46" s="407"/>
      <c r="D46" s="407"/>
      <c r="E46" s="407"/>
      <c r="F46" s="407"/>
      <c r="G46" s="407"/>
      <c r="H46" s="407"/>
      <c r="I46" s="407"/>
      <c r="J46" s="407"/>
      <c r="K46" s="407"/>
      <c r="L46" s="407"/>
      <c r="M46" s="407"/>
      <c r="N46" s="407"/>
      <c r="O46" s="408"/>
      <c r="P46" s="409"/>
      <c r="Q46" s="409"/>
      <c r="R46" s="409"/>
      <c r="S46" s="409"/>
      <c r="T46" s="409"/>
      <c r="U46" s="409"/>
      <c r="V46" s="409"/>
      <c r="W46" s="409"/>
      <c r="X46" s="409"/>
      <c r="Y46" s="409"/>
      <c r="Z46" s="409"/>
      <c r="AA46" s="409"/>
      <c r="AB46" s="409"/>
      <c r="AC46" s="409"/>
      <c r="AD46" s="409"/>
      <c r="AE46" s="409"/>
      <c r="AF46" s="409"/>
    </row>
    <row r="47" spans="1:75" ht="11.25" customHeight="1">
      <c r="A47" s="406" t="s">
        <v>59</v>
      </c>
    </row>
  </sheetData>
  <mergeCells count="13">
    <mergeCell ref="A1:H1"/>
    <mergeCell ref="A2:I2"/>
    <mergeCell ref="O2:AA4"/>
    <mergeCell ref="A3:I3"/>
    <mergeCell ref="A9:A11"/>
    <mergeCell ref="B9:O9"/>
    <mergeCell ref="Q9:AA9"/>
    <mergeCell ref="B10:O10"/>
    <mergeCell ref="Q10:AA10"/>
    <mergeCell ref="W11:X11"/>
    <mergeCell ref="Z11:AA11"/>
    <mergeCell ref="K11:L11"/>
    <mergeCell ref="N11:O11"/>
  </mergeCells>
  <hyperlinks>
    <hyperlink ref="A47" r:id="rId1" display="http://ec.europa.eu/eurostat/web/social-protection/data/database"/>
  </hyperlinks>
  <pageMargins left="0.39370078740157483" right="0" top="0.19685039370078741" bottom="0" header="0" footer="0"/>
  <pageSetup paperSize="9" scale="95" orientation="portrait" r:id="rId2"/>
  <headerFooter alignWithMargins="0"/>
  <ignoredErrors>
    <ignoredError sqref="L31 X3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03"/>
  <sheetViews>
    <sheetView zoomScaleNormal="100" zoomScaleSheetLayoutView="75" workbookViewId="0">
      <selection sqref="A1:G1"/>
    </sheetView>
  </sheetViews>
  <sheetFormatPr baseColWidth="10" defaultRowHeight="12.75"/>
  <cols>
    <col min="1" max="1" width="1.7109375" style="189" customWidth="1"/>
    <col min="2" max="2" width="18.85546875" style="189" customWidth="1"/>
    <col min="3" max="3" width="10.5703125" style="189" bestFit="1" customWidth="1"/>
    <col min="4" max="4" width="2.7109375" style="189" bestFit="1" customWidth="1"/>
    <col min="5" max="5" width="1.28515625" style="189" customWidth="1"/>
    <col min="6" max="6" width="10.85546875" style="189" bestFit="1" customWidth="1"/>
    <col min="7" max="7" width="2.7109375" style="189" bestFit="1" customWidth="1"/>
    <col min="8" max="8" width="1.28515625" style="189" customWidth="1"/>
    <col min="9" max="9" width="10.42578125" style="189" bestFit="1" customWidth="1"/>
    <col min="10" max="10" width="2.7109375" style="189" bestFit="1" customWidth="1"/>
    <col min="11" max="11" width="1.28515625" style="189" customWidth="1"/>
    <col min="12" max="12" width="10.42578125" style="189" bestFit="1" customWidth="1"/>
    <col min="13" max="13" width="2.7109375" style="189" bestFit="1" customWidth="1"/>
    <col min="14" max="14" width="1.28515625" style="189" customWidth="1"/>
    <col min="15" max="15" width="9.140625" style="424" bestFit="1" customWidth="1"/>
    <col min="16" max="16" width="2.7109375" style="424" bestFit="1" customWidth="1"/>
    <col min="17" max="17" width="1.28515625" style="424" customWidth="1"/>
    <col min="18" max="18" width="10" style="424" bestFit="1" customWidth="1"/>
    <col min="19" max="19" width="2.7109375" style="424" bestFit="1" customWidth="1"/>
    <col min="20" max="20" width="1.28515625" style="424" customWidth="1"/>
    <col min="21" max="21" width="8.7109375" style="189" bestFit="1" customWidth="1"/>
    <col min="22" max="22" width="2.7109375" style="189" bestFit="1" customWidth="1"/>
    <col min="23" max="23" width="1.28515625" style="189" customWidth="1"/>
    <col min="24" max="24" width="8.28515625" style="189" bestFit="1" customWidth="1"/>
    <col min="25" max="25" width="2.7109375" style="189" bestFit="1" customWidth="1"/>
    <col min="26" max="26" width="0.7109375" style="189" customWidth="1"/>
    <col min="27" max="28" width="5.5703125" style="189" customWidth="1"/>
    <col min="29" max="29" width="5.5703125" style="61" customWidth="1"/>
    <col min="30" max="30" width="9.85546875" style="61" customWidth="1"/>
    <col min="31" max="31" width="4.28515625" style="61" customWidth="1"/>
    <col min="32" max="32" width="11.42578125" style="61"/>
    <col min="33" max="33" width="3.42578125" style="61" customWidth="1"/>
    <col min="34" max="34" width="9.5703125" style="61" customWidth="1"/>
    <col min="35" max="35" width="5.140625" style="61" customWidth="1"/>
    <col min="36" max="36" width="11.7109375" style="61" customWidth="1"/>
    <col min="37" max="37" width="3.7109375" style="61" customWidth="1"/>
    <col min="38" max="38" width="11.42578125" style="61"/>
    <col min="39" max="39" width="2.85546875" style="61" customWidth="1"/>
    <col min="40" max="41" width="13.7109375" style="61" customWidth="1"/>
    <col min="42" max="42" width="11.42578125" style="61"/>
    <col min="43" max="43" width="6" style="61" customWidth="1"/>
    <col min="44" max="48" width="11.42578125" style="61"/>
    <col min="49" max="16384" width="11.42578125" style="189"/>
  </cols>
  <sheetData>
    <row r="1" spans="1:26" ht="15" customHeight="1">
      <c r="A1" s="588" t="s">
        <v>21</v>
      </c>
      <c r="B1" s="588"/>
      <c r="C1" s="588"/>
      <c r="D1" s="588"/>
      <c r="E1" s="588"/>
      <c r="F1" s="588"/>
      <c r="G1" s="588"/>
      <c r="H1" s="410"/>
      <c r="I1" s="410"/>
      <c r="J1" s="410"/>
      <c r="K1" s="410"/>
      <c r="L1" s="410"/>
      <c r="M1" s="411"/>
      <c r="N1" s="411"/>
      <c r="O1" s="411" t="s">
        <v>153</v>
      </c>
      <c r="P1" s="412"/>
      <c r="Q1" s="412"/>
      <c r="R1" s="413"/>
      <c r="S1" s="413"/>
      <c r="T1" s="413"/>
      <c r="U1" s="414"/>
      <c r="V1" s="414"/>
      <c r="W1" s="414"/>
      <c r="X1" s="414"/>
      <c r="Y1" s="414"/>
      <c r="Z1" s="471"/>
    </row>
    <row r="2" spans="1:26" ht="12.75" customHeight="1">
      <c r="A2" s="415"/>
      <c r="B2" s="415"/>
      <c r="C2" s="415"/>
      <c r="D2" s="415"/>
      <c r="E2" s="415"/>
      <c r="F2" s="415"/>
      <c r="G2" s="415"/>
      <c r="H2" s="415"/>
      <c r="I2" s="415"/>
      <c r="J2" s="416"/>
      <c r="K2" s="416"/>
      <c r="L2" s="417"/>
      <c r="M2" s="417"/>
      <c r="N2" s="417"/>
      <c r="O2" s="589" t="s">
        <v>87</v>
      </c>
      <c r="P2" s="589"/>
      <c r="Q2" s="589"/>
      <c r="R2" s="589"/>
      <c r="S2" s="589"/>
      <c r="T2" s="589"/>
      <c r="U2" s="589"/>
      <c r="V2" s="589"/>
      <c r="W2" s="589"/>
      <c r="X2" s="589"/>
      <c r="Y2" s="589"/>
      <c r="Z2" s="419"/>
    </row>
    <row r="3" spans="1:26">
      <c r="A3" s="415"/>
      <c r="B3" s="415"/>
      <c r="C3" s="415"/>
      <c r="D3" s="415"/>
      <c r="E3" s="415"/>
      <c r="F3" s="415"/>
      <c r="G3" s="415"/>
      <c r="H3" s="415"/>
      <c r="I3" s="415"/>
      <c r="J3" s="416"/>
      <c r="K3" s="416"/>
      <c r="L3" s="417"/>
      <c r="M3" s="417"/>
      <c r="N3" s="417"/>
      <c r="O3" s="589"/>
      <c r="P3" s="589"/>
      <c r="Q3" s="589"/>
      <c r="R3" s="589"/>
      <c r="S3" s="589"/>
      <c r="T3" s="589"/>
      <c r="U3" s="589"/>
      <c r="V3" s="589"/>
      <c r="W3" s="589"/>
      <c r="X3" s="589"/>
      <c r="Y3" s="589"/>
    </row>
    <row r="4" spans="1:26">
      <c r="A4" s="416"/>
      <c r="B4" s="416"/>
      <c r="C4" s="416"/>
      <c r="D4" s="416"/>
      <c r="E4" s="416"/>
      <c r="F4" s="416"/>
      <c r="G4" s="416"/>
      <c r="H4" s="416"/>
      <c r="I4" s="416"/>
      <c r="J4" s="416"/>
      <c r="K4" s="416"/>
      <c r="L4" s="417"/>
      <c r="M4" s="417"/>
      <c r="N4" s="417"/>
      <c r="O4" s="589"/>
      <c r="P4" s="589"/>
      <c r="Q4" s="589"/>
      <c r="R4" s="589"/>
      <c r="S4" s="589"/>
      <c r="T4" s="589"/>
      <c r="U4" s="589"/>
      <c r="V4" s="589"/>
      <c r="W4" s="589"/>
      <c r="X4" s="589"/>
      <c r="Y4" s="589"/>
      <c r="Z4" s="314"/>
    </row>
    <row r="5" spans="1:26">
      <c r="A5" s="416"/>
      <c r="B5" s="416"/>
      <c r="C5" s="72"/>
      <c r="D5" s="72"/>
      <c r="E5" s="72"/>
      <c r="F5" s="72"/>
      <c r="G5" s="72"/>
      <c r="H5" s="72"/>
      <c r="I5" s="416"/>
      <c r="J5" s="416"/>
      <c r="K5" s="416"/>
      <c r="L5" s="416"/>
      <c r="M5" s="416"/>
      <c r="N5" s="416"/>
      <c r="O5" s="418"/>
      <c r="P5" s="418"/>
      <c r="Q5" s="418"/>
      <c r="R5" s="418"/>
      <c r="S5" s="418"/>
      <c r="T5" s="418"/>
      <c r="U5" s="419"/>
      <c r="V5" s="419"/>
      <c r="W5" s="419"/>
      <c r="X5" s="419"/>
      <c r="Y5" s="419"/>
      <c r="Z5" s="419"/>
    </row>
    <row r="6" spans="1:26" ht="15" customHeight="1" thickBot="1">
      <c r="A6" s="420"/>
      <c r="B6" s="420"/>
      <c r="C6" s="590" t="s">
        <v>23</v>
      </c>
      <c r="D6" s="590"/>
      <c r="E6" s="590"/>
      <c r="F6" s="590"/>
      <c r="G6" s="590"/>
      <c r="H6" s="590"/>
      <c r="I6" s="590"/>
      <c r="J6" s="590"/>
      <c r="K6" s="590"/>
      <c r="L6" s="590"/>
      <c r="M6" s="590"/>
      <c r="N6" s="590"/>
      <c r="O6" s="590"/>
      <c r="P6" s="590"/>
      <c r="Q6" s="590"/>
      <c r="R6" s="590"/>
      <c r="S6" s="590"/>
      <c r="T6" s="590"/>
      <c r="U6" s="590"/>
      <c r="V6" s="590"/>
      <c r="W6" s="590"/>
      <c r="X6" s="590"/>
      <c r="Y6" s="421"/>
    </row>
    <row r="7" spans="1:26" s="61" customFormat="1" ht="30.75" customHeight="1">
      <c r="A7" s="420"/>
      <c r="B7" s="420"/>
      <c r="C7" s="591" t="s">
        <v>64</v>
      </c>
      <c r="D7" s="591"/>
      <c r="E7" s="591"/>
      <c r="F7" s="592"/>
      <c r="G7" s="384"/>
      <c r="H7" s="323"/>
      <c r="I7" s="591" t="s">
        <v>88</v>
      </c>
      <c r="J7" s="591"/>
      <c r="K7" s="591"/>
      <c r="L7" s="592"/>
      <c r="M7" s="384"/>
      <c r="N7" s="323"/>
      <c r="O7" s="591" t="s">
        <v>89</v>
      </c>
      <c r="P7" s="591"/>
      <c r="Q7" s="591"/>
      <c r="R7" s="592"/>
      <c r="S7" s="384"/>
      <c r="T7" s="323"/>
      <c r="U7" s="591" t="s">
        <v>90</v>
      </c>
      <c r="V7" s="591"/>
      <c r="W7" s="593"/>
      <c r="X7" s="592"/>
      <c r="Y7" s="384"/>
    </row>
    <row r="8" spans="1:26" s="61" customFormat="1" ht="15" customHeight="1">
      <c r="A8" s="420"/>
      <c r="B8" s="420"/>
      <c r="C8" s="557">
        <v>2012</v>
      </c>
      <c r="D8" s="557"/>
      <c r="E8" s="69"/>
      <c r="F8" s="557">
        <v>2016</v>
      </c>
      <c r="G8" s="557"/>
      <c r="H8" s="69"/>
      <c r="I8" s="557">
        <v>2012</v>
      </c>
      <c r="J8" s="557"/>
      <c r="K8" s="69"/>
      <c r="L8" s="557">
        <v>2016</v>
      </c>
      <c r="M8" s="557"/>
      <c r="N8" s="69"/>
      <c r="O8" s="557">
        <v>2012</v>
      </c>
      <c r="P8" s="557"/>
      <c r="Q8" s="69"/>
      <c r="R8" s="557">
        <v>2016</v>
      </c>
      <c r="S8" s="557"/>
      <c r="T8" s="69"/>
      <c r="U8" s="557">
        <v>2012</v>
      </c>
      <c r="V8" s="557"/>
      <c r="W8" s="69"/>
      <c r="X8" s="557">
        <v>2016</v>
      </c>
      <c r="Y8" s="557"/>
    </row>
    <row r="9" spans="1:26" ht="15" customHeight="1">
      <c r="A9" s="519" t="s">
        <v>91</v>
      </c>
      <c r="B9" s="519"/>
      <c r="C9" s="74">
        <v>3715239.14</v>
      </c>
      <c r="D9" s="74" t="s">
        <v>26</v>
      </c>
      <c r="E9" s="142"/>
      <c r="F9" s="74">
        <v>4051409.8</v>
      </c>
      <c r="G9" s="74" t="s">
        <v>26</v>
      </c>
      <c r="H9" s="142"/>
      <c r="I9" s="74">
        <v>1486248.46</v>
      </c>
      <c r="J9" s="74" t="s">
        <v>26</v>
      </c>
      <c r="K9" s="142"/>
      <c r="L9" s="74">
        <v>1626449.85</v>
      </c>
      <c r="M9" s="74" t="s">
        <v>26</v>
      </c>
      <c r="N9" s="142"/>
      <c r="O9" s="74">
        <v>1080816.75</v>
      </c>
      <c r="P9" s="74" t="s">
        <v>26</v>
      </c>
      <c r="Q9" s="142"/>
      <c r="R9" s="74">
        <v>1194206.9099999999</v>
      </c>
      <c r="S9" s="74" t="s">
        <v>26</v>
      </c>
      <c r="T9" s="142"/>
      <c r="U9" s="74">
        <v>272019.96999999997</v>
      </c>
      <c r="V9" s="74" t="s">
        <v>26</v>
      </c>
      <c r="W9" s="142"/>
      <c r="X9" s="74">
        <v>298790.99</v>
      </c>
      <c r="Y9" s="74" t="s">
        <v>26</v>
      </c>
    </row>
    <row r="10" spans="1:26" ht="15" customHeight="1">
      <c r="A10" s="421"/>
      <c r="B10" s="71" t="s">
        <v>92</v>
      </c>
      <c r="C10" s="74">
        <v>2436238.64</v>
      </c>
      <c r="D10" s="74" t="s">
        <v>26</v>
      </c>
      <c r="E10" s="142"/>
      <c r="F10" s="74">
        <v>2622710.56</v>
      </c>
      <c r="G10" s="74" t="s">
        <v>26</v>
      </c>
      <c r="H10" s="142"/>
      <c r="I10" s="74">
        <v>1429469.27</v>
      </c>
      <c r="J10" s="74" t="s">
        <v>26</v>
      </c>
      <c r="K10" s="142"/>
      <c r="L10" s="74">
        <v>1565201.83</v>
      </c>
      <c r="M10" s="74" t="s">
        <v>26</v>
      </c>
      <c r="N10" s="142"/>
      <c r="O10" s="74">
        <v>139623.04000000001</v>
      </c>
      <c r="P10" s="74" t="s">
        <v>26</v>
      </c>
      <c r="Q10" s="142"/>
      <c r="R10" s="74">
        <v>154343.82</v>
      </c>
      <c r="S10" s="74" t="s">
        <v>26</v>
      </c>
      <c r="T10" s="142"/>
      <c r="U10" s="74">
        <v>197581.62</v>
      </c>
      <c r="V10" s="74" t="s">
        <v>26</v>
      </c>
      <c r="W10" s="142"/>
      <c r="X10" s="74">
        <v>213987.95</v>
      </c>
      <c r="Y10" s="74" t="s">
        <v>26</v>
      </c>
    </row>
    <row r="11" spans="1:26" ht="15" customHeight="1">
      <c r="A11" s="421"/>
      <c r="B11" s="71" t="s">
        <v>93</v>
      </c>
      <c r="C11" s="74">
        <v>1279000.5</v>
      </c>
      <c r="D11" s="74" t="s">
        <v>26</v>
      </c>
      <c r="E11" s="142"/>
      <c r="F11" s="74">
        <v>1428699.25</v>
      </c>
      <c r="G11" s="74" t="s">
        <v>26</v>
      </c>
      <c r="H11" s="142"/>
      <c r="I11" s="74">
        <v>56779.19</v>
      </c>
      <c r="J11" s="74" t="s">
        <v>26</v>
      </c>
      <c r="K11" s="142"/>
      <c r="L11" s="74">
        <v>61248.02</v>
      </c>
      <c r="M11" s="74" t="s">
        <v>26</v>
      </c>
      <c r="N11" s="142"/>
      <c r="O11" s="74">
        <v>941193.71</v>
      </c>
      <c r="P11" s="74" t="s">
        <v>26</v>
      </c>
      <c r="Q11" s="142"/>
      <c r="R11" s="74">
        <v>1039863.09</v>
      </c>
      <c r="S11" s="74" t="s">
        <v>26</v>
      </c>
      <c r="T11" s="142"/>
      <c r="U11" s="74">
        <v>74438.350000000006</v>
      </c>
      <c r="V11" s="74" t="s">
        <v>26</v>
      </c>
      <c r="W11" s="142"/>
      <c r="X11" s="74">
        <v>84803.04</v>
      </c>
      <c r="Y11" s="74" t="s">
        <v>26</v>
      </c>
      <c r="Z11" s="470"/>
    </row>
    <row r="12" spans="1:26" ht="15" customHeight="1">
      <c r="A12" s="519" t="s">
        <v>94</v>
      </c>
      <c r="B12" s="519"/>
      <c r="C12" s="74">
        <v>3705942.78</v>
      </c>
      <c r="D12" s="74" t="s">
        <v>26</v>
      </c>
      <c r="E12" s="142"/>
      <c r="F12" s="74">
        <v>4041663.18</v>
      </c>
      <c r="G12" s="74" t="s">
        <v>26</v>
      </c>
      <c r="H12" s="142"/>
      <c r="I12" s="74">
        <v>1483325.64</v>
      </c>
      <c r="J12" s="74" t="s">
        <v>26</v>
      </c>
      <c r="K12" s="142"/>
      <c r="L12" s="74">
        <v>1623117.46</v>
      </c>
      <c r="M12" s="74" t="s">
        <v>26</v>
      </c>
      <c r="N12" s="142"/>
      <c r="O12" s="74">
        <v>1077567.45</v>
      </c>
      <c r="P12" s="74" t="s">
        <v>26</v>
      </c>
      <c r="Q12" s="142"/>
      <c r="R12" s="74">
        <v>1190950.2</v>
      </c>
      <c r="S12" s="74" t="s">
        <v>26</v>
      </c>
      <c r="T12" s="142"/>
      <c r="U12" s="74">
        <v>270819.46000000002</v>
      </c>
      <c r="V12" s="74" t="s">
        <v>26</v>
      </c>
      <c r="W12" s="142"/>
      <c r="X12" s="74">
        <v>297732.03999999998</v>
      </c>
      <c r="Y12" s="74" t="s">
        <v>26</v>
      </c>
    </row>
    <row r="13" spans="1:26" ht="15" customHeight="1">
      <c r="A13" s="421"/>
      <c r="B13" s="71" t="s">
        <v>92</v>
      </c>
      <c r="C13" s="74">
        <v>2430093.8199999998</v>
      </c>
      <c r="D13" s="74" t="s">
        <v>26</v>
      </c>
      <c r="E13" s="142"/>
      <c r="F13" s="74">
        <v>2616423.09</v>
      </c>
      <c r="G13" s="74" t="s">
        <v>26</v>
      </c>
      <c r="H13" s="142"/>
      <c r="I13" s="74">
        <v>1426581.33</v>
      </c>
      <c r="J13" s="74" t="s">
        <v>26</v>
      </c>
      <c r="K13" s="142"/>
      <c r="L13" s="74">
        <v>1561934.51</v>
      </c>
      <c r="M13" s="74" t="s">
        <v>26</v>
      </c>
      <c r="N13" s="142"/>
      <c r="O13" s="74">
        <v>139198.39000000001</v>
      </c>
      <c r="P13" s="74" t="s">
        <v>26</v>
      </c>
      <c r="Q13" s="142"/>
      <c r="R13" s="74">
        <v>153929.54</v>
      </c>
      <c r="S13" s="74" t="s">
        <v>26</v>
      </c>
      <c r="T13" s="142"/>
      <c r="U13" s="74">
        <v>196484.18</v>
      </c>
      <c r="V13" s="74" t="s">
        <v>26</v>
      </c>
      <c r="W13" s="142"/>
      <c r="X13" s="74">
        <v>213045.13</v>
      </c>
      <c r="Y13" s="74" t="s">
        <v>26</v>
      </c>
    </row>
    <row r="14" spans="1:26" ht="15" customHeight="1">
      <c r="A14" s="421"/>
      <c r="B14" s="71" t="s">
        <v>93</v>
      </c>
      <c r="C14" s="74">
        <v>1275848.96</v>
      </c>
      <c r="D14" s="74" t="s">
        <v>26</v>
      </c>
      <c r="E14" s="142"/>
      <c r="F14" s="74">
        <v>1425240.09</v>
      </c>
      <c r="G14" s="74" t="s">
        <v>26</v>
      </c>
      <c r="H14" s="142"/>
      <c r="I14" s="74">
        <v>56744.3</v>
      </c>
      <c r="J14" s="74" t="s">
        <v>26</v>
      </c>
      <c r="K14" s="142"/>
      <c r="L14" s="74">
        <v>61182.95</v>
      </c>
      <c r="M14" s="74" t="s">
        <v>26</v>
      </c>
      <c r="N14" s="142"/>
      <c r="O14" s="74">
        <v>938369.05</v>
      </c>
      <c r="P14" s="74" t="s">
        <v>26</v>
      </c>
      <c r="Q14" s="142"/>
      <c r="R14" s="74">
        <v>1037020.66</v>
      </c>
      <c r="S14" s="74" t="s">
        <v>26</v>
      </c>
      <c r="T14" s="142"/>
      <c r="U14" s="74">
        <v>74335.28</v>
      </c>
      <c r="V14" s="74" t="s">
        <v>26</v>
      </c>
      <c r="W14" s="142"/>
      <c r="X14" s="74">
        <v>84686.9</v>
      </c>
      <c r="Y14" s="74" t="s">
        <v>26</v>
      </c>
      <c r="Z14" s="470"/>
    </row>
    <row r="15" spans="1:26" ht="13.9" customHeight="1">
      <c r="A15" s="587" t="s">
        <v>28</v>
      </c>
      <c r="B15" s="587"/>
      <c r="C15" s="422">
        <v>109573.14</v>
      </c>
      <c r="D15" s="422" t="s">
        <v>95</v>
      </c>
      <c r="E15" s="422"/>
      <c r="F15" s="422">
        <v>119297.86</v>
      </c>
      <c r="G15" s="422" t="s">
        <v>95</v>
      </c>
      <c r="H15" s="422"/>
      <c r="I15" s="80">
        <v>36683.360000000001</v>
      </c>
      <c r="J15" s="80" t="s">
        <v>95</v>
      </c>
      <c r="K15" s="423"/>
      <c r="L15" s="80">
        <v>45773.919999999998</v>
      </c>
      <c r="M15" s="80" t="s">
        <v>95</v>
      </c>
      <c r="N15" s="422"/>
      <c r="O15" s="77">
        <v>31965.94</v>
      </c>
      <c r="P15" s="77" t="s">
        <v>95</v>
      </c>
      <c r="Q15" s="77"/>
      <c r="R15" s="77">
        <v>31738.18</v>
      </c>
      <c r="S15" s="77" t="s">
        <v>95</v>
      </c>
      <c r="T15" s="422"/>
      <c r="U15" s="80">
        <v>8089.97</v>
      </c>
      <c r="V15" s="80" t="s">
        <v>95</v>
      </c>
      <c r="W15" s="80"/>
      <c r="X15" s="80">
        <v>10265.74</v>
      </c>
      <c r="Y15" s="80" t="s">
        <v>95</v>
      </c>
    </row>
    <row r="16" spans="1:26" ht="13.9" customHeight="1">
      <c r="A16" s="421"/>
      <c r="B16" s="421" t="s">
        <v>92</v>
      </c>
      <c r="C16" s="80">
        <v>74956.649999999994</v>
      </c>
      <c r="D16" s="80" t="s">
        <v>95</v>
      </c>
      <c r="E16" s="80"/>
      <c r="F16" s="80">
        <v>80680.67</v>
      </c>
      <c r="G16" s="80" t="s">
        <v>95</v>
      </c>
      <c r="H16" s="80"/>
      <c r="I16" s="80">
        <v>35370.400000000001</v>
      </c>
      <c r="J16" s="80" t="s">
        <v>95</v>
      </c>
      <c r="K16" s="80"/>
      <c r="L16" s="80">
        <v>41486.370000000003</v>
      </c>
      <c r="M16" s="80" t="s">
        <v>95</v>
      </c>
      <c r="N16" s="80"/>
      <c r="O16" s="77">
        <v>4094.43</v>
      </c>
      <c r="P16" s="77" t="s">
        <v>95</v>
      </c>
      <c r="Q16" s="77"/>
      <c r="R16" s="77">
        <v>3607.95</v>
      </c>
      <c r="S16" s="77" t="s">
        <v>95</v>
      </c>
      <c r="T16" s="77"/>
      <c r="U16" s="80">
        <v>6061.29</v>
      </c>
      <c r="V16" s="80" t="s">
        <v>95</v>
      </c>
      <c r="W16" s="80"/>
      <c r="X16" s="80">
        <v>7886.23</v>
      </c>
      <c r="Y16" s="80" t="s">
        <v>95</v>
      </c>
    </row>
    <row r="17" spans="1:28" ht="13.9" customHeight="1">
      <c r="A17" s="421"/>
      <c r="B17" s="421" t="s">
        <v>93</v>
      </c>
      <c r="C17" s="80">
        <v>34616.49</v>
      </c>
      <c r="D17" s="80" t="s">
        <v>95</v>
      </c>
      <c r="E17" s="80"/>
      <c r="F17" s="80">
        <v>38617.18</v>
      </c>
      <c r="G17" s="80" t="s">
        <v>95</v>
      </c>
      <c r="H17" s="80"/>
      <c r="I17" s="80">
        <v>1312.96</v>
      </c>
      <c r="J17" s="80" t="s">
        <v>95</v>
      </c>
      <c r="K17" s="80"/>
      <c r="L17" s="80">
        <v>4287.55</v>
      </c>
      <c r="M17" s="80" t="s">
        <v>95</v>
      </c>
      <c r="N17" s="80"/>
      <c r="O17" s="77">
        <v>27871.51</v>
      </c>
      <c r="P17" s="77" t="s">
        <v>95</v>
      </c>
      <c r="Q17" s="77"/>
      <c r="R17" s="77">
        <v>28130.240000000002</v>
      </c>
      <c r="S17" s="77" t="s">
        <v>95</v>
      </c>
      <c r="T17" s="77"/>
      <c r="U17" s="80">
        <v>2028.68</v>
      </c>
      <c r="V17" s="80" t="s">
        <v>95</v>
      </c>
      <c r="W17" s="80"/>
      <c r="X17" s="80">
        <v>2379.5100000000002</v>
      </c>
      <c r="Y17" s="80" t="s">
        <v>95</v>
      </c>
      <c r="Z17" s="468">
        <f>+[6]DATOS!F994</f>
        <v>0</v>
      </c>
    </row>
    <row r="18" spans="1:28" ht="13.9" customHeight="1">
      <c r="A18" s="587" t="s">
        <v>29</v>
      </c>
      <c r="B18" s="587"/>
      <c r="C18" s="422">
        <v>6749.32</v>
      </c>
      <c r="D18" s="422" t="s">
        <v>95</v>
      </c>
      <c r="E18" s="422"/>
      <c r="F18" s="422">
        <v>8192.36</v>
      </c>
      <c r="G18" s="422" t="s">
        <v>95</v>
      </c>
      <c r="H18" s="422"/>
      <c r="I18" s="80">
        <v>2993.02</v>
      </c>
      <c r="J18" s="80" t="s">
        <v>95</v>
      </c>
      <c r="K18" s="423"/>
      <c r="L18" s="80">
        <v>3649.7</v>
      </c>
      <c r="M18" s="80" t="s">
        <v>95</v>
      </c>
      <c r="N18" s="422"/>
      <c r="O18" s="77">
        <v>1759.34</v>
      </c>
      <c r="P18" s="77" t="s">
        <v>95</v>
      </c>
      <c r="Q18" s="77"/>
      <c r="R18" s="77">
        <v>2250.1999999999998</v>
      </c>
      <c r="S18" s="77" t="s">
        <v>95</v>
      </c>
      <c r="T18" s="422"/>
      <c r="U18" s="80">
        <v>528.34</v>
      </c>
      <c r="V18" s="80" t="s">
        <v>95</v>
      </c>
      <c r="W18" s="80"/>
      <c r="X18" s="80">
        <v>602.41</v>
      </c>
      <c r="Y18" s="80" t="s">
        <v>95</v>
      </c>
    </row>
    <row r="19" spans="1:28" ht="13.9" customHeight="1">
      <c r="A19" s="421"/>
      <c r="B19" s="421" t="s">
        <v>92</v>
      </c>
      <c r="C19" s="80">
        <v>4651.04</v>
      </c>
      <c r="D19" s="80" t="s">
        <v>95</v>
      </c>
      <c r="E19" s="80"/>
      <c r="F19" s="80">
        <v>5632.62</v>
      </c>
      <c r="G19" s="80" t="s">
        <v>95</v>
      </c>
      <c r="H19" s="80"/>
      <c r="I19" s="80">
        <v>2967.37</v>
      </c>
      <c r="J19" s="80" t="s">
        <v>95</v>
      </c>
      <c r="K19" s="80"/>
      <c r="L19" s="80">
        <v>3629.58</v>
      </c>
      <c r="M19" s="80" t="s">
        <v>95</v>
      </c>
      <c r="N19" s="80"/>
      <c r="O19" s="77">
        <v>161.66</v>
      </c>
      <c r="P19" s="77" t="s">
        <v>95</v>
      </c>
      <c r="Q19" s="77"/>
      <c r="R19" s="77">
        <v>248.08</v>
      </c>
      <c r="S19" s="77" t="s">
        <v>95</v>
      </c>
      <c r="T19" s="77"/>
      <c r="U19" s="80">
        <v>437.37</v>
      </c>
      <c r="V19" s="80" t="s">
        <v>95</v>
      </c>
      <c r="W19" s="80"/>
      <c r="X19" s="80">
        <v>504.54</v>
      </c>
      <c r="Y19" s="80" t="s">
        <v>95</v>
      </c>
    </row>
    <row r="20" spans="1:28" ht="13.9" customHeight="1">
      <c r="A20" s="421"/>
      <c r="B20" s="421" t="s">
        <v>93</v>
      </c>
      <c r="C20" s="80">
        <v>2098.2800000000002</v>
      </c>
      <c r="D20" s="80" t="s">
        <v>95</v>
      </c>
      <c r="E20" s="80"/>
      <c r="F20" s="80">
        <v>2559.75</v>
      </c>
      <c r="G20" s="80" t="s">
        <v>95</v>
      </c>
      <c r="H20" s="80"/>
      <c r="I20" s="80">
        <v>25.65</v>
      </c>
      <c r="J20" s="80" t="s">
        <v>95</v>
      </c>
      <c r="K20" s="80"/>
      <c r="L20" s="80">
        <v>20.12</v>
      </c>
      <c r="M20" s="80" t="s">
        <v>95</v>
      </c>
      <c r="N20" s="80"/>
      <c r="O20" s="77">
        <v>1597.69</v>
      </c>
      <c r="P20" s="77" t="s">
        <v>95</v>
      </c>
      <c r="Q20" s="77"/>
      <c r="R20" s="77">
        <v>2002.11</v>
      </c>
      <c r="S20" s="77" t="s">
        <v>95</v>
      </c>
      <c r="T20" s="77"/>
      <c r="U20" s="80">
        <v>90.97</v>
      </c>
      <c r="V20" s="80" t="s">
        <v>95</v>
      </c>
      <c r="W20" s="80"/>
      <c r="X20" s="80">
        <v>97.87</v>
      </c>
      <c r="Y20" s="80" t="s">
        <v>95</v>
      </c>
      <c r="Z20" s="468">
        <f>+[6]DATOS!F995</f>
        <v>0</v>
      </c>
    </row>
    <row r="21" spans="1:28" ht="13.9" customHeight="1">
      <c r="A21" s="587" t="s">
        <v>57</v>
      </c>
      <c r="B21" s="587"/>
      <c r="C21" s="422">
        <v>32030.38</v>
      </c>
      <c r="D21" s="422" t="s">
        <v>95</v>
      </c>
      <c r="E21" s="422"/>
      <c r="F21" s="422">
        <v>32326.15</v>
      </c>
      <c r="G21" s="422" t="s">
        <v>95</v>
      </c>
      <c r="H21" s="422"/>
      <c r="I21" s="80">
        <v>14236.47</v>
      </c>
      <c r="J21" s="80" t="s">
        <v>95</v>
      </c>
      <c r="K21" s="423"/>
      <c r="L21" s="80">
        <v>14117.9</v>
      </c>
      <c r="M21" s="80" t="s">
        <v>95</v>
      </c>
      <c r="N21" s="422"/>
      <c r="O21" s="77">
        <v>9758.23</v>
      </c>
      <c r="P21" s="77" t="s">
        <v>95</v>
      </c>
      <c r="Q21" s="77"/>
      <c r="R21" s="77">
        <v>10471.459999999999</v>
      </c>
      <c r="S21" s="77" t="s">
        <v>95</v>
      </c>
      <c r="T21" s="422"/>
      <c r="U21" s="80">
        <v>2211.7600000000002</v>
      </c>
      <c r="V21" s="80" t="s">
        <v>95</v>
      </c>
      <c r="W21" s="80"/>
      <c r="X21" s="80">
        <v>2082.16</v>
      </c>
      <c r="Y21" s="80" t="s">
        <v>95</v>
      </c>
    </row>
    <row r="22" spans="1:28" ht="13.9" customHeight="1">
      <c r="A22" s="421"/>
      <c r="B22" s="421" t="s">
        <v>92</v>
      </c>
      <c r="C22" s="80">
        <v>21864.32</v>
      </c>
      <c r="D22" s="80" t="s">
        <v>95</v>
      </c>
      <c r="E22" s="80"/>
      <c r="F22" s="80">
        <v>21462.68</v>
      </c>
      <c r="G22" s="80" t="s">
        <v>95</v>
      </c>
      <c r="H22" s="80"/>
      <c r="I22" s="80">
        <v>13766.54</v>
      </c>
      <c r="J22" s="80" t="s">
        <v>95</v>
      </c>
      <c r="K22" s="80"/>
      <c r="L22" s="80">
        <v>13611.41</v>
      </c>
      <c r="M22" s="80" t="s">
        <v>95</v>
      </c>
      <c r="N22" s="80"/>
      <c r="O22" s="77">
        <v>881.15</v>
      </c>
      <c r="P22" s="77" t="s">
        <v>95</v>
      </c>
      <c r="Q22" s="77"/>
      <c r="R22" s="77">
        <v>1090.27</v>
      </c>
      <c r="S22" s="77" t="s">
        <v>95</v>
      </c>
      <c r="T22" s="77"/>
      <c r="U22" s="80">
        <v>1997.47</v>
      </c>
      <c r="V22" s="80" t="s">
        <v>95</v>
      </c>
      <c r="W22" s="80"/>
      <c r="X22" s="80">
        <v>1864.45</v>
      </c>
      <c r="Y22" s="80" t="s">
        <v>95</v>
      </c>
    </row>
    <row r="23" spans="1:28" ht="13.9" customHeight="1">
      <c r="A23" s="421"/>
      <c r="B23" s="421" t="s">
        <v>93</v>
      </c>
      <c r="C23" s="80">
        <v>10166.06</v>
      </c>
      <c r="D23" s="80" t="s">
        <v>95</v>
      </c>
      <c r="E23" s="80"/>
      <c r="F23" s="80">
        <v>10863.47</v>
      </c>
      <c r="G23" s="80" t="s">
        <v>95</v>
      </c>
      <c r="H23" s="80"/>
      <c r="I23" s="80">
        <v>469.94</v>
      </c>
      <c r="J23" s="80" t="s">
        <v>95</v>
      </c>
      <c r="K23" s="80"/>
      <c r="L23" s="80">
        <v>506.49</v>
      </c>
      <c r="M23" s="80" t="s">
        <v>95</v>
      </c>
      <c r="N23" s="80"/>
      <c r="O23" s="77">
        <v>8877.08</v>
      </c>
      <c r="P23" s="77" t="s">
        <v>95</v>
      </c>
      <c r="Q23" s="77"/>
      <c r="R23" s="77">
        <v>9381.19</v>
      </c>
      <c r="S23" s="77" t="s">
        <v>95</v>
      </c>
      <c r="T23" s="77"/>
      <c r="U23" s="80">
        <v>214.29</v>
      </c>
      <c r="V23" s="80" t="s">
        <v>95</v>
      </c>
      <c r="W23" s="80"/>
      <c r="X23" s="80">
        <v>217.71</v>
      </c>
      <c r="Y23" s="80" t="s">
        <v>95</v>
      </c>
      <c r="Z23" s="468">
        <f>+[6]DATOS!F996</f>
        <v>0</v>
      </c>
    </row>
    <row r="24" spans="1:28" ht="13.9" customHeight="1">
      <c r="A24" s="587" t="s">
        <v>31</v>
      </c>
      <c r="B24" s="587"/>
      <c r="C24" s="422">
        <v>78539.08</v>
      </c>
      <c r="D24" s="422" t="s">
        <v>95</v>
      </c>
      <c r="E24" s="422"/>
      <c r="F24" s="422">
        <v>84150.22</v>
      </c>
      <c r="G24" s="422" t="s">
        <v>95</v>
      </c>
      <c r="H24" s="422"/>
      <c r="I24" s="80">
        <v>28884.01</v>
      </c>
      <c r="J24" s="80" t="s">
        <v>95</v>
      </c>
      <c r="K24" s="423"/>
      <c r="L24" s="80">
        <v>31341.65</v>
      </c>
      <c r="M24" s="80" t="s">
        <v>95</v>
      </c>
      <c r="N24" s="422"/>
      <c r="O24" s="77">
        <v>16584.96</v>
      </c>
      <c r="P24" s="77" t="s">
        <v>95</v>
      </c>
      <c r="Q24" s="77"/>
      <c r="R24" s="77">
        <v>17375.060000000001</v>
      </c>
      <c r="S24" s="77" t="s">
        <v>95</v>
      </c>
      <c r="T24" s="422"/>
      <c r="U24" s="80">
        <v>10554.2</v>
      </c>
      <c r="V24" s="80" t="s">
        <v>95</v>
      </c>
      <c r="W24" s="80"/>
      <c r="X24" s="80">
        <v>11008.09</v>
      </c>
      <c r="Y24" s="80" t="s">
        <v>95</v>
      </c>
      <c r="Z24" s="469"/>
    </row>
    <row r="25" spans="1:28" ht="13.9" customHeight="1">
      <c r="A25" s="421"/>
      <c r="B25" s="421" t="s">
        <v>92</v>
      </c>
      <c r="C25" s="80">
        <v>46188.36</v>
      </c>
      <c r="D25" s="80" t="s">
        <v>95</v>
      </c>
      <c r="E25" s="80"/>
      <c r="F25" s="80">
        <v>49609.27</v>
      </c>
      <c r="G25" s="80" t="s">
        <v>95</v>
      </c>
      <c r="H25" s="80"/>
      <c r="I25" s="80">
        <v>23414.22</v>
      </c>
      <c r="J25" s="80" t="s">
        <v>95</v>
      </c>
      <c r="K25" s="80"/>
      <c r="L25" s="80">
        <v>25531.75</v>
      </c>
      <c r="M25" s="80" t="s">
        <v>95</v>
      </c>
      <c r="N25" s="80"/>
      <c r="O25" s="77">
        <v>2454.39</v>
      </c>
      <c r="P25" s="77" t="s">
        <v>95</v>
      </c>
      <c r="Q25" s="77"/>
      <c r="R25" s="77">
        <v>2098.9699999999998</v>
      </c>
      <c r="S25" s="77" t="s">
        <v>95</v>
      </c>
      <c r="T25" s="77"/>
      <c r="U25" s="80">
        <v>7003.85</v>
      </c>
      <c r="V25" s="80" t="s">
        <v>95</v>
      </c>
      <c r="W25" s="80"/>
      <c r="X25" s="80">
        <v>7151.61</v>
      </c>
      <c r="Y25" s="80" t="s">
        <v>95</v>
      </c>
    </row>
    <row r="26" spans="1:28" ht="13.9" customHeight="1">
      <c r="A26" s="421"/>
      <c r="B26" s="421" t="s">
        <v>93</v>
      </c>
      <c r="C26" s="80">
        <v>32350.720000000001</v>
      </c>
      <c r="D26" s="80" t="s">
        <v>95</v>
      </c>
      <c r="E26" s="80"/>
      <c r="F26" s="80">
        <v>34540.949999999997</v>
      </c>
      <c r="G26" s="80" t="s">
        <v>95</v>
      </c>
      <c r="H26" s="80"/>
      <c r="I26" s="80">
        <v>5469.79</v>
      </c>
      <c r="J26" s="80" t="s">
        <v>95</v>
      </c>
      <c r="K26" s="80"/>
      <c r="L26" s="80">
        <v>5809.9</v>
      </c>
      <c r="M26" s="80" t="s">
        <v>95</v>
      </c>
      <c r="N26" s="80"/>
      <c r="O26" s="77">
        <v>14130.57</v>
      </c>
      <c r="P26" s="77" t="s">
        <v>95</v>
      </c>
      <c r="Q26" s="77"/>
      <c r="R26" s="77">
        <v>15276.09</v>
      </c>
      <c r="S26" s="77" t="s">
        <v>95</v>
      </c>
      <c r="T26" s="77"/>
      <c r="U26" s="80">
        <v>3550.35</v>
      </c>
      <c r="V26" s="80" t="s">
        <v>95</v>
      </c>
      <c r="W26" s="80"/>
      <c r="X26" s="80">
        <v>3856.48</v>
      </c>
      <c r="Y26" s="80" t="s">
        <v>95</v>
      </c>
      <c r="Z26" s="468">
        <f>+[6]DATOS!F997</f>
        <v>0</v>
      </c>
    </row>
    <row r="27" spans="1:28" ht="13.9" customHeight="1">
      <c r="A27" s="587" t="s">
        <v>96</v>
      </c>
      <c r="B27" s="587"/>
      <c r="C27" s="422">
        <v>759943.53</v>
      </c>
      <c r="D27" s="422" t="s">
        <v>95</v>
      </c>
      <c r="E27" s="422"/>
      <c r="F27" s="422">
        <v>890497.72</v>
      </c>
      <c r="G27" s="422" t="s">
        <v>26</v>
      </c>
      <c r="H27" s="145"/>
      <c r="I27" s="80">
        <v>251013.99</v>
      </c>
      <c r="J27" s="80" t="s">
        <v>95</v>
      </c>
      <c r="K27" s="423"/>
      <c r="L27" s="80">
        <v>287180.59999999998</v>
      </c>
      <c r="M27" s="422" t="s">
        <v>26</v>
      </c>
      <c r="N27" s="145"/>
      <c r="O27" s="77">
        <v>258605.92</v>
      </c>
      <c r="P27" s="77" t="s">
        <v>95</v>
      </c>
      <c r="Q27" s="77"/>
      <c r="R27" s="77">
        <v>311164.38</v>
      </c>
      <c r="S27" s="422" t="s">
        <v>26</v>
      </c>
      <c r="T27" s="145"/>
      <c r="U27" s="80">
        <v>59319.18</v>
      </c>
      <c r="V27" s="80" t="s">
        <v>95</v>
      </c>
      <c r="W27" s="80"/>
      <c r="X27" s="80">
        <v>71660.210000000006</v>
      </c>
      <c r="Y27" s="422" t="s">
        <v>26</v>
      </c>
      <c r="Z27" s="468">
        <f>+[6]DATOS!F116</f>
        <v>0</v>
      </c>
    </row>
    <row r="28" spans="1:28" ht="13.9" customHeight="1">
      <c r="A28" s="421"/>
      <c r="B28" s="421" t="s">
        <v>92</v>
      </c>
      <c r="C28" s="80">
        <v>480984.39</v>
      </c>
      <c r="D28" s="80" t="s">
        <v>95</v>
      </c>
      <c r="E28" s="80"/>
      <c r="F28" s="80">
        <v>546112.93999999994</v>
      </c>
      <c r="G28" s="422" t="s">
        <v>26</v>
      </c>
      <c r="H28" s="145"/>
      <c r="I28" s="80">
        <v>250581.67</v>
      </c>
      <c r="J28" s="80" t="s">
        <v>95</v>
      </c>
      <c r="K28" s="80"/>
      <c r="L28" s="80">
        <v>286639.71000000002</v>
      </c>
      <c r="M28" s="422" t="s">
        <v>26</v>
      </c>
      <c r="N28" s="145"/>
      <c r="O28" s="77">
        <v>47749.04</v>
      </c>
      <c r="P28" s="77" t="s">
        <v>95</v>
      </c>
      <c r="Q28" s="77"/>
      <c r="R28" s="77">
        <v>59456.27</v>
      </c>
      <c r="S28" s="422" t="s">
        <v>26</v>
      </c>
      <c r="T28" s="145"/>
      <c r="U28" s="80">
        <v>38827.629999999997</v>
      </c>
      <c r="V28" s="80" t="s">
        <v>95</v>
      </c>
      <c r="W28" s="80"/>
      <c r="X28" s="80">
        <v>45292.99</v>
      </c>
      <c r="Y28" s="422" t="s">
        <v>26</v>
      </c>
    </row>
    <row r="29" spans="1:28" ht="13.9" customHeight="1">
      <c r="A29" s="421"/>
      <c r="B29" s="421" t="s">
        <v>93</v>
      </c>
      <c r="C29" s="80">
        <v>278959.14</v>
      </c>
      <c r="D29" s="80" t="s">
        <v>95</v>
      </c>
      <c r="E29" s="80"/>
      <c r="F29" s="80">
        <v>344384.78</v>
      </c>
      <c r="G29" s="422" t="s">
        <v>26</v>
      </c>
      <c r="H29" s="145"/>
      <c r="I29" s="80">
        <v>432.32</v>
      </c>
      <c r="J29" s="80" t="s">
        <v>95</v>
      </c>
      <c r="K29" s="80"/>
      <c r="L29" s="80">
        <v>540.89</v>
      </c>
      <c r="M29" s="422" t="s">
        <v>26</v>
      </c>
      <c r="N29" s="145"/>
      <c r="O29" s="77">
        <v>210856.88</v>
      </c>
      <c r="P29" s="77" t="s">
        <v>95</v>
      </c>
      <c r="Q29" s="77"/>
      <c r="R29" s="77">
        <v>251708.1</v>
      </c>
      <c r="S29" s="422" t="s">
        <v>26</v>
      </c>
      <c r="T29" s="145"/>
      <c r="U29" s="80">
        <v>20491.55</v>
      </c>
      <c r="V29" s="80" t="s">
        <v>95</v>
      </c>
      <c r="W29" s="80"/>
      <c r="X29" s="80">
        <v>26367.22</v>
      </c>
      <c r="Y29" s="422" t="s">
        <v>26</v>
      </c>
      <c r="Z29" s="468">
        <f>+[6]DATOS!F998</f>
        <v>0</v>
      </c>
    </row>
    <row r="30" spans="1:28" ht="13.9" customHeight="1">
      <c r="A30" s="587" t="s">
        <v>33</v>
      </c>
      <c r="B30" s="587"/>
      <c r="C30" s="422">
        <v>2661.6</v>
      </c>
      <c r="D30" s="422" t="s">
        <v>95</v>
      </c>
      <c r="E30" s="422"/>
      <c r="F30" s="422">
        <v>3556.16</v>
      </c>
      <c r="G30" s="422" t="s">
        <v>95</v>
      </c>
      <c r="H30" s="422"/>
      <c r="I30" s="80">
        <v>1170.03</v>
      </c>
      <c r="J30" s="80" t="s">
        <v>95</v>
      </c>
      <c r="K30" s="423"/>
      <c r="L30" s="80">
        <v>1474.46</v>
      </c>
      <c r="M30" s="80" t="s">
        <v>95</v>
      </c>
      <c r="N30" s="422"/>
      <c r="O30" s="77">
        <v>749.84</v>
      </c>
      <c r="P30" s="77" t="s">
        <v>95</v>
      </c>
      <c r="Q30" s="77"/>
      <c r="R30" s="77">
        <v>1060.82</v>
      </c>
      <c r="S30" s="77" t="s">
        <v>95</v>
      </c>
      <c r="T30" s="77"/>
      <c r="U30" s="80">
        <v>313.49</v>
      </c>
      <c r="V30" s="80" t="s">
        <v>95</v>
      </c>
      <c r="W30" s="80"/>
      <c r="X30" s="80">
        <v>405.94</v>
      </c>
      <c r="Y30" s="80" t="s">
        <v>95</v>
      </c>
      <c r="Z30" s="468">
        <f>+[6]DATOS!F117</f>
        <v>0</v>
      </c>
      <c r="AA30" s="469"/>
      <c r="AB30" s="469"/>
    </row>
    <row r="31" spans="1:28" ht="13.9" customHeight="1">
      <c r="A31" s="421"/>
      <c r="B31" s="421" t="s">
        <v>92</v>
      </c>
      <c r="C31" s="80">
        <v>1859.54</v>
      </c>
      <c r="D31" s="80" t="s">
        <v>95</v>
      </c>
      <c r="E31" s="80"/>
      <c r="F31" s="80">
        <v>2450</v>
      </c>
      <c r="G31" s="80" t="s">
        <v>95</v>
      </c>
      <c r="H31" s="80"/>
      <c r="I31" s="80">
        <v>1153</v>
      </c>
      <c r="J31" s="80" t="s">
        <v>95</v>
      </c>
      <c r="K31" s="80"/>
      <c r="L31" s="80">
        <v>1455.8</v>
      </c>
      <c r="M31" s="80" t="s">
        <v>95</v>
      </c>
      <c r="N31" s="80"/>
      <c r="O31" s="77">
        <v>65.83</v>
      </c>
      <c r="P31" s="77" t="s">
        <v>95</v>
      </c>
      <c r="Q31" s="77"/>
      <c r="R31" s="77">
        <v>98.5</v>
      </c>
      <c r="S31" s="77" t="s">
        <v>95</v>
      </c>
      <c r="T31" s="77"/>
      <c r="U31" s="80">
        <v>264.58</v>
      </c>
      <c r="V31" s="80" t="s">
        <v>95</v>
      </c>
      <c r="W31" s="80"/>
      <c r="X31" s="80">
        <v>332.86</v>
      </c>
      <c r="Y31" s="80" t="s">
        <v>95</v>
      </c>
    </row>
    <row r="32" spans="1:28" ht="13.9" customHeight="1">
      <c r="A32" s="421"/>
      <c r="B32" s="421" t="s">
        <v>93</v>
      </c>
      <c r="C32" s="80">
        <v>802.06</v>
      </c>
      <c r="D32" s="80" t="s">
        <v>95</v>
      </c>
      <c r="E32" s="80"/>
      <c r="F32" s="80">
        <v>1106.1600000000001</v>
      </c>
      <c r="G32" s="80" t="s">
        <v>95</v>
      </c>
      <c r="H32" s="80"/>
      <c r="I32" s="80">
        <v>17.03</v>
      </c>
      <c r="J32" s="80" t="s">
        <v>95</v>
      </c>
      <c r="K32" s="80"/>
      <c r="L32" s="80">
        <v>18.66</v>
      </c>
      <c r="M32" s="80" t="s">
        <v>95</v>
      </c>
      <c r="N32" s="80"/>
      <c r="O32" s="77">
        <v>684.01</v>
      </c>
      <c r="P32" s="77" t="s">
        <v>95</v>
      </c>
      <c r="Q32" s="77"/>
      <c r="R32" s="77">
        <v>962.32</v>
      </c>
      <c r="S32" s="77" t="s">
        <v>95</v>
      </c>
      <c r="T32" s="77"/>
      <c r="U32" s="80">
        <v>48.91</v>
      </c>
      <c r="V32" s="80" t="s">
        <v>95</v>
      </c>
      <c r="W32" s="80"/>
      <c r="X32" s="80">
        <v>73.08</v>
      </c>
      <c r="Y32" s="80" t="s">
        <v>95</v>
      </c>
      <c r="Z32" s="468">
        <f>+[6]DATOS!F999</f>
        <v>0</v>
      </c>
    </row>
    <row r="33" spans="1:28" ht="13.9" customHeight="1">
      <c r="A33" s="587" t="s">
        <v>34</v>
      </c>
      <c r="B33" s="587"/>
      <c r="C33" s="422">
        <v>39879.85</v>
      </c>
      <c r="D33" s="422" t="s">
        <v>95</v>
      </c>
      <c r="E33" s="422"/>
      <c r="F33" s="422">
        <v>41441.339999999997</v>
      </c>
      <c r="G33" s="422" t="s">
        <v>95</v>
      </c>
      <c r="H33" s="145"/>
      <c r="I33" s="80">
        <v>11243.83</v>
      </c>
      <c r="J33" s="80" t="s">
        <v>95</v>
      </c>
      <c r="K33" s="423"/>
      <c r="L33" s="80">
        <v>12997.02</v>
      </c>
      <c r="M33" s="80" t="s">
        <v>95</v>
      </c>
      <c r="N33" s="145"/>
      <c r="O33" s="77">
        <v>14668.23</v>
      </c>
      <c r="P33" s="422" t="s">
        <v>26</v>
      </c>
      <c r="Q33" s="77"/>
      <c r="R33" s="77">
        <v>15779.94</v>
      </c>
      <c r="S33" s="422" t="s">
        <v>26</v>
      </c>
      <c r="T33" s="145"/>
      <c r="U33" s="80">
        <v>1908.94</v>
      </c>
      <c r="V33" s="80" t="s">
        <v>95</v>
      </c>
      <c r="W33" s="80"/>
      <c r="X33" s="80">
        <v>2222.38</v>
      </c>
      <c r="Y33" s="80" t="s">
        <v>95</v>
      </c>
      <c r="Z33" s="469"/>
    </row>
    <row r="34" spans="1:28" ht="13.9" customHeight="1">
      <c r="A34" s="421"/>
      <c r="B34" s="421" t="s">
        <v>92</v>
      </c>
      <c r="C34" s="80">
        <v>25477.1</v>
      </c>
      <c r="D34" s="80" t="s">
        <v>95</v>
      </c>
      <c r="E34" s="80"/>
      <c r="F34" s="80">
        <v>25977.78</v>
      </c>
      <c r="G34" s="80" t="s">
        <v>95</v>
      </c>
      <c r="H34" s="145"/>
      <c r="I34" s="80">
        <v>10845.74</v>
      </c>
      <c r="J34" s="80" t="s">
        <v>95</v>
      </c>
      <c r="K34" s="80"/>
      <c r="L34" s="80">
        <v>12686.14</v>
      </c>
      <c r="M34" s="80" t="s">
        <v>95</v>
      </c>
      <c r="N34" s="145"/>
      <c r="O34" s="77">
        <v>2209.25</v>
      </c>
      <c r="P34" s="77" t="s">
        <v>95</v>
      </c>
      <c r="Q34" s="77"/>
      <c r="R34" s="77">
        <v>2323.8000000000002</v>
      </c>
      <c r="S34" s="77" t="s">
        <v>95</v>
      </c>
      <c r="T34" s="145"/>
      <c r="U34" s="80">
        <v>1804.46</v>
      </c>
      <c r="V34" s="80" t="s">
        <v>95</v>
      </c>
      <c r="W34" s="80"/>
      <c r="X34" s="80">
        <v>2124.59</v>
      </c>
      <c r="Y34" s="80" t="s">
        <v>95</v>
      </c>
    </row>
    <row r="35" spans="1:28" ht="13.9" customHeight="1">
      <c r="A35" s="421"/>
      <c r="B35" s="421" t="s">
        <v>93</v>
      </c>
      <c r="C35" s="80">
        <v>14402.75</v>
      </c>
      <c r="D35" s="80" t="s">
        <v>95</v>
      </c>
      <c r="E35" s="80"/>
      <c r="F35" s="80">
        <v>15463.56</v>
      </c>
      <c r="G35" s="80" t="s">
        <v>95</v>
      </c>
      <c r="H35" s="145"/>
      <c r="I35" s="80">
        <v>398.08</v>
      </c>
      <c r="J35" s="80" t="s">
        <v>95</v>
      </c>
      <c r="K35" s="80"/>
      <c r="L35" s="80">
        <v>310.88</v>
      </c>
      <c r="M35" s="80" t="s">
        <v>95</v>
      </c>
      <c r="N35" s="145"/>
      <c r="O35" s="77">
        <v>12458.98</v>
      </c>
      <c r="P35" s="77" t="s">
        <v>95</v>
      </c>
      <c r="Q35" s="77"/>
      <c r="R35" s="77">
        <v>13456.14</v>
      </c>
      <c r="S35" s="77" t="s">
        <v>95</v>
      </c>
      <c r="T35" s="145"/>
      <c r="U35" s="80">
        <v>104.49</v>
      </c>
      <c r="V35" s="80" t="s">
        <v>95</v>
      </c>
      <c r="W35" s="80"/>
      <c r="X35" s="80">
        <v>97.79</v>
      </c>
      <c r="Y35" s="80" t="s">
        <v>95</v>
      </c>
      <c r="Z35" s="468">
        <f>+[6]DATOS!F1000</f>
        <v>0</v>
      </c>
    </row>
    <row r="36" spans="1:28" ht="13.9" customHeight="1">
      <c r="A36" s="587" t="s">
        <v>35</v>
      </c>
      <c r="B36" s="587"/>
      <c r="C36" s="422">
        <v>52650.22</v>
      </c>
      <c r="D36" s="422" t="s">
        <v>95</v>
      </c>
      <c r="E36" s="145"/>
      <c r="F36" s="422">
        <v>45697.34</v>
      </c>
      <c r="G36" s="422" t="s">
        <v>26</v>
      </c>
      <c r="H36" s="145"/>
      <c r="I36" s="80">
        <v>28081.59</v>
      </c>
      <c r="J36" s="422" t="s">
        <v>95</v>
      </c>
      <c r="K36" s="145"/>
      <c r="L36" s="80">
        <v>25096.7</v>
      </c>
      <c r="M36" s="422" t="s">
        <v>26</v>
      </c>
      <c r="N36" s="145"/>
      <c r="O36" s="77">
        <v>11528.98</v>
      </c>
      <c r="P36" s="422" t="s">
        <v>95</v>
      </c>
      <c r="Q36" s="145"/>
      <c r="R36" s="77">
        <v>9352.4</v>
      </c>
      <c r="S36" s="422" t="s">
        <v>26</v>
      </c>
      <c r="T36" s="145"/>
      <c r="U36" s="80">
        <v>3361.48</v>
      </c>
      <c r="V36" s="422" t="s">
        <v>95</v>
      </c>
      <c r="W36" s="145"/>
      <c r="X36" s="80">
        <v>2692.11</v>
      </c>
      <c r="Y36" s="422" t="s">
        <v>26</v>
      </c>
    </row>
    <row r="37" spans="1:28" ht="13.9" customHeight="1">
      <c r="A37" s="421"/>
      <c r="B37" s="421" t="s">
        <v>92</v>
      </c>
      <c r="C37" s="80">
        <v>40984.300000000003</v>
      </c>
      <c r="D37" s="422" t="s">
        <v>95</v>
      </c>
      <c r="E37" s="145"/>
      <c r="F37" s="80">
        <v>36317.26</v>
      </c>
      <c r="G37" s="422" t="s">
        <v>26</v>
      </c>
      <c r="H37" s="145"/>
      <c r="I37" s="80">
        <v>28079.29</v>
      </c>
      <c r="J37" s="422" t="s">
        <v>95</v>
      </c>
      <c r="K37" s="145"/>
      <c r="L37" s="80">
        <v>25094.85</v>
      </c>
      <c r="M37" s="422" t="s">
        <v>26</v>
      </c>
      <c r="N37" s="145"/>
      <c r="O37" s="77">
        <v>472.36</v>
      </c>
      <c r="P37" s="422" t="s">
        <v>95</v>
      </c>
      <c r="Q37" s="145"/>
      <c r="R37" s="77">
        <v>457.62</v>
      </c>
      <c r="S37" s="422" t="s">
        <v>26</v>
      </c>
      <c r="T37" s="145"/>
      <c r="U37" s="80">
        <v>3311.19</v>
      </c>
      <c r="V37" s="422" t="s">
        <v>95</v>
      </c>
      <c r="W37" s="145"/>
      <c r="X37" s="80">
        <v>2669.52</v>
      </c>
      <c r="Y37" s="422" t="s">
        <v>26</v>
      </c>
    </row>
    <row r="38" spans="1:28" ht="13.9" customHeight="1">
      <c r="A38" s="421"/>
      <c r="B38" s="421" t="s">
        <v>93</v>
      </c>
      <c r="C38" s="80">
        <v>11665.92</v>
      </c>
      <c r="D38" s="422" t="s">
        <v>95</v>
      </c>
      <c r="E38" s="145"/>
      <c r="F38" s="80">
        <v>9380.08</v>
      </c>
      <c r="G38" s="422" t="s">
        <v>26</v>
      </c>
      <c r="H38" s="145"/>
      <c r="I38" s="80">
        <v>2.2999999999999998</v>
      </c>
      <c r="J38" s="422" t="s">
        <v>95</v>
      </c>
      <c r="K38" s="145"/>
      <c r="L38" s="80">
        <v>1.85</v>
      </c>
      <c r="M38" s="422" t="s">
        <v>26</v>
      </c>
      <c r="N38" s="145"/>
      <c r="O38" s="77">
        <v>11056.62</v>
      </c>
      <c r="P38" s="422" t="s">
        <v>95</v>
      </c>
      <c r="Q38" s="145"/>
      <c r="R38" s="77">
        <v>8894.7900000000009</v>
      </c>
      <c r="S38" s="422" t="s">
        <v>26</v>
      </c>
      <c r="T38" s="145"/>
      <c r="U38" s="80">
        <v>50.29</v>
      </c>
      <c r="V38" s="422" t="s">
        <v>95</v>
      </c>
      <c r="W38" s="145"/>
      <c r="X38" s="80">
        <v>22.58</v>
      </c>
      <c r="Y38" s="422" t="s">
        <v>26</v>
      </c>
      <c r="Z38" s="468">
        <f>+[6]DATOS!F1001</f>
        <v>0</v>
      </c>
    </row>
    <row r="39" spans="1:28" ht="13.9" customHeight="1">
      <c r="A39" s="587" t="s">
        <v>36</v>
      </c>
      <c r="B39" s="587"/>
      <c r="C39" s="422">
        <v>259840.03</v>
      </c>
      <c r="D39" s="422" t="s">
        <v>95</v>
      </c>
      <c r="E39" s="422"/>
      <c r="F39" s="422">
        <v>267258.38</v>
      </c>
      <c r="G39" s="422" t="s">
        <v>26</v>
      </c>
      <c r="H39" s="145"/>
      <c r="I39" s="80">
        <v>94272.82</v>
      </c>
      <c r="J39" s="80" t="s">
        <v>95</v>
      </c>
      <c r="K39" s="423"/>
      <c r="L39" s="80">
        <v>108589.85</v>
      </c>
      <c r="M39" s="422" t="s">
        <v>26</v>
      </c>
      <c r="N39" s="145"/>
      <c r="O39" s="77">
        <v>68967.199999999997</v>
      </c>
      <c r="P39" s="77" t="s">
        <v>95</v>
      </c>
      <c r="Q39" s="77"/>
      <c r="R39" s="77">
        <v>73730.81</v>
      </c>
      <c r="S39" s="422" t="s">
        <v>26</v>
      </c>
      <c r="T39" s="145"/>
      <c r="U39" s="80">
        <v>18781.150000000001</v>
      </c>
      <c r="V39" s="80" t="s">
        <v>95</v>
      </c>
      <c r="W39" s="80"/>
      <c r="X39" s="80">
        <v>19067.2</v>
      </c>
      <c r="Y39" s="422" t="s">
        <v>26</v>
      </c>
      <c r="Z39" s="469"/>
      <c r="AA39" s="469"/>
      <c r="AB39" s="469"/>
    </row>
    <row r="40" spans="1:28" ht="13.9" customHeight="1">
      <c r="A40" s="421"/>
      <c r="B40" s="421" t="s">
        <v>92</v>
      </c>
      <c r="C40" s="80">
        <v>177202.32</v>
      </c>
      <c r="D40" s="80" t="s">
        <v>95</v>
      </c>
      <c r="E40" s="80"/>
      <c r="F40" s="80">
        <v>181791.71</v>
      </c>
      <c r="G40" s="422" t="s">
        <v>26</v>
      </c>
      <c r="H40" s="145"/>
      <c r="I40" s="80">
        <v>88060.4</v>
      </c>
      <c r="J40" s="80" t="s">
        <v>95</v>
      </c>
      <c r="K40" s="80"/>
      <c r="L40" s="80">
        <v>102026.15</v>
      </c>
      <c r="M40" s="422" t="s">
        <v>26</v>
      </c>
      <c r="N40" s="145"/>
      <c r="O40" s="77">
        <v>8024.84</v>
      </c>
      <c r="P40" s="77" t="s">
        <v>95</v>
      </c>
      <c r="Q40" s="77"/>
      <c r="R40" s="77">
        <v>9861.42</v>
      </c>
      <c r="S40" s="422" t="s">
        <v>26</v>
      </c>
      <c r="T40" s="145"/>
      <c r="U40" s="80">
        <v>16060.04</v>
      </c>
      <c r="V40" s="80" t="s">
        <v>95</v>
      </c>
      <c r="W40" s="80"/>
      <c r="X40" s="80">
        <v>16250.46</v>
      </c>
      <c r="Y40" s="422" t="s">
        <v>26</v>
      </c>
    </row>
    <row r="41" spans="1:28" ht="13.9" customHeight="1">
      <c r="A41" s="421"/>
      <c r="B41" s="421" t="s">
        <v>93</v>
      </c>
      <c r="C41" s="80">
        <v>82637.7</v>
      </c>
      <c r="D41" s="80" t="s">
        <v>95</v>
      </c>
      <c r="E41" s="80"/>
      <c r="F41" s="80">
        <v>85466.67</v>
      </c>
      <c r="G41" s="422" t="s">
        <v>26</v>
      </c>
      <c r="H41" s="145"/>
      <c r="I41" s="80">
        <v>6212.42</v>
      </c>
      <c r="J41" s="80" t="s">
        <v>95</v>
      </c>
      <c r="K41" s="80"/>
      <c r="L41" s="80">
        <v>6563.71</v>
      </c>
      <c r="M41" s="422" t="s">
        <v>26</v>
      </c>
      <c r="N41" s="145"/>
      <c r="O41" s="77">
        <v>60942.36</v>
      </c>
      <c r="P41" s="77" t="s">
        <v>95</v>
      </c>
      <c r="Q41" s="77"/>
      <c r="R41" s="77">
        <v>63869.39</v>
      </c>
      <c r="S41" s="422" t="s">
        <v>26</v>
      </c>
      <c r="T41" s="145"/>
      <c r="U41" s="80">
        <v>2721.12</v>
      </c>
      <c r="V41" s="80" t="s">
        <v>95</v>
      </c>
      <c r="W41" s="80"/>
      <c r="X41" s="80">
        <v>2816.74</v>
      </c>
      <c r="Y41" s="422" t="s">
        <v>26</v>
      </c>
      <c r="Z41" s="468">
        <f>+[6]DATOS!F1002</f>
        <v>0</v>
      </c>
    </row>
    <row r="42" spans="1:28" ht="13.9" customHeight="1">
      <c r="A42" s="587" t="s">
        <v>97</v>
      </c>
      <c r="B42" s="587"/>
      <c r="C42" s="422">
        <v>656911.01</v>
      </c>
      <c r="D42" s="422" t="s">
        <v>95</v>
      </c>
      <c r="E42" s="422"/>
      <c r="F42" s="422">
        <v>714501.44</v>
      </c>
      <c r="G42" s="422" t="s">
        <v>95</v>
      </c>
      <c r="H42" s="145"/>
      <c r="I42" s="80">
        <v>262123.33</v>
      </c>
      <c r="J42" s="80" t="s">
        <v>95</v>
      </c>
      <c r="K42" s="423"/>
      <c r="L42" s="80">
        <v>286918.7</v>
      </c>
      <c r="M42" s="80" t="s">
        <v>95</v>
      </c>
      <c r="N42" s="145"/>
      <c r="O42" s="77">
        <v>186910.72</v>
      </c>
      <c r="P42" s="77" t="s">
        <v>95</v>
      </c>
      <c r="Q42" s="77"/>
      <c r="R42" s="77">
        <v>204079.5</v>
      </c>
      <c r="S42" s="77" t="s">
        <v>95</v>
      </c>
      <c r="T42" s="145"/>
      <c r="U42" s="80">
        <v>41973.96</v>
      </c>
      <c r="V42" s="80" t="s">
        <v>95</v>
      </c>
      <c r="W42" s="80"/>
      <c r="X42" s="80">
        <v>45774.53</v>
      </c>
      <c r="Y42" s="80" t="s">
        <v>95</v>
      </c>
      <c r="Z42" s="468">
        <f>+[6]DATOS!F121</f>
        <v>0</v>
      </c>
      <c r="AA42" s="469"/>
      <c r="AB42" s="469"/>
    </row>
    <row r="43" spans="1:28" ht="13.9" customHeight="1">
      <c r="A43" s="421"/>
      <c r="B43" s="421" t="s">
        <v>92</v>
      </c>
      <c r="C43" s="80">
        <v>419223.54</v>
      </c>
      <c r="D43" s="80" t="s">
        <v>95</v>
      </c>
      <c r="E43" s="80"/>
      <c r="F43" s="80">
        <v>454101.24</v>
      </c>
      <c r="G43" s="80" t="s">
        <v>95</v>
      </c>
      <c r="H43" s="145"/>
      <c r="I43" s="80">
        <v>253220.46</v>
      </c>
      <c r="J43" s="80" t="s">
        <v>95</v>
      </c>
      <c r="K43" s="80"/>
      <c r="L43" s="80">
        <v>277655.89</v>
      </c>
      <c r="M43" s="80" t="s">
        <v>95</v>
      </c>
      <c r="N43" s="145"/>
      <c r="O43" s="77">
        <v>16498.330000000002</v>
      </c>
      <c r="P43" s="77" t="s">
        <v>95</v>
      </c>
      <c r="Q43" s="77"/>
      <c r="R43" s="77">
        <v>18073.830000000002</v>
      </c>
      <c r="S43" s="77" t="s">
        <v>95</v>
      </c>
      <c r="T43" s="145"/>
      <c r="U43" s="80">
        <v>25811.65</v>
      </c>
      <c r="V43" s="80" t="s">
        <v>95</v>
      </c>
      <c r="W43" s="80"/>
      <c r="X43" s="80">
        <v>27813.01</v>
      </c>
      <c r="Y43" s="80" t="s">
        <v>95</v>
      </c>
    </row>
    <row r="44" spans="1:28" ht="13.9" customHeight="1">
      <c r="A44" s="421"/>
      <c r="B44" s="421" t="s">
        <v>93</v>
      </c>
      <c r="C44" s="80">
        <v>237687.47</v>
      </c>
      <c r="D44" s="80" t="s">
        <v>95</v>
      </c>
      <c r="E44" s="80"/>
      <c r="F44" s="80">
        <v>260400.2</v>
      </c>
      <c r="G44" s="80" t="s">
        <v>95</v>
      </c>
      <c r="H44" s="145"/>
      <c r="I44" s="80">
        <v>8902.8700000000008</v>
      </c>
      <c r="J44" s="80" t="s">
        <v>95</v>
      </c>
      <c r="K44" s="80"/>
      <c r="L44" s="80">
        <v>9262.81</v>
      </c>
      <c r="M44" s="80" t="s">
        <v>95</v>
      </c>
      <c r="N44" s="145"/>
      <c r="O44" s="77">
        <v>170412.39</v>
      </c>
      <c r="P44" s="77" t="s">
        <v>95</v>
      </c>
      <c r="Q44" s="77"/>
      <c r="R44" s="77">
        <v>186005.67</v>
      </c>
      <c r="S44" s="77" t="s">
        <v>95</v>
      </c>
      <c r="T44" s="145"/>
      <c r="U44" s="80">
        <v>16162.31</v>
      </c>
      <c r="V44" s="80" t="s">
        <v>95</v>
      </c>
      <c r="W44" s="80"/>
      <c r="X44" s="80">
        <v>17961.52</v>
      </c>
      <c r="Y44" s="80" t="s">
        <v>95</v>
      </c>
      <c r="Z44" s="468">
        <f>+[6]DATOS!F1003</f>
        <v>0</v>
      </c>
    </row>
    <row r="45" spans="1:28" ht="13.9" customHeight="1">
      <c r="A45" s="587" t="s">
        <v>38</v>
      </c>
      <c r="B45" s="587"/>
      <c r="C45" s="422">
        <v>9296.36</v>
      </c>
      <c r="D45" s="422" t="s">
        <v>95</v>
      </c>
      <c r="E45" s="422"/>
      <c r="F45" s="422">
        <v>9746.6200000000008</v>
      </c>
      <c r="G45" s="422" t="s">
        <v>95</v>
      </c>
      <c r="H45" s="422"/>
      <c r="I45" s="80">
        <v>2922.82</v>
      </c>
      <c r="J45" s="80" t="s">
        <v>95</v>
      </c>
      <c r="K45" s="423"/>
      <c r="L45" s="80">
        <v>3332.39</v>
      </c>
      <c r="M45" s="80" t="s">
        <v>95</v>
      </c>
      <c r="N45" s="422"/>
      <c r="O45" s="77">
        <v>3249.3</v>
      </c>
      <c r="P45" s="77" t="s">
        <v>95</v>
      </c>
      <c r="Q45" s="77"/>
      <c r="R45" s="77">
        <v>3256.71</v>
      </c>
      <c r="S45" s="77" t="s">
        <v>95</v>
      </c>
      <c r="T45" s="77"/>
      <c r="U45" s="80">
        <v>1200.51</v>
      </c>
      <c r="V45" s="80" t="s">
        <v>95</v>
      </c>
      <c r="W45" s="80"/>
      <c r="X45" s="80">
        <v>1058.96</v>
      </c>
      <c r="Y45" s="80" t="s">
        <v>95</v>
      </c>
      <c r="Z45" s="468">
        <f>+[6]DATOS!F122</f>
        <v>0</v>
      </c>
      <c r="AA45" s="469"/>
      <c r="AB45" s="469"/>
    </row>
    <row r="46" spans="1:28" ht="13.9" customHeight="1">
      <c r="A46" s="421"/>
      <c r="B46" s="421" t="s">
        <v>92</v>
      </c>
      <c r="C46" s="80">
        <v>6144.82</v>
      </c>
      <c r="D46" s="80" t="s">
        <v>95</v>
      </c>
      <c r="E46" s="80"/>
      <c r="F46" s="80">
        <v>6287.47</v>
      </c>
      <c r="G46" s="80" t="s">
        <v>95</v>
      </c>
      <c r="H46" s="80"/>
      <c r="I46" s="80">
        <v>2887.94</v>
      </c>
      <c r="J46" s="80" t="s">
        <v>95</v>
      </c>
      <c r="K46" s="80"/>
      <c r="L46" s="80">
        <v>3267.33</v>
      </c>
      <c r="M46" s="80" t="s">
        <v>95</v>
      </c>
      <c r="N46" s="80"/>
      <c r="O46" s="77">
        <v>424.65</v>
      </c>
      <c r="P46" s="77" t="s">
        <v>95</v>
      </c>
      <c r="Q46" s="77"/>
      <c r="R46" s="77">
        <v>414.28</v>
      </c>
      <c r="S46" s="77" t="s">
        <v>95</v>
      </c>
      <c r="T46" s="77"/>
      <c r="U46" s="80">
        <v>1097.44</v>
      </c>
      <c r="V46" s="80" t="s">
        <v>95</v>
      </c>
      <c r="W46" s="80"/>
      <c r="X46" s="80">
        <v>942.82</v>
      </c>
      <c r="Y46" s="80" t="s">
        <v>95</v>
      </c>
    </row>
    <row r="47" spans="1:28" ht="13.9" customHeight="1">
      <c r="A47" s="421"/>
      <c r="B47" s="421" t="s">
        <v>93</v>
      </c>
      <c r="C47" s="80">
        <v>3151.54</v>
      </c>
      <c r="D47" s="80" t="s">
        <v>95</v>
      </c>
      <c r="E47" s="80"/>
      <c r="F47" s="80">
        <v>3459.16</v>
      </c>
      <c r="G47" s="80" t="s">
        <v>95</v>
      </c>
      <c r="H47" s="80"/>
      <c r="I47" s="80">
        <v>34.89</v>
      </c>
      <c r="J47" s="80" t="s">
        <v>95</v>
      </c>
      <c r="K47" s="80"/>
      <c r="L47" s="80">
        <v>65.06</v>
      </c>
      <c r="M47" s="80" t="s">
        <v>95</v>
      </c>
      <c r="N47" s="80"/>
      <c r="O47" s="77">
        <v>2824.65</v>
      </c>
      <c r="P47" s="77" t="s">
        <v>95</v>
      </c>
      <c r="Q47" s="77"/>
      <c r="R47" s="77">
        <v>2842.43</v>
      </c>
      <c r="S47" s="77" t="s">
        <v>95</v>
      </c>
      <c r="T47" s="77"/>
      <c r="U47" s="80">
        <v>103.07</v>
      </c>
      <c r="V47" s="80" t="s">
        <v>95</v>
      </c>
      <c r="W47" s="80"/>
      <c r="X47" s="80">
        <v>116.14</v>
      </c>
      <c r="Y47" s="80" t="s">
        <v>95</v>
      </c>
      <c r="Z47" s="468">
        <f>+[6]DATOS!F1004</f>
        <v>0</v>
      </c>
    </row>
    <row r="48" spans="1:28" ht="13.9" customHeight="1">
      <c r="A48" s="587" t="s">
        <v>39</v>
      </c>
      <c r="B48" s="587"/>
      <c r="C48" s="422">
        <v>452523</v>
      </c>
      <c r="D48" s="422" t="s">
        <v>95</v>
      </c>
      <c r="E48" s="422"/>
      <c r="F48" s="422">
        <v>480550</v>
      </c>
      <c r="G48" s="422" t="s">
        <v>26</v>
      </c>
      <c r="H48" s="145"/>
      <c r="I48" s="80">
        <v>226661</v>
      </c>
      <c r="J48" s="80" t="s">
        <v>95</v>
      </c>
      <c r="K48" s="423"/>
      <c r="L48" s="80">
        <v>233796</v>
      </c>
      <c r="M48" s="422" t="s">
        <v>26</v>
      </c>
      <c r="N48" s="145"/>
      <c r="O48" s="77">
        <v>109254</v>
      </c>
      <c r="P48" s="77" t="s">
        <v>95</v>
      </c>
      <c r="Q48" s="77"/>
      <c r="R48" s="77">
        <v>110855</v>
      </c>
      <c r="S48" s="422" t="s">
        <v>26</v>
      </c>
      <c r="T48" s="145"/>
      <c r="U48" s="80">
        <v>26604</v>
      </c>
      <c r="V48" s="80" t="s">
        <v>95</v>
      </c>
      <c r="W48" s="80"/>
      <c r="X48" s="80">
        <v>28048</v>
      </c>
      <c r="Y48" s="422" t="s">
        <v>26</v>
      </c>
    </row>
    <row r="49" spans="1:26" ht="13.9" customHeight="1">
      <c r="A49" s="421"/>
      <c r="B49" s="421" t="s">
        <v>92</v>
      </c>
      <c r="C49" s="80">
        <v>338965</v>
      </c>
      <c r="D49" s="80" t="s">
        <v>95</v>
      </c>
      <c r="E49" s="80"/>
      <c r="F49" s="80">
        <v>363988</v>
      </c>
      <c r="G49" s="422" t="s">
        <v>26</v>
      </c>
      <c r="H49" s="145"/>
      <c r="I49" s="80">
        <v>224885</v>
      </c>
      <c r="J49" s="80" t="s">
        <v>95</v>
      </c>
      <c r="K49" s="80"/>
      <c r="L49" s="80">
        <v>232238</v>
      </c>
      <c r="M49" s="422" t="s">
        <v>26</v>
      </c>
      <c r="N49" s="145"/>
      <c r="O49" s="77">
        <v>6046</v>
      </c>
      <c r="P49" s="77" t="s">
        <v>95</v>
      </c>
      <c r="Q49" s="77"/>
      <c r="R49" s="77">
        <v>5705</v>
      </c>
      <c r="S49" s="422" t="s">
        <v>26</v>
      </c>
      <c r="T49" s="145"/>
      <c r="U49" s="80">
        <v>25045</v>
      </c>
      <c r="V49" s="80" t="s">
        <v>95</v>
      </c>
      <c r="W49" s="80"/>
      <c r="X49" s="80">
        <v>26611</v>
      </c>
      <c r="Y49" s="422" t="s">
        <v>26</v>
      </c>
    </row>
    <row r="50" spans="1:26" ht="13.9" customHeight="1">
      <c r="A50" s="421"/>
      <c r="B50" s="421" t="s">
        <v>93</v>
      </c>
      <c r="C50" s="80">
        <v>113558</v>
      </c>
      <c r="D50" s="80" t="s">
        <v>95</v>
      </c>
      <c r="E50" s="80"/>
      <c r="F50" s="80">
        <v>116562</v>
      </c>
      <c r="G50" s="422" t="s">
        <v>26</v>
      </c>
      <c r="H50" s="145"/>
      <c r="I50" s="80">
        <v>1776</v>
      </c>
      <c r="J50" s="80" t="s">
        <v>95</v>
      </c>
      <c r="K50" s="80"/>
      <c r="L50" s="80">
        <v>1558</v>
      </c>
      <c r="M50" s="422" t="s">
        <v>26</v>
      </c>
      <c r="N50" s="145"/>
      <c r="O50" s="77">
        <v>103208</v>
      </c>
      <c r="P50" s="77" t="s">
        <v>95</v>
      </c>
      <c r="Q50" s="77"/>
      <c r="R50" s="77">
        <v>105150</v>
      </c>
      <c r="S50" s="422" t="s">
        <v>26</v>
      </c>
      <c r="T50" s="145"/>
      <c r="U50" s="80">
        <v>1559</v>
      </c>
      <c r="V50" s="80" t="s">
        <v>95</v>
      </c>
      <c r="W50" s="80"/>
      <c r="X50" s="80">
        <v>1437</v>
      </c>
      <c r="Y50" s="422" t="s">
        <v>26</v>
      </c>
      <c r="Z50" s="468">
        <f>+[6]DATOS!F1005</f>
        <v>0</v>
      </c>
    </row>
    <row r="51" spans="1:26" ht="13.9" customHeight="1">
      <c r="A51" s="587" t="s">
        <v>40</v>
      </c>
      <c r="B51" s="587"/>
      <c r="C51" s="422">
        <v>3861.72</v>
      </c>
      <c r="D51" s="422" t="s">
        <v>95</v>
      </c>
      <c r="E51" s="422"/>
      <c r="F51" s="422">
        <v>3455.95</v>
      </c>
      <c r="G51" s="422" t="s">
        <v>95</v>
      </c>
      <c r="H51" s="422"/>
      <c r="I51" s="80">
        <v>1846.48</v>
      </c>
      <c r="J51" s="80" t="s">
        <v>95</v>
      </c>
      <c r="K51" s="423"/>
      <c r="L51" s="80">
        <v>1683.74</v>
      </c>
      <c r="M51" s="80" t="s">
        <v>95</v>
      </c>
      <c r="N51" s="422"/>
      <c r="O51" s="77">
        <v>686.32</v>
      </c>
      <c r="P51" s="77" t="s">
        <v>95</v>
      </c>
      <c r="Q51" s="77"/>
      <c r="R51" s="77">
        <v>641</v>
      </c>
      <c r="S51" s="77" t="s">
        <v>95</v>
      </c>
      <c r="T51" s="77"/>
      <c r="U51" s="80">
        <v>136.41999999999999</v>
      </c>
      <c r="V51" s="80" t="s">
        <v>95</v>
      </c>
      <c r="W51" s="80"/>
      <c r="X51" s="80">
        <v>145.18</v>
      </c>
      <c r="Y51" s="80" t="s">
        <v>95</v>
      </c>
      <c r="Z51" s="469"/>
    </row>
    <row r="52" spans="1:26" ht="13.9" customHeight="1">
      <c r="A52" s="421"/>
      <c r="B52" s="421" t="s">
        <v>92</v>
      </c>
      <c r="C52" s="80">
        <v>3095.52</v>
      </c>
      <c r="D52" s="80" t="s">
        <v>95</v>
      </c>
      <c r="E52" s="80"/>
      <c r="F52" s="80">
        <v>2769.48</v>
      </c>
      <c r="G52" s="80" t="s">
        <v>95</v>
      </c>
      <c r="H52" s="80"/>
      <c r="I52" s="80">
        <v>1832.31</v>
      </c>
      <c r="J52" s="80" t="s">
        <v>95</v>
      </c>
      <c r="K52" s="80"/>
      <c r="L52" s="80">
        <v>1665.26</v>
      </c>
      <c r="M52" s="80" t="s">
        <v>95</v>
      </c>
      <c r="N52" s="80"/>
      <c r="O52" s="77">
        <v>111.47</v>
      </c>
      <c r="P52" s="77" t="s">
        <v>95</v>
      </c>
      <c r="Q52" s="77"/>
      <c r="R52" s="77">
        <v>104.48</v>
      </c>
      <c r="S52" s="77" t="s">
        <v>95</v>
      </c>
      <c r="T52" s="77"/>
      <c r="U52" s="80">
        <v>111.41</v>
      </c>
      <c r="V52" s="80" t="s">
        <v>95</v>
      </c>
      <c r="W52" s="80"/>
      <c r="X52" s="80">
        <v>121.52</v>
      </c>
      <c r="Y52" s="80" t="s">
        <v>95</v>
      </c>
    </row>
    <row r="53" spans="1:26" ht="13.9" customHeight="1">
      <c r="A53" s="421"/>
      <c r="B53" s="421" t="s">
        <v>93</v>
      </c>
      <c r="C53" s="80">
        <v>766.2</v>
      </c>
      <c r="D53" s="80" t="s">
        <v>95</v>
      </c>
      <c r="E53" s="80"/>
      <c r="F53" s="80">
        <v>686.47</v>
      </c>
      <c r="G53" s="80" t="s">
        <v>95</v>
      </c>
      <c r="H53" s="80"/>
      <c r="I53" s="80">
        <v>14.17</v>
      </c>
      <c r="J53" s="80" t="s">
        <v>95</v>
      </c>
      <c r="K53" s="80"/>
      <c r="L53" s="80">
        <v>18.47</v>
      </c>
      <c r="M53" s="80" t="s">
        <v>95</v>
      </c>
      <c r="N53" s="80"/>
      <c r="O53" s="77">
        <v>574.85</v>
      </c>
      <c r="P53" s="77" t="s">
        <v>95</v>
      </c>
      <c r="Q53" s="77"/>
      <c r="R53" s="77">
        <v>536.52</v>
      </c>
      <c r="S53" s="77" t="s">
        <v>95</v>
      </c>
      <c r="T53" s="77"/>
      <c r="U53" s="80">
        <v>25.01</v>
      </c>
      <c r="V53" s="80" t="s">
        <v>95</v>
      </c>
      <c r="W53" s="80"/>
      <c r="X53" s="80">
        <v>23.66</v>
      </c>
      <c r="Y53" s="80" t="s">
        <v>95</v>
      </c>
      <c r="Z53" s="468">
        <f>+[6]DATOS!F1006</f>
        <v>0</v>
      </c>
    </row>
    <row r="54" spans="1:26" ht="13.9" customHeight="1">
      <c r="A54" s="587" t="s">
        <v>41</v>
      </c>
      <c r="B54" s="587"/>
      <c r="C54" s="422">
        <v>3120.11</v>
      </c>
      <c r="D54" s="422" t="s">
        <v>95</v>
      </c>
      <c r="E54" s="422"/>
      <c r="F54" s="422">
        <v>3730.88</v>
      </c>
      <c r="G54" s="422" t="s">
        <v>26</v>
      </c>
      <c r="H54" s="145"/>
      <c r="I54" s="80">
        <v>1673.23</v>
      </c>
      <c r="J54" s="80" t="s">
        <v>95</v>
      </c>
      <c r="K54" s="423"/>
      <c r="L54" s="80">
        <v>1783.21</v>
      </c>
      <c r="M54" s="422" t="s">
        <v>26</v>
      </c>
      <c r="N54" s="145"/>
      <c r="O54" s="77">
        <v>724.73</v>
      </c>
      <c r="P54" s="77" t="s">
        <v>95</v>
      </c>
      <c r="Q54" s="77"/>
      <c r="R54" s="77">
        <v>933.15</v>
      </c>
      <c r="S54" s="422" t="s">
        <v>26</v>
      </c>
      <c r="T54" s="145"/>
      <c r="U54" s="80">
        <v>265.39999999999998</v>
      </c>
      <c r="V54" s="80" t="s">
        <v>95</v>
      </c>
      <c r="W54" s="80"/>
      <c r="X54" s="80">
        <v>338.16</v>
      </c>
      <c r="Y54" s="422" t="s">
        <v>26</v>
      </c>
    </row>
    <row r="55" spans="1:26" ht="13.9" customHeight="1">
      <c r="A55" s="421"/>
      <c r="B55" s="421" t="s">
        <v>92</v>
      </c>
      <c r="C55" s="80">
        <v>2277.42</v>
      </c>
      <c r="D55" s="80" t="s">
        <v>95</v>
      </c>
      <c r="E55" s="80"/>
      <c r="F55" s="80">
        <v>2695.21</v>
      </c>
      <c r="G55" s="422" t="s">
        <v>26</v>
      </c>
      <c r="H55" s="145"/>
      <c r="I55" s="80">
        <v>1614</v>
      </c>
      <c r="J55" s="80" t="s">
        <v>95</v>
      </c>
      <c r="K55" s="80"/>
      <c r="L55" s="80">
        <v>1697.87</v>
      </c>
      <c r="M55" s="422" t="s">
        <v>26</v>
      </c>
      <c r="N55" s="145"/>
      <c r="O55" s="77">
        <v>115.76</v>
      </c>
      <c r="P55" s="77" t="s">
        <v>95</v>
      </c>
      <c r="Q55" s="77"/>
      <c r="R55" s="77">
        <v>204.22</v>
      </c>
      <c r="S55" s="422" t="s">
        <v>26</v>
      </c>
      <c r="T55" s="145"/>
      <c r="U55" s="80">
        <v>203.67</v>
      </c>
      <c r="V55" s="80" t="s">
        <v>95</v>
      </c>
      <c r="W55" s="80"/>
      <c r="X55" s="80">
        <v>245.2</v>
      </c>
      <c r="Y55" s="422" t="s">
        <v>26</v>
      </c>
    </row>
    <row r="56" spans="1:26" ht="13.9" customHeight="1">
      <c r="A56" s="421"/>
      <c r="B56" s="421" t="s">
        <v>93</v>
      </c>
      <c r="C56" s="80">
        <v>842.69</v>
      </c>
      <c r="D56" s="80" t="s">
        <v>95</v>
      </c>
      <c r="E56" s="80"/>
      <c r="F56" s="80">
        <v>1035.67</v>
      </c>
      <c r="G56" s="422" t="s">
        <v>26</v>
      </c>
      <c r="H56" s="145"/>
      <c r="I56" s="80">
        <v>59.24</v>
      </c>
      <c r="J56" s="80" t="s">
        <v>95</v>
      </c>
      <c r="K56" s="80"/>
      <c r="L56" s="80">
        <v>85.34</v>
      </c>
      <c r="M56" s="422" t="s">
        <v>26</v>
      </c>
      <c r="N56" s="145"/>
      <c r="O56" s="77">
        <v>608.98</v>
      </c>
      <c r="P56" s="77" t="s">
        <v>95</v>
      </c>
      <c r="Q56" s="77"/>
      <c r="R56" s="77">
        <v>728.93</v>
      </c>
      <c r="S56" s="422" t="s">
        <v>26</v>
      </c>
      <c r="T56" s="145"/>
      <c r="U56" s="80">
        <v>61.73</v>
      </c>
      <c r="V56" s="80" t="s">
        <v>95</v>
      </c>
      <c r="W56" s="80"/>
      <c r="X56" s="80">
        <v>92.96</v>
      </c>
      <c r="Y56" s="422" t="s">
        <v>26</v>
      </c>
      <c r="Z56" s="468"/>
    </row>
    <row r="57" spans="1:26" ht="13.9" customHeight="1">
      <c r="A57" s="587" t="s">
        <v>42</v>
      </c>
      <c r="B57" s="587"/>
      <c r="C57" s="422">
        <v>5159.68</v>
      </c>
      <c r="D57" s="422" t="s">
        <v>95</v>
      </c>
      <c r="E57" s="422"/>
      <c r="F57" s="422">
        <v>5648.29</v>
      </c>
      <c r="G57" s="422" t="s">
        <v>26</v>
      </c>
      <c r="H57" s="145"/>
      <c r="I57" s="80">
        <v>2258.2399999999998</v>
      </c>
      <c r="J57" s="80" t="s">
        <v>95</v>
      </c>
      <c r="K57" s="423"/>
      <c r="L57" s="80">
        <v>2426.89</v>
      </c>
      <c r="M57" s="422" t="s">
        <v>26</v>
      </c>
      <c r="N57" s="145"/>
      <c r="O57" s="77">
        <v>1393.81</v>
      </c>
      <c r="P57" s="77" t="s">
        <v>95</v>
      </c>
      <c r="Q57" s="77"/>
      <c r="R57" s="77">
        <v>1774.56</v>
      </c>
      <c r="S57" s="422" t="s">
        <v>26</v>
      </c>
      <c r="T57" s="145"/>
      <c r="U57" s="80">
        <v>502.39</v>
      </c>
      <c r="V57" s="80" t="s">
        <v>95</v>
      </c>
      <c r="W57" s="80"/>
      <c r="X57" s="80">
        <v>527.70000000000005</v>
      </c>
      <c r="Y57" s="422" t="s">
        <v>26</v>
      </c>
    </row>
    <row r="58" spans="1:26" ht="13.9" customHeight="1">
      <c r="A58" s="421"/>
      <c r="B58" s="421" t="s">
        <v>92</v>
      </c>
      <c r="C58" s="80">
        <v>3533.34</v>
      </c>
      <c r="D58" s="80" t="s">
        <v>95</v>
      </c>
      <c r="E58" s="80"/>
      <c r="F58" s="80">
        <v>3745.85</v>
      </c>
      <c r="G58" s="422" t="s">
        <v>26</v>
      </c>
      <c r="H58" s="145"/>
      <c r="I58" s="80">
        <v>2179.0100000000002</v>
      </c>
      <c r="J58" s="80" t="s">
        <v>95</v>
      </c>
      <c r="K58" s="80"/>
      <c r="L58" s="80">
        <v>2338.11</v>
      </c>
      <c r="M58" s="422" t="s">
        <v>26</v>
      </c>
      <c r="N58" s="145"/>
      <c r="O58" s="77">
        <v>138.71</v>
      </c>
      <c r="P58" s="77" t="s">
        <v>95</v>
      </c>
      <c r="Q58" s="77"/>
      <c r="R58" s="77">
        <v>273.37</v>
      </c>
      <c r="S58" s="422" t="s">
        <v>26</v>
      </c>
      <c r="T58" s="145"/>
      <c r="U58" s="80">
        <v>424</v>
      </c>
      <c r="V58" s="80" t="s">
        <v>95</v>
      </c>
      <c r="W58" s="80"/>
      <c r="X58" s="80">
        <v>422.12</v>
      </c>
      <c r="Y58" s="422" t="s">
        <v>26</v>
      </c>
    </row>
    <row r="59" spans="1:26" ht="13.9" customHeight="1">
      <c r="A59" s="421"/>
      <c r="B59" s="421" t="s">
        <v>93</v>
      </c>
      <c r="C59" s="80">
        <v>1626.34</v>
      </c>
      <c r="D59" s="80" t="s">
        <v>95</v>
      </c>
      <c r="E59" s="80"/>
      <c r="F59" s="80">
        <v>1902.44</v>
      </c>
      <c r="G59" s="422" t="s">
        <v>26</v>
      </c>
      <c r="H59" s="145"/>
      <c r="I59" s="80">
        <v>79.23</v>
      </c>
      <c r="J59" s="80" t="s">
        <v>95</v>
      </c>
      <c r="K59" s="80"/>
      <c r="L59" s="80">
        <v>88.78</v>
      </c>
      <c r="M59" s="422" t="s">
        <v>26</v>
      </c>
      <c r="N59" s="145"/>
      <c r="O59" s="77">
        <v>1255.0999999999999</v>
      </c>
      <c r="P59" s="77" t="s">
        <v>95</v>
      </c>
      <c r="Q59" s="77"/>
      <c r="R59" s="77">
        <v>1501.19</v>
      </c>
      <c r="S59" s="422" t="s">
        <v>26</v>
      </c>
      <c r="T59" s="145"/>
      <c r="U59" s="80">
        <v>78.38</v>
      </c>
      <c r="V59" s="80" t="s">
        <v>95</v>
      </c>
      <c r="W59" s="80"/>
      <c r="X59" s="80">
        <v>105.59</v>
      </c>
      <c r="Y59" s="422" t="s">
        <v>26</v>
      </c>
      <c r="Z59" s="468"/>
    </row>
    <row r="60" spans="1:26" ht="13.9" customHeight="1">
      <c r="A60" s="587" t="s">
        <v>43</v>
      </c>
      <c r="B60" s="587"/>
      <c r="C60" s="422">
        <v>9850.24</v>
      </c>
      <c r="D60" s="422" t="s">
        <v>95</v>
      </c>
      <c r="E60" s="422"/>
      <c r="F60" s="422">
        <v>11471.19</v>
      </c>
      <c r="G60" s="422" t="s">
        <v>95</v>
      </c>
      <c r="H60" s="422"/>
      <c r="I60" s="80">
        <v>2893.84</v>
      </c>
      <c r="J60" s="80" t="s">
        <v>95</v>
      </c>
      <c r="K60" s="423"/>
      <c r="L60" s="80">
        <v>3631.68</v>
      </c>
      <c r="M60" s="80" t="s">
        <v>95</v>
      </c>
      <c r="N60" s="422"/>
      <c r="O60" s="77">
        <v>2507.86</v>
      </c>
      <c r="P60" s="77" t="s">
        <v>95</v>
      </c>
      <c r="Q60" s="77"/>
      <c r="R60" s="77">
        <v>2825.59</v>
      </c>
      <c r="S60" s="77" t="s">
        <v>95</v>
      </c>
      <c r="T60" s="77"/>
      <c r="U60" s="80">
        <v>1096.3900000000001</v>
      </c>
      <c r="V60" s="80" t="s">
        <v>95</v>
      </c>
      <c r="W60" s="80"/>
      <c r="X60" s="80">
        <v>1233.93</v>
      </c>
      <c r="Y60" s="80" t="s">
        <v>95</v>
      </c>
    </row>
    <row r="61" spans="1:26" ht="13.9" customHeight="1">
      <c r="A61" s="421"/>
      <c r="B61" s="421" t="s">
        <v>92</v>
      </c>
      <c r="C61" s="80">
        <v>6868.91</v>
      </c>
      <c r="D61" s="80" t="s">
        <v>95</v>
      </c>
      <c r="E61" s="80"/>
      <c r="F61" s="80">
        <v>7988.59</v>
      </c>
      <c r="G61" s="80" t="s">
        <v>95</v>
      </c>
      <c r="H61" s="80"/>
      <c r="I61" s="80">
        <v>2893.84</v>
      </c>
      <c r="J61" s="80" t="s">
        <v>95</v>
      </c>
      <c r="K61" s="80"/>
      <c r="L61" s="80">
        <v>3631.68</v>
      </c>
      <c r="M61" s="80" t="s">
        <v>95</v>
      </c>
      <c r="N61" s="80"/>
      <c r="O61" s="77">
        <v>523.28</v>
      </c>
      <c r="P61" s="77" t="s">
        <v>95</v>
      </c>
      <c r="Q61" s="77"/>
      <c r="R61" s="77">
        <v>609.46</v>
      </c>
      <c r="S61" s="77" t="s">
        <v>95</v>
      </c>
      <c r="T61" s="77"/>
      <c r="U61" s="80">
        <v>602.54</v>
      </c>
      <c r="V61" s="80" t="s">
        <v>95</v>
      </c>
      <c r="W61" s="80"/>
      <c r="X61" s="80">
        <v>693.97</v>
      </c>
      <c r="Y61" s="80" t="s">
        <v>95</v>
      </c>
    </row>
    <row r="62" spans="1:26" ht="13.9" customHeight="1">
      <c r="A62" s="421"/>
      <c r="B62" s="421" t="s">
        <v>93</v>
      </c>
      <c r="C62" s="80">
        <v>2981.32</v>
      </c>
      <c r="D62" s="80" t="s">
        <v>95</v>
      </c>
      <c r="E62" s="80"/>
      <c r="F62" s="80">
        <v>3482.6</v>
      </c>
      <c r="G62" s="80" t="s">
        <v>95</v>
      </c>
      <c r="H62" s="80"/>
      <c r="I62" s="80">
        <v>0</v>
      </c>
      <c r="J62" s="80" t="s">
        <v>95</v>
      </c>
      <c r="K62" s="80"/>
      <c r="L62" s="80">
        <v>0</v>
      </c>
      <c r="M62" s="80" t="s">
        <v>95</v>
      </c>
      <c r="N62" s="80"/>
      <c r="O62" s="77">
        <v>1984.58</v>
      </c>
      <c r="P62" s="77" t="s">
        <v>95</v>
      </c>
      <c r="Q62" s="77"/>
      <c r="R62" s="77">
        <v>2216.13</v>
      </c>
      <c r="S62" s="77" t="s">
        <v>95</v>
      </c>
      <c r="T62" s="77"/>
      <c r="U62" s="80">
        <v>493.85</v>
      </c>
      <c r="V62" s="80" t="s">
        <v>95</v>
      </c>
      <c r="W62" s="80"/>
      <c r="X62" s="80">
        <v>539.96</v>
      </c>
      <c r="Y62" s="80" t="s">
        <v>95</v>
      </c>
      <c r="Z62" s="468">
        <f>+[6]DATOS!F1009</f>
        <v>0</v>
      </c>
    </row>
    <row r="63" spans="1:26" ht="13.9" customHeight="1">
      <c r="A63" s="587" t="s">
        <v>44</v>
      </c>
      <c r="B63" s="587"/>
      <c r="C63" s="422">
        <v>20966.39</v>
      </c>
      <c r="D63" s="422" t="s">
        <v>95</v>
      </c>
      <c r="E63" s="422"/>
      <c r="F63" s="422">
        <v>21478.93</v>
      </c>
      <c r="G63" s="422" t="s">
        <v>26</v>
      </c>
      <c r="H63" s="422"/>
      <c r="I63" s="80">
        <v>9614.52</v>
      </c>
      <c r="J63" s="80" t="s">
        <v>95</v>
      </c>
      <c r="K63" s="423"/>
      <c r="L63" s="80">
        <v>9558</v>
      </c>
      <c r="M63" s="422" t="s">
        <v>26</v>
      </c>
      <c r="N63" s="422"/>
      <c r="O63" s="77">
        <v>4950.41</v>
      </c>
      <c r="P63" s="77" t="s">
        <v>95</v>
      </c>
      <c r="Q63" s="77"/>
      <c r="R63" s="77">
        <v>5921.21</v>
      </c>
      <c r="S63" s="422" t="s">
        <v>26</v>
      </c>
      <c r="T63" s="77"/>
      <c r="U63" s="80">
        <v>1571.83</v>
      </c>
      <c r="V63" s="80" t="s">
        <v>95</v>
      </c>
      <c r="W63" s="80"/>
      <c r="X63" s="80">
        <v>1356.48</v>
      </c>
      <c r="Y63" s="422" t="s">
        <v>26</v>
      </c>
    </row>
    <row r="64" spans="1:26" ht="13.9" customHeight="1">
      <c r="A64" s="421"/>
      <c r="B64" s="421" t="s">
        <v>92</v>
      </c>
      <c r="C64" s="80">
        <v>14697.9</v>
      </c>
      <c r="D64" s="80" t="s">
        <v>95</v>
      </c>
      <c r="E64" s="80"/>
      <c r="F64" s="80">
        <v>14260.16</v>
      </c>
      <c r="G64" s="422" t="s">
        <v>26</v>
      </c>
      <c r="H64" s="80"/>
      <c r="I64" s="80">
        <v>9066.9500000000007</v>
      </c>
      <c r="J64" s="80" t="s">
        <v>95</v>
      </c>
      <c r="K64" s="80"/>
      <c r="L64" s="80">
        <v>9051.5499999999993</v>
      </c>
      <c r="M64" s="422" t="s">
        <v>26</v>
      </c>
      <c r="N64" s="80"/>
      <c r="O64" s="77">
        <v>451.47</v>
      </c>
      <c r="P64" s="77" t="s">
        <v>95</v>
      </c>
      <c r="Q64" s="77"/>
      <c r="R64" s="77">
        <v>590.27</v>
      </c>
      <c r="S64" s="422" t="s">
        <v>26</v>
      </c>
      <c r="T64" s="77"/>
      <c r="U64" s="80">
        <v>1359.22</v>
      </c>
      <c r="V64" s="80" t="s">
        <v>95</v>
      </c>
      <c r="W64" s="80"/>
      <c r="X64" s="80">
        <v>1122.03</v>
      </c>
      <c r="Y64" s="422" t="s">
        <v>26</v>
      </c>
    </row>
    <row r="65" spans="1:26" ht="13.9" customHeight="1">
      <c r="A65" s="421"/>
      <c r="B65" s="421" t="s">
        <v>93</v>
      </c>
      <c r="C65" s="80">
        <v>6268.49</v>
      </c>
      <c r="D65" s="80" t="s">
        <v>95</v>
      </c>
      <c r="E65" s="80"/>
      <c r="F65" s="80">
        <v>7218.77</v>
      </c>
      <c r="G65" s="422" t="s">
        <v>26</v>
      </c>
      <c r="H65" s="80"/>
      <c r="I65" s="80">
        <v>547.57000000000005</v>
      </c>
      <c r="J65" s="80" t="s">
        <v>95</v>
      </c>
      <c r="K65" s="80"/>
      <c r="L65" s="80">
        <v>506.45</v>
      </c>
      <c r="M65" s="422" t="s">
        <v>26</v>
      </c>
      <c r="N65" s="80"/>
      <c r="O65" s="77">
        <v>4498.9399999999996</v>
      </c>
      <c r="P65" s="77" t="s">
        <v>95</v>
      </c>
      <c r="Q65" s="77"/>
      <c r="R65" s="77">
        <v>5330.94</v>
      </c>
      <c r="S65" s="422" t="s">
        <v>26</v>
      </c>
      <c r="T65" s="77"/>
      <c r="U65" s="80">
        <v>212.61</v>
      </c>
      <c r="V65" s="80" t="s">
        <v>95</v>
      </c>
      <c r="W65" s="80"/>
      <c r="X65" s="80">
        <v>234.45</v>
      </c>
      <c r="Y65" s="422" t="s">
        <v>26</v>
      </c>
      <c r="Z65" s="468">
        <f>+[6]DATOS!F1010</f>
        <v>0</v>
      </c>
    </row>
    <row r="66" spans="1:26" ht="13.9" customHeight="1">
      <c r="A66" s="587" t="s">
        <v>45</v>
      </c>
      <c r="B66" s="587"/>
      <c r="C66" s="422">
        <v>1358.62</v>
      </c>
      <c r="D66" s="422" t="s">
        <v>95</v>
      </c>
      <c r="E66" s="422"/>
      <c r="F66" s="422">
        <v>1679.89</v>
      </c>
      <c r="G66" s="422" t="s">
        <v>95</v>
      </c>
      <c r="H66" s="422"/>
      <c r="I66" s="80">
        <v>604.41</v>
      </c>
      <c r="J66" s="80" t="s">
        <v>95</v>
      </c>
      <c r="K66" s="423"/>
      <c r="L66" s="80">
        <v>742.32</v>
      </c>
      <c r="M66" s="80" t="s">
        <v>95</v>
      </c>
      <c r="N66" s="422"/>
      <c r="O66" s="77">
        <v>424.97</v>
      </c>
      <c r="P66" s="77" t="s">
        <v>95</v>
      </c>
      <c r="Q66" s="77"/>
      <c r="R66" s="77">
        <v>553.89</v>
      </c>
      <c r="S66" s="77" t="s">
        <v>95</v>
      </c>
      <c r="T66" s="77"/>
      <c r="U66" s="80">
        <v>51.14</v>
      </c>
      <c r="V66" s="80" t="s">
        <v>95</v>
      </c>
      <c r="W66" s="80"/>
      <c r="X66" s="80">
        <v>60.3</v>
      </c>
      <c r="Y66" s="80" t="s">
        <v>95</v>
      </c>
    </row>
    <row r="67" spans="1:26" ht="13.9" customHeight="1">
      <c r="A67" s="421"/>
      <c r="B67" s="421" t="s">
        <v>92</v>
      </c>
      <c r="C67" s="80">
        <v>918.59</v>
      </c>
      <c r="D67" s="80" t="s">
        <v>95</v>
      </c>
      <c r="E67" s="80"/>
      <c r="F67" s="80">
        <v>1062.92</v>
      </c>
      <c r="G67" s="80" t="s">
        <v>95</v>
      </c>
      <c r="H67" s="80"/>
      <c r="I67" s="80">
        <v>552.45000000000005</v>
      </c>
      <c r="J67" s="80" t="s">
        <v>95</v>
      </c>
      <c r="K67" s="80"/>
      <c r="L67" s="80">
        <v>663.74</v>
      </c>
      <c r="M67" s="80" t="s">
        <v>95</v>
      </c>
      <c r="N67" s="80"/>
      <c r="O67" s="77">
        <v>94.07</v>
      </c>
      <c r="P67" s="77" t="s">
        <v>95</v>
      </c>
      <c r="Q67" s="77"/>
      <c r="R67" s="77">
        <v>95.44</v>
      </c>
      <c r="S67" s="77" t="s">
        <v>95</v>
      </c>
      <c r="T67" s="77"/>
      <c r="U67" s="80">
        <v>36.93</v>
      </c>
      <c r="V67" s="80" t="s">
        <v>95</v>
      </c>
      <c r="W67" s="80"/>
      <c r="X67" s="80">
        <v>42.19</v>
      </c>
      <c r="Y67" s="80" t="s">
        <v>95</v>
      </c>
    </row>
    <row r="68" spans="1:26" ht="13.9" customHeight="1">
      <c r="A68" s="421"/>
      <c r="B68" s="421" t="s">
        <v>93</v>
      </c>
      <c r="C68" s="80">
        <v>440.03</v>
      </c>
      <c r="D68" s="80" t="s">
        <v>95</v>
      </c>
      <c r="E68" s="80"/>
      <c r="F68" s="80">
        <v>616.97</v>
      </c>
      <c r="G68" s="80" t="s">
        <v>95</v>
      </c>
      <c r="H68" s="80"/>
      <c r="I68" s="80">
        <v>51.96</v>
      </c>
      <c r="J68" s="80" t="s">
        <v>95</v>
      </c>
      <c r="K68" s="80"/>
      <c r="L68" s="80">
        <v>78.59</v>
      </c>
      <c r="M68" s="80" t="s">
        <v>95</v>
      </c>
      <c r="N68" s="80"/>
      <c r="O68" s="77">
        <v>330.89</v>
      </c>
      <c r="P68" s="77" t="s">
        <v>95</v>
      </c>
      <c r="Q68" s="77"/>
      <c r="R68" s="77">
        <v>458.45</v>
      </c>
      <c r="S68" s="77" t="s">
        <v>95</v>
      </c>
      <c r="T68" s="77"/>
      <c r="U68" s="80">
        <v>14.21</v>
      </c>
      <c r="V68" s="80" t="s">
        <v>95</v>
      </c>
      <c r="W68" s="80"/>
      <c r="X68" s="80">
        <v>18.11</v>
      </c>
      <c r="Y68" s="80" t="s">
        <v>95</v>
      </c>
      <c r="Z68" s="468">
        <f>+[6]DATOS!F1011</f>
        <v>0</v>
      </c>
    </row>
    <row r="69" spans="1:26" ht="13.9" customHeight="1">
      <c r="A69" s="587" t="s">
        <v>46</v>
      </c>
      <c r="B69" s="587"/>
      <c r="C69" s="422">
        <v>186271</v>
      </c>
      <c r="D69" s="422" t="s">
        <v>95</v>
      </c>
      <c r="E69" s="422"/>
      <c r="F69" s="422">
        <v>198458</v>
      </c>
      <c r="G69" s="422" t="s">
        <v>95</v>
      </c>
      <c r="H69" s="145"/>
      <c r="I69" s="80">
        <v>69729</v>
      </c>
      <c r="J69" s="80" t="s">
        <v>95</v>
      </c>
      <c r="K69" s="423"/>
      <c r="L69" s="80">
        <v>76590</v>
      </c>
      <c r="M69" s="80" t="s">
        <v>95</v>
      </c>
      <c r="N69" s="145"/>
      <c r="O69" s="77">
        <v>66956</v>
      </c>
      <c r="P69" s="77" t="s">
        <v>95</v>
      </c>
      <c r="Q69" s="77"/>
      <c r="R69" s="77">
        <v>65320</v>
      </c>
      <c r="S69" s="77" t="s">
        <v>95</v>
      </c>
      <c r="T69" s="145"/>
      <c r="U69" s="80">
        <v>14822</v>
      </c>
      <c r="V69" s="80" t="s">
        <v>95</v>
      </c>
      <c r="W69" s="80"/>
      <c r="X69" s="80">
        <v>18621</v>
      </c>
      <c r="Y69" s="80" t="s">
        <v>95</v>
      </c>
    </row>
    <row r="70" spans="1:26" ht="13.9" customHeight="1">
      <c r="A70" s="421"/>
      <c r="B70" s="421" t="s">
        <v>92</v>
      </c>
      <c r="C70" s="80">
        <v>119089</v>
      </c>
      <c r="D70" s="80" t="s">
        <v>95</v>
      </c>
      <c r="E70" s="80"/>
      <c r="F70" s="80">
        <v>127227</v>
      </c>
      <c r="G70" s="80" t="s">
        <v>95</v>
      </c>
      <c r="H70" s="145"/>
      <c r="I70" s="80">
        <v>63512</v>
      </c>
      <c r="J70" s="80" t="s">
        <v>95</v>
      </c>
      <c r="K70" s="80"/>
      <c r="L70" s="80">
        <v>70575</v>
      </c>
      <c r="M70" s="80" t="s">
        <v>95</v>
      </c>
      <c r="N70" s="145"/>
      <c r="O70" s="77">
        <v>13733</v>
      </c>
      <c r="P70" s="77" t="s">
        <v>95</v>
      </c>
      <c r="Q70" s="77"/>
      <c r="R70" s="77">
        <v>12666</v>
      </c>
      <c r="S70" s="77" t="s">
        <v>95</v>
      </c>
      <c r="T70" s="145"/>
      <c r="U70" s="80">
        <v>12773</v>
      </c>
      <c r="V70" s="80" t="s">
        <v>95</v>
      </c>
      <c r="W70" s="80"/>
      <c r="X70" s="80">
        <v>13317</v>
      </c>
      <c r="Y70" s="80" t="s">
        <v>95</v>
      </c>
    </row>
    <row r="71" spans="1:26" ht="13.9" customHeight="1">
      <c r="A71" s="421"/>
      <c r="B71" s="421" t="s">
        <v>93</v>
      </c>
      <c r="C71" s="80">
        <v>67182</v>
      </c>
      <c r="D71" s="80" t="s">
        <v>95</v>
      </c>
      <c r="E71" s="80"/>
      <c r="F71" s="80">
        <v>71231</v>
      </c>
      <c r="G71" s="80" t="s">
        <v>95</v>
      </c>
      <c r="H71" s="145"/>
      <c r="I71" s="80">
        <v>6217</v>
      </c>
      <c r="J71" s="80" t="s">
        <v>95</v>
      </c>
      <c r="K71" s="80"/>
      <c r="L71" s="80">
        <v>6015</v>
      </c>
      <c r="M71" s="80" t="s">
        <v>95</v>
      </c>
      <c r="N71" s="145"/>
      <c r="O71" s="77">
        <v>53223</v>
      </c>
      <c r="P71" s="77" t="s">
        <v>95</v>
      </c>
      <c r="Q71" s="77"/>
      <c r="R71" s="77">
        <v>52654</v>
      </c>
      <c r="S71" s="77" t="s">
        <v>95</v>
      </c>
      <c r="T71" s="145"/>
      <c r="U71" s="80">
        <v>2049</v>
      </c>
      <c r="V71" s="80" t="s">
        <v>95</v>
      </c>
      <c r="W71" s="80"/>
      <c r="X71" s="80">
        <v>5304</v>
      </c>
      <c r="Y71" s="80" t="s">
        <v>95</v>
      </c>
      <c r="Z71" s="468"/>
    </row>
    <row r="72" spans="1:26" ht="13.9" customHeight="1">
      <c r="A72" s="587" t="s">
        <v>47</v>
      </c>
      <c r="B72" s="587"/>
      <c r="C72" s="422">
        <v>90356.47</v>
      </c>
      <c r="D72" s="422" t="s">
        <v>95</v>
      </c>
      <c r="E72" s="422"/>
      <c r="F72" s="422">
        <v>103638.2</v>
      </c>
      <c r="G72" s="422" t="s">
        <v>95</v>
      </c>
      <c r="H72" s="422"/>
      <c r="I72" s="80">
        <v>39547.089999999997</v>
      </c>
      <c r="J72" s="80" t="s">
        <v>95</v>
      </c>
      <c r="K72" s="423"/>
      <c r="L72" s="80">
        <v>45706.47</v>
      </c>
      <c r="M72" s="80" t="s">
        <v>95</v>
      </c>
      <c r="N72" s="422"/>
      <c r="O72" s="77">
        <v>23118.73</v>
      </c>
      <c r="P72" s="77" t="s">
        <v>95</v>
      </c>
      <c r="Q72" s="77"/>
      <c r="R72" s="77">
        <v>26250.87</v>
      </c>
      <c r="S72" s="77" t="s">
        <v>95</v>
      </c>
      <c r="T72" s="422"/>
      <c r="U72" s="80">
        <v>6658.22</v>
      </c>
      <c r="V72" s="80" t="s">
        <v>95</v>
      </c>
      <c r="W72" s="80"/>
      <c r="X72" s="80">
        <v>6577.9</v>
      </c>
      <c r="Y72" s="80" t="s">
        <v>95</v>
      </c>
    </row>
    <row r="73" spans="1:26" ht="13.9" customHeight="1">
      <c r="A73" s="421"/>
      <c r="B73" s="421" t="s">
        <v>92</v>
      </c>
      <c r="C73" s="80">
        <v>62858.61</v>
      </c>
      <c r="D73" s="80" t="s">
        <v>95</v>
      </c>
      <c r="E73" s="80"/>
      <c r="F73" s="80">
        <v>70703.009999999995</v>
      </c>
      <c r="G73" s="80" t="s">
        <v>95</v>
      </c>
      <c r="H73" s="80"/>
      <c r="I73" s="80">
        <v>37774.19</v>
      </c>
      <c r="J73" s="80" t="s">
        <v>95</v>
      </c>
      <c r="K73" s="80"/>
      <c r="L73" s="80">
        <v>43471.87</v>
      </c>
      <c r="M73" s="80" t="s">
        <v>95</v>
      </c>
      <c r="N73" s="80"/>
      <c r="O73" s="77">
        <v>3258.4</v>
      </c>
      <c r="P73" s="77" t="s">
        <v>95</v>
      </c>
      <c r="Q73" s="77"/>
      <c r="R73" s="77">
        <v>3589.87</v>
      </c>
      <c r="S73" s="77" t="s">
        <v>95</v>
      </c>
      <c r="T73" s="80"/>
      <c r="U73" s="80">
        <v>5136.3599999999997</v>
      </c>
      <c r="V73" s="80" t="s">
        <v>95</v>
      </c>
      <c r="W73" s="80"/>
      <c r="X73" s="80">
        <v>4753.1400000000003</v>
      </c>
      <c r="Y73" s="80" t="s">
        <v>95</v>
      </c>
    </row>
    <row r="74" spans="1:26" ht="13.9" customHeight="1">
      <c r="A74" s="421"/>
      <c r="B74" s="421" t="s">
        <v>93</v>
      </c>
      <c r="C74" s="80">
        <v>27497.87</v>
      </c>
      <c r="D74" s="80" t="s">
        <v>95</v>
      </c>
      <c r="E74" s="80"/>
      <c r="F74" s="80">
        <v>32935.19</v>
      </c>
      <c r="G74" s="80" t="s">
        <v>95</v>
      </c>
      <c r="H74" s="80"/>
      <c r="I74" s="80">
        <v>1772.9</v>
      </c>
      <c r="J74" s="80" t="s">
        <v>95</v>
      </c>
      <c r="K74" s="80"/>
      <c r="L74" s="80">
        <v>2234.6</v>
      </c>
      <c r="M74" s="80" t="s">
        <v>95</v>
      </c>
      <c r="N74" s="80"/>
      <c r="O74" s="77">
        <v>19860.330000000002</v>
      </c>
      <c r="P74" s="77" t="s">
        <v>95</v>
      </c>
      <c r="Q74" s="77"/>
      <c r="R74" s="77">
        <v>22661</v>
      </c>
      <c r="S74" s="77" t="s">
        <v>95</v>
      </c>
      <c r="T74" s="80"/>
      <c r="U74" s="80">
        <v>1521.86</v>
      </c>
      <c r="V74" s="80" t="s">
        <v>95</v>
      </c>
      <c r="W74" s="80"/>
      <c r="X74" s="80">
        <v>1824.76</v>
      </c>
      <c r="Y74" s="80" t="s">
        <v>95</v>
      </c>
      <c r="Z74" s="468"/>
    </row>
    <row r="75" spans="1:26" ht="13.9" customHeight="1">
      <c r="A75" s="587" t="s">
        <v>48</v>
      </c>
      <c r="B75" s="587"/>
      <c r="C75" s="422">
        <v>71667.95</v>
      </c>
      <c r="D75" s="422" t="s">
        <v>95</v>
      </c>
      <c r="E75" s="422"/>
      <c r="F75" s="77">
        <v>84891.91</v>
      </c>
      <c r="G75" s="422" t="s">
        <v>95</v>
      </c>
      <c r="H75" s="145"/>
      <c r="I75" s="80">
        <v>35075.43</v>
      </c>
      <c r="J75" s="80" t="s">
        <v>95</v>
      </c>
      <c r="K75" s="423"/>
      <c r="L75" s="77">
        <v>39352.019999999997</v>
      </c>
      <c r="M75" s="80" t="s">
        <v>95</v>
      </c>
      <c r="N75" s="145"/>
      <c r="O75" s="77">
        <v>16081.63</v>
      </c>
      <c r="P75" s="77" t="s">
        <v>95</v>
      </c>
      <c r="Q75" s="77"/>
      <c r="R75" s="77">
        <v>19671.28</v>
      </c>
      <c r="S75" s="77" t="s">
        <v>95</v>
      </c>
      <c r="T75" s="145"/>
      <c r="U75" s="80">
        <v>6139.75</v>
      </c>
      <c r="V75" s="80" t="s">
        <v>95</v>
      </c>
      <c r="W75" s="80"/>
      <c r="X75" s="80">
        <v>5695.91</v>
      </c>
      <c r="Y75" s="80" t="s">
        <v>95</v>
      </c>
    </row>
    <row r="76" spans="1:26" ht="13.9" customHeight="1">
      <c r="A76" s="421"/>
      <c r="B76" s="421" t="s">
        <v>92</v>
      </c>
      <c r="C76" s="80">
        <v>54384.66</v>
      </c>
      <c r="D76" s="80" t="s">
        <v>95</v>
      </c>
      <c r="E76" s="80"/>
      <c r="F76" s="77">
        <v>64711.24</v>
      </c>
      <c r="G76" s="80" t="s">
        <v>95</v>
      </c>
      <c r="H76" s="145"/>
      <c r="I76" s="80">
        <v>34913.97</v>
      </c>
      <c r="J76" s="80" t="s">
        <v>95</v>
      </c>
      <c r="K76" s="80"/>
      <c r="L76" s="77">
        <v>39252.75</v>
      </c>
      <c r="M76" s="80" t="s">
        <v>95</v>
      </c>
      <c r="N76" s="145"/>
      <c r="O76" s="77">
        <v>3072.78</v>
      </c>
      <c r="P76" s="77" t="s">
        <v>95</v>
      </c>
      <c r="Q76" s="77"/>
      <c r="R76" s="77">
        <v>4078.15</v>
      </c>
      <c r="S76" s="77" t="s">
        <v>95</v>
      </c>
      <c r="T76" s="145"/>
      <c r="U76" s="80">
        <v>5290.71</v>
      </c>
      <c r="V76" s="80" t="s">
        <v>95</v>
      </c>
      <c r="W76" s="80"/>
      <c r="X76" s="80">
        <v>4940.46</v>
      </c>
      <c r="Y76" s="80" t="s">
        <v>95</v>
      </c>
    </row>
    <row r="77" spans="1:26" ht="13.9" customHeight="1">
      <c r="A77" s="421"/>
      <c r="B77" s="421" t="s">
        <v>93</v>
      </c>
      <c r="C77" s="80">
        <v>17283.29</v>
      </c>
      <c r="D77" s="80" t="s">
        <v>95</v>
      </c>
      <c r="E77" s="80"/>
      <c r="F77" s="77">
        <v>20180.68</v>
      </c>
      <c r="G77" s="80" t="s">
        <v>95</v>
      </c>
      <c r="H77" s="145"/>
      <c r="I77" s="80">
        <v>161.46</v>
      </c>
      <c r="J77" s="80" t="s">
        <v>95</v>
      </c>
      <c r="K77" s="80"/>
      <c r="L77" s="150">
        <v>99.27</v>
      </c>
      <c r="M77" s="80" t="s">
        <v>95</v>
      </c>
      <c r="N77" s="145"/>
      <c r="O77" s="77">
        <v>13008.85</v>
      </c>
      <c r="P77" s="77" t="s">
        <v>95</v>
      </c>
      <c r="Q77" s="77"/>
      <c r="R77" s="77">
        <v>15593.13</v>
      </c>
      <c r="S77" s="77" t="s">
        <v>95</v>
      </c>
      <c r="T77" s="145"/>
      <c r="U77" s="80">
        <v>849.04</v>
      </c>
      <c r="V77" s="80" t="s">
        <v>95</v>
      </c>
      <c r="W77" s="80"/>
      <c r="X77" s="80">
        <v>755.45</v>
      </c>
      <c r="Y77" s="80" t="s">
        <v>95</v>
      </c>
      <c r="Z77" s="468"/>
    </row>
    <row r="78" spans="1:26" ht="13.9" customHeight="1">
      <c r="A78" s="587" t="s">
        <v>49</v>
      </c>
      <c r="B78" s="587"/>
      <c r="C78" s="422">
        <v>42007.22</v>
      </c>
      <c r="D78" s="422" t="s">
        <v>95</v>
      </c>
      <c r="E78" s="422"/>
      <c r="F78" s="422">
        <v>44712</v>
      </c>
      <c r="G78" s="422" t="s">
        <v>95</v>
      </c>
      <c r="H78" s="422"/>
      <c r="I78" s="80">
        <v>19842.84</v>
      </c>
      <c r="J78" s="80" t="s">
        <v>95</v>
      </c>
      <c r="K78" s="423"/>
      <c r="L78" s="80">
        <v>22463.18</v>
      </c>
      <c r="M78" s="80" t="s">
        <v>95</v>
      </c>
      <c r="N78" s="80"/>
      <c r="O78" s="77">
        <v>10498.94</v>
      </c>
      <c r="P78" s="77" t="s">
        <v>95</v>
      </c>
      <c r="Q78" s="77"/>
      <c r="R78" s="77">
        <v>11261.08</v>
      </c>
      <c r="S78" s="77" t="s">
        <v>95</v>
      </c>
      <c r="T78" s="77"/>
      <c r="U78" s="80">
        <v>3108.21</v>
      </c>
      <c r="V78" s="80" t="s">
        <v>95</v>
      </c>
      <c r="W78" s="80"/>
      <c r="X78" s="80">
        <v>3233.14</v>
      </c>
      <c r="Y78" s="80" t="s">
        <v>95</v>
      </c>
    </row>
    <row r="79" spans="1:26" ht="13.9" customHeight="1">
      <c r="A79" s="421"/>
      <c r="B79" s="421" t="s">
        <v>92</v>
      </c>
      <c r="C79" s="80">
        <v>30372.61</v>
      </c>
      <c r="D79" s="80" t="s">
        <v>95</v>
      </c>
      <c r="E79" s="80"/>
      <c r="F79" s="80">
        <v>32334.799999999999</v>
      </c>
      <c r="G79" s="80" t="s">
        <v>95</v>
      </c>
      <c r="H79" s="80"/>
      <c r="I79" s="80">
        <v>19191.39</v>
      </c>
      <c r="J79" s="80" t="s">
        <v>95</v>
      </c>
      <c r="K79" s="80"/>
      <c r="L79" s="80">
        <v>21765.17</v>
      </c>
      <c r="M79" s="80" t="s">
        <v>95</v>
      </c>
      <c r="N79" s="80"/>
      <c r="O79" s="77">
        <v>526.36</v>
      </c>
      <c r="P79" s="77" t="s">
        <v>95</v>
      </c>
      <c r="Q79" s="77"/>
      <c r="R79" s="77">
        <v>652.28</v>
      </c>
      <c r="S79" s="77" t="s">
        <v>95</v>
      </c>
      <c r="T79" s="77"/>
      <c r="U79" s="80">
        <v>2928.25</v>
      </c>
      <c r="V79" s="80" t="s">
        <v>95</v>
      </c>
      <c r="W79" s="80"/>
      <c r="X79" s="80">
        <v>3015.25</v>
      </c>
      <c r="Y79" s="80" t="s">
        <v>95</v>
      </c>
    </row>
    <row r="80" spans="1:26" ht="13.9" customHeight="1">
      <c r="A80" s="421"/>
      <c r="B80" s="421" t="s">
        <v>93</v>
      </c>
      <c r="C80" s="80">
        <v>11634.61</v>
      </c>
      <c r="D80" s="80" t="s">
        <v>95</v>
      </c>
      <c r="E80" s="80"/>
      <c r="F80" s="80">
        <v>12377.21</v>
      </c>
      <c r="G80" s="80" t="s">
        <v>95</v>
      </c>
      <c r="H80" s="80"/>
      <c r="I80" s="80">
        <v>651.45000000000005</v>
      </c>
      <c r="J80" s="80" t="s">
        <v>95</v>
      </c>
      <c r="K80" s="80"/>
      <c r="L80" s="80">
        <v>698.01</v>
      </c>
      <c r="M80" s="80" t="s">
        <v>95</v>
      </c>
      <c r="N80" s="80"/>
      <c r="O80" s="77">
        <v>9972.58</v>
      </c>
      <c r="P80" s="77" t="s">
        <v>95</v>
      </c>
      <c r="Q80" s="77"/>
      <c r="R80" s="77">
        <v>10608.8</v>
      </c>
      <c r="S80" s="77" t="s">
        <v>95</v>
      </c>
      <c r="T80" s="77"/>
      <c r="U80" s="80">
        <v>179.96</v>
      </c>
      <c r="V80" s="80" t="s">
        <v>95</v>
      </c>
      <c r="W80" s="80"/>
      <c r="X80" s="80">
        <v>217.89</v>
      </c>
      <c r="Y80" s="80" t="s">
        <v>95</v>
      </c>
      <c r="Z80" s="468">
        <f>+[6]DATOS!F1015</f>
        <v>0</v>
      </c>
    </row>
    <row r="81" spans="1:26" ht="13.9" customHeight="1">
      <c r="A81" s="587" t="s">
        <v>50</v>
      </c>
      <c r="B81" s="587"/>
      <c r="C81" s="422">
        <v>20289.88</v>
      </c>
      <c r="D81" s="422" t="s">
        <v>95</v>
      </c>
      <c r="E81" s="422"/>
      <c r="F81" s="422">
        <v>24508.5</v>
      </c>
      <c r="G81" s="422" t="s">
        <v>95</v>
      </c>
      <c r="H81" s="422"/>
      <c r="I81" s="80">
        <v>10047.65</v>
      </c>
      <c r="J81" s="80" t="s">
        <v>95</v>
      </c>
      <c r="K81" s="423"/>
      <c r="L81" s="80">
        <v>12327.08</v>
      </c>
      <c r="M81" s="80" t="s">
        <v>95</v>
      </c>
      <c r="N81" s="422"/>
      <c r="O81" s="77">
        <v>5386.72</v>
      </c>
      <c r="P81" s="77" t="s">
        <v>95</v>
      </c>
      <c r="Q81" s="77"/>
      <c r="R81" s="77">
        <v>6638.48</v>
      </c>
      <c r="S81" s="77" t="s">
        <v>95</v>
      </c>
      <c r="T81" s="77"/>
      <c r="U81" s="80">
        <v>1658.15</v>
      </c>
      <c r="V81" s="80" t="s">
        <v>95</v>
      </c>
      <c r="W81" s="80"/>
      <c r="X81" s="80">
        <v>1695.63</v>
      </c>
      <c r="Y81" s="80" t="s">
        <v>95</v>
      </c>
    </row>
    <row r="82" spans="1:26" ht="13.9" customHeight="1">
      <c r="A82" s="421"/>
      <c r="B82" s="421" t="s">
        <v>92</v>
      </c>
      <c r="C82" s="80">
        <v>14355.07</v>
      </c>
      <c r="D82" s="80" t="s">
        <v>95</v>
      </c>
      <c r="E82" s="80"/>
      <c r="F82" s="80">
        <v>17258.400000000001</v>
      </c>
      <c r="G82" s="80" t="s">
        <v>95</v>
      </c>
      <c r="H82" s="80"/>
      <c r="I82" s="80">
        <v>9970.33</v>
      </c>
      <c r="J82" s="80" t="s">
        <v>95</v>
      </c>
      <c r="K82" s="80"/>
      <c r="L82" s="80">
        <v>12175.04</v>
      </c>
      <c r="M82" s="80" t="s">
        <v>95</v>
      </c>
      <c r="N82" s="80"/>
      <c r="O82" s="77">
        <v>260.01</v>
      </c>
      <c r="P82" s="77" t="s">
        <v>95</v>
      </c>
      <c r="Q82" s="77"/>
      <c r="R82" s="77">
        <v>396.07</v>
      </c>
      <c r="S82" s="77" t="s">
        <v>95</v>
      </c>
      <c r="T82" s="77"/>
      <c r="U82" s="80">
        <v>1509.11</v>
      </c>
      <c r="V82" s="80" t="s">
        <v>95</v>
      </c>
      <c r="W82" s="80"/>
      <c r="X82" s="80">
        <v>1477.15</v>
      </c>
      <c r="Y82" s="80" t="s">
        <v>95</v>
      </c>
    </row>
    <row r="83" spans="1:26" ht="13.9" customHeight="1">
      <c r="A83" s="421"/>
      <c r="B83" s="421" t="s">
        <v>93</v>
      </c>
      <c r="C83" s="80">
        <v>5934.81</v>
      </c>
      <c r="D83" s="80" t="s">
        <v>95</v>
      </c>
      <c r="E83" s="80"/>
      <c r="F83" s="80">
        <v>7250.1</v>
      </c>
      <c r="G83" s="80" t="s">
        <v>95</v>
      </c>
      <c r="H83" s="80"/>
      <c r="I83" s="80">
        <v>77.319999999999993</v>
      </c>
      <c r="J83" s="80" t="s">
        <v>95</v>
      </c>
      <c r="K83" s="80"/>
      <c r="L83" s="80">
        <v>152.04</v>
      </c>
      <c r="M83" s="80" t="s">
        <v>95</v>
      </c>
      <c r="N83" s="80"/>
      <c r="O83" s="77">
        <v>5126.72</v>
      </c>
      <c r="P83" s="77" t="s">
        <v>95</v>
      </c>
      <c r="Q83" s="77"/>
      <c r="R83" s="77">
        <v>6242.41</v>
      </c>
      <c r="S83" s="77" t="s">
        <v>95</v>
      </c>
      <c r="T83" s="77"/>
      <c r="U83" s="80">
        <v>149.04</v>
      </c>
      <c r="V83" s="80" t="s">
        <v>95</v>
      </c>
      <c r="W83" s="80"/>
      <c r="X83" s="80">
        <v>218.48</v>
      </c>
      <c r="Y83" s="80" t="s">
        <v>95</v>
      </c>
      <c r="Z83" s="468">
        <f>+[6]DATOS!F1016</f>
        <v>0</v>
      </c>
    </row>
    <row r="84" spans="1:26" ht="13.9" customHeight="1">
      <c r="A84" s="587" t="s">
        <v>51</v>
      </c>
      <c r="B84" s="587"/>
      <c r="C84" s="422">
        <v>8799.81</v>
      </c>
      <c r="D84" s="422" t="s">
        <v>95</v>
      </c>
      <c r="E84" s="422"/>
      <c r="F84" s="422">
        <v>9246.9599999999991</v>
      </c>
      <c r="G84" s="422" t="s">
        <v>26</v>
      </c>
      <c r="H84" s="145"/>
      <c r="I84" s="80">
        <v>3559.9</v>
      </c>
      <c r="J84" s="80" t="s">
        <v>95</v>
      </c>
      <c r="K84" s="423"/>
      <c r="L84" s="80">
        <v>3872.52</v>
      </c>
      <c r="M84" s="422" t="s">
        <v>26</v>
      </c>
      <c r="N84" s="145"/>
      <c r="O84" s="77">
        <v>2834.66</v>
      </c>
      <c r="P84" s="77" t="s">
        <v>95</v>
      </c>
      <c r="Q84" s="77"/>
      <c r="R84" s="77">
        <v>3074.52</v>
      </c>
      <c r="S84" s="422" t="s">
        <v>26</v>
      </c>
      <c r="T84" s="145"/>
      <c r="U84" s="80">
        <v>563.5</v>
      </c>
      <c r="V84" s="80" t="s">
        <v>95</v>
      </c>
      <c r="W84" s="80"/>
      <c r="X84" s="80">
        <v>494.28</v>
      </c>
      <c r="Y84" s="422" t="s">
        <v>26</v>
      </c>
    </row>
    <row r="85" spans="1:26" ht="13.9" customHeight="1">
      <c r="A85" s="421"/>
      <c r="B85" s="421" t="s">
        <v>92</v>
      </c>
      <c r="C85" s="80">
        <v>5889.1</v>
      </c>
      <c r="D85" s="80" t="s">
        <v>95</v>
      </c>
      <c r="E85" s="80"/>
      <c r="F85" s="80">
        <v>6137.94</v>
      </c>
      <c r="G85" s="422" t="s">
        <v>26</v>
      </c>
      <c r="H85" s="145"/>
      <c r="I85" s="80">
        <v>3509.81</v>
      </c>
      <c r="J85" s="80" t="s">
        <v>95</v>
      </c>
      <c r="K85" s="80"/>
      <c r="L85" s="80">
        <v>3822.03</v>
      </c>
      <c r="M85" s="422" t="s">
        <v>26</v>
      </c>
      <c r="N85" s="145"/>
      <c r="O85" s="77">
        <v>373.11</v>
      </c>
      <c r="P85" s="77" t="s">
        <v>95</v>
      </c>
      <c r="Q85" s="77"/>
      <c r="R85" s="77">
        <v>413.28</v>
      </c>
      <c r="S85" s="422" t="s">
        <v>26</v>
      </c>
      <c r="T85" s="145"/>
      <c r="U85" s="80">
        <v>459.11</v>
      </c>
      <c r="V85" s="80" t="s">
        <v>95</v>
      </c>
      <c r="W85" s="80"/>
      <c r="X85" s="80">
        <v>386.1</v>
      </c>
      <c r="Y85" s="422" t="s">
        <v>26</v>
      </c>
    </row>
    <row r="86" spans="1:26" ht="13.9" customHeight="1">
      <c r="A86" s="421"/>
      <c r="B86" s="421" t="s">
        <v>93</v>
      </c>
      <c r="C86" s="80">
        <v>2910.71</v>
      </c>
      <c r="D86" s="80" t="s">
        <v>95</v>
      </c>
      <c r="E86" s="80"/>
      <c r="F86" s="80">
        <v>3109.02</v>
      </c>
      <c r="G86" s="422" t="s">
        <v>26</v>
      </c>
      <c r="H86" s="145"/>
      <c r="I86" s="80">
        <v>50.09</v>
      </c>
      <c r="J86" s="80" t="s">
        <v>95</v>
      </c>
      <c r="K86" s="80"/>
      <c r="L86" s="80">
        <v>50.49</v>
      </c>
      <c r="M86" s="422" t="s">
        <v>26</v>
      </c>
      <c r="N86" s="145"/>
      <c r="O86" s="77">
        <v>2461.5500000000002</v>
      </c>
      <c r="P86" s="77" t="s">
        <v>95</v>
      </c>
      <c r="Q86" s="77"/>
      <c r="R86" s="77">
        <v>2661.24</v>
      </c>
      <c r="S86" s="422" t="s">
        <v>26</v>
      </c>
      <c r="T86" s="145"/>
      <c r="U86" s="80">
        <v>104.39</v>
      </c>
      <c r="V86" s="80" t="s">
        <v>95</v>
      </c>
      <c r="W86" s="80"/>
      <c r="X86" s="80">
        <v>108.17</v>
      </c>
      <c r="Y86" s="422" t="s">
        <v>26</v>
      </c>
      <c r="Z86" s="468">
        <f>+[6]DATOS!F1017</f>
        <v>0</v>
      </c>
    </row>
    <row r="87" spans="1:26" ht="13.9" customHeight="1">
      <c r="A87" s="587" t="s">
        <v>52</v>
      </c>
      <c r="B87" s="587"/>
      <c r="C87" s="422">
        <v>12733.22</v>
      </c>
      <c r="D87" s="422" t="s">
        <v>95</v>
      </c>
      <c r="E87" s="422"/>
      <c r="F87" s="422">
        <v>14499.37</v>
      </c>
      <c r="G87" s="422" t="s">
        <v>26</v>
      </c>
      <c r="H87" s="145"/>
      <c r="I87" s="80">
        <v>4950.41</v>
      </c>
      <c r="J87" s="80" t="s">
        <v>95</v>
      </c>
      <c r="K87" s="423"/>
      <c r="L87" s="80">
        <v>5817.73</v>
      </c>
      <c r="M87" s="422" t="s">
        <v>26</v>
      </c>
      <c r="N87" s="145"/>
      <c r="O87" s="77">
        <v>3875.46</v>
      </c>
      <c r="P87" s="77" t="s">
        <v>95</v>
      </c>
      <c r="Q87" s="77"/>
      <c r="R87" s="77">
        <v>4712.53</v>
      </c>
      <c r="S87" s="422" t="s">
        <v>26</v>
      </c>
      <c r="T87" s="145"/>
      <c r="U87" s="80">
        <v>1140.8800000000001</v>
      </c>
      <c r="V87" s="80" t="s">
        <v>95</v>
      </c>
      <c r="W87" s="80"/>
      <c r="X87" s="80">
        <v>1278.95</v>
      </c>
      <c r="Y87" s="422" t="s">
        <v>26</v>
      </c>
    </row>
    <row r="88" spans="1:26" ht="13.9" customHeight="1">
      <c r="A88" s="421"/>
      <c r="B88" s="421" t="s">
        <v>92</v>
      </c>
      <c r="C88" s="80">
        <v>8504.64</v>
      </c>
      <c r="D88" s="80" t="s">
        <v>95</v>
      </c>
      <c r="E88" s="80"/>
      <c r="F88" s="80">
        <v>9372.36</v>
      </c>
      <c r="G88" s="422" t="s">
        <v>26</v>
      </c>
      <c r="H88" s="145"/>
      <c r="I88" s="80">
        <v>4648.2</v>
      </c>
      <c r="J88" s="80" t="s">
        <v>95</v>
      </c>
      <c r="K88" s="80"/>
      <c r="L88" s="80">
        <v>5464.46</v>
      </c>
      <c r="M88" s="422" t="s">
        <v>26</v>
      </c>
      <c r="N88" s="145"/>
      <c r="O88" s="77">
        <v>357.46</v>
      </c>
      <c r="P88" s="77" t="s">
        <v>95</v>
      </c>
      <c r="Q88" s="77"/>
      <c r="R88" s="77">
        <v>425.34</v>
      </c>
      <c r="S88" s="422" t="s">
        <v>26</v>
      </c>
      <c r="T88" s="145"/>
      <c r="U88" s="80">
        <v>925.38</v>
      </c>
      <c r="V88" s="80" t="s">
        <v>95</v>
      </c>
      <c r="W88" s="80"/>
      <c r="X88" s="80">
        <v>1016.56</v>
      </c>
      <c r="Y88" s="422" t="s">
        <v>26</v>
      </c>
    </row>
    <row r="89" spans="1:26" ht="13.9" customHeight="1">
      <c r="A89" s="421"/>
      <c r="B89" s="421" t="s">
        <v>93</v>
      </c>
      <c r="C89" s="80">
        <v>4228.57</v>
      </c>
      <c r="D89" s="80" t="s">
        <v>95</v>
      </c>
      <c r="E89" s="80"/>
      <c r="F89" s="80">
        <v>5127.01</v>
      </c>
      <c r="G89" s="422" t="s">
        <v>26</v>
      </c>
      <c r="H89" s="145"/>
      <c r="I89" s="80">
        <v>302.2</v>
      </c>
      <c r="J89" s="80" t="s">
        <v>95</v>
      </c>
      <c r="K89" s="80"/>
      <c r="L89" s="80">
        <v>353.27</v>
      </c>
      <c r="M89" s="422" t="s">
        <v>26</v>
      </c>
      <c r="N89" s="145"/>
      <c r="O89" s="77">
        <v>3518</v>
      </c>
      <c r="P89" s="77" t="s">
        <v>95</v>
      </c>
      <c r="Q89" s="77"/>
      <c r="R89" s="77">
        <v>4287.1899999999996</v>
      </c>
      <c r="S89" s="422" t="s">
        <v>26</v>
      </c>
      <c r="T89" s="145"/>
      <c r="U89" s="80">
        <v>215.51</v>
      </c>
      <c r="V89" s="80" t="s">
        <v>95</v>
      </c>
      <c r="W89" s="80"/>
      <c r="X89" s="80">
        <v>262.39</v>
      </c>
      <c r="Y89" s="422" t="s">
        <v>26</v>
      </c>
      <c r="Z89" s="468">
        <f>+[6]DATOS!F1018</f>
        <v>0</v>
      </c>
    </row>
    <row r="90" spans="1:26" ht="13.9" customHeight="1">
      <c r="A90" s="587" t="s">
        <v>53</v>
      </c>
      <c r="B90" s="587"/>
      <c r="C90" s="422">
        <v>58620.46</v>
      </c>
      <c r="D90" s="422" t="s">
        <v>95</v>
      </c>
      <c r="E90" s="422"/>
      <c r="F90" s="422">
        <v>67680.38</v>
      </c>
      <c r="G90" s="422" t="s">
        <v>95</v>
      </c>
      <c r="H90" s="422"/>
      <c r="I90" s="80">
        <v>22051.91</v>
      </c>
      <c r="J90" s="80" t="s">
        <v>95</v>
      </c>
      <c r="K90" s="423"/>
      <c r="L90" s="80">
        <v>27551.68</v>
      </c>
      <c r="M90" s="80" t="s">
        <v>95</v>
      </c>
      <c r="N90" s="80"/>
      <c r="O90" s="77">
        <v>14767.91</v>
      </c>
      <c r="P90" s="77" t="s">
        <v>95</v>
      </c>
      <c r="Q90" s="77"/>
      <c r="R90" s="77">
        <v>15359.3</v>
      </c>
      <c r="S90" s="77" t="s">
        <v>95</v>
      </c>
      <c r="T90" s="77"/>
      <c r="U90" s="80">
        <v>6761.29</v>
      </c>
      <c r="V90" s="80" t="s">
        <v>95</v>
      </c>
      <c r="W90" s="80"/>
      <c r="X90" s="80">
        <v>6672.31</v>
      </c>
      <c r="Y90" s="80" t="s">
        <v>95</v>
      </c>
    </row>
    <row r="91" spans="1:26" ht="13.9" customHeight="1">
      <c r="A91" s="421"/>
      <c r="B91" s="421" t="s">
        <v>92</v>
      </c>
      <c r="C91" s="80">
        <v>35846.81</v>
      </c>
      <c r="D91" s="80" t="s">
        <v>95</v>
      </c>
      <c r="E91" s="80"/>
      <c r="F91" s="80">
        <v>41560.879999999997</v>
      </c>
      <c r="G91" s="80" t="s">
        <v>95</v>
      </c>
      <c r="H91" s="80"/>
      <c r="I91" s="80">
        <v>19723.34</v>
      </c>
      <c r="J91" s="80" t="s">
        <v>95</v>
      </c>
      <c r="K91" s="80"/>
      <c r="L91" s="80">
        <v>24240.9</v>
      </c>
      <c r="M91" s="80" t="s">
        <v>95</v>
      </c>
      <c r="N91" s="80"/>
      <c r="O91" s="77">
        <v>2453.9</v>
      </c>
      <c r="P91" s="77" t="s">
        <v>95</v>
      </c>
      <c r="Q91" s="77"/>
      <c r="R91" s="77">
        <v>2520.67</v>
      </c>
      <c r="S91" s="77" t="s">
        <v>95</v>
      </c>
      <c r="T91" s="77"/>
      <c r="U91" s="80">
        <v>4378.41</v>
      </c>
      <c r="V91" s="80" t="s">
        <v>95</v>
      </c>
      <c r="W91" s="80"/>
      <c r="X91" s="80">
        <v>4039.56</v>
      </c>
      <c r="Y91" s="80" t="s">
        <v>95</v>
      </c>
    </row>
    <row r="92" spans="1:26" ht="13.9" customHeight="1">
      <c r="A92" s="421"/>
      <c r="B92" s="421" t="s">
        <v>93</v>
      </c>
      <c r="C92" s="80">
        <v>22773.64</v>
      </c>
      <c r="D92" s="80" t="s">
        <v>95</v>
      </c>
      <c r="E92" s="80"/>
      <c r="F92" s="80">
        <v>26119.5</v>
      </c>
      <c r="G92" s="80" t="s">
        <v>95</v>
      </c>
      <c r="H92" s="80"/>
      <c r="I92" s="80">
        <v>2328.58</v>
      </c>
      <c r="J92" s="80" t="s">
        <v>95</v>
      </c>
      <c r="K92" s="80"/>
      <c r="L92" s="80">
        <v>3310.78</v>
      </c>
      <c r="M92" s="80" t="s">
        <v>95</v>
      </c>
      <c r="N92" s="80"/>
      <c r="O92" s="77">
        <v>12314.01</v>
      </c>
      <c r="P92" s="77" t="s">
        <v>95</v>
      </c>
      <c r="Q92" s="77"/>
      <c r="R92" s="77">
        <v>12838.64</v>
      </c>
      <c r="S92" s="77" t="s">
        <v>95</v>
      </c>
      <c r="T92" s="77"/>
      <c r="U92" s="80">
        <v>2382.88</v>
      </c>
      <c r="V92" s="80" t="s">
        <v>95</v>
      </c>
      <c r="W92" s="80"/>
      <c r="X92" s="80">
        <v>2632.75</v>
      </c>
      <c r="Y92" s="80" t="s">
        <v>95</v>
      </c>
      <c r="Z92" s="468">
        <f>+[6]DATOS!F1019</f>
        <v>0</v>
      </c>
    </row>
    <row r="93" spans="1:26" ht="13.9" customHeight="1">
      <c r="A93" s="587" t="s">
        <v>98</v>
      </c>
      <c r="B93" s="587"/>
      <c r="C93" s="422">
        <v>122478.49</v>
      </c>
      <c r="D93" s="422" t="s">
        <v>95</v>
      </c>
      <c r="E93" s="422"/>
      <c r="F93" s="422">
        <v>134534.42000000001</v>
      </c>
      <c r="G93" s="422" t="s">
        <v>26</v>
      </c>
      <c r="H93" s="145"/>
      <c r="I93" s="80">
        <v>51697.71</v>
      </c>
      <c r="J93" s="80" t="s">
        <v>95</v>
      </c>
      <c r="K93" s="423"/>
      <c r="L93" s="80">
        <v>56706.38</v>
      </c>
      <c r="M93" s="422" t="s">
        <v>26</v>
      </c>
      <c r="N93" s="145"/>
      <c r="O93" s="77">
        <v>31068.35</v>
      </c>
      <c r="P93" s="77" t="s">
        <v>95</v>
      </c>
      <c r="Q93" s="77"/>
      <c r="R93" s="77">
        <v>34836.46</v>
      </c>
      <c r="S93" s="422" t="s">
        <v>26</v>
      </c>
      <c r="T93" s="145"/>
      <c r="U93" s="80">
        <v>15255.22</v>
      </c>
      <c r="V93" s="80" t="s">
        <v>95</v>
      </c>
      <c r="W93" s="80"/>
      <c r="X93" s="80">
        <v>14631.69</v>
      </c>
      <c r="Y93" s="422" t="s">
        <v>26</v>
      </c>
    </row>
    <row r="94" spans="1:26" ht="13.9" customHeight="1">
      <c r="A94" s="421"/>
      <c r="B94" s="421" t="s">
        <v>92</v>
      </c>
      <c r="C94" s="80">
        <v>66803.69</v>
      </c>
      <c r="D94" s="80" t="s">
        <v>95</v>
      </c>
      <c r="E94" s="80"/>
      <c r="F94" s="80">
        <v>70747.39</v>
      </c>
      <c r="G94" s="422" t="s">
        <v>26</v>
      </c>
      <c r="H94" s="145"/>
      <c r="I94" s="80">
        <v>42193.91</v>
      </c>
      <c r="J94" s="80" t="s">
        <v>95</v>
      </c>
      <c r="K94" s="80"/>
      <c r="L94" s="80">
        <v>46476.04</v>
      </c>
      <c r="M94" s="422" t="s">
        <v>26</v>
      </c>
      <c r="N94" s="145"/>
      <c r="O94" s="77">
        <v>5090.82</v>
      </c>
      <c r="P94" s="77" t="s">
        <v>95</v>
      </c>
      <c r="Q94" s="77"/>
      <c r="R94" s="77">
        <v>6489.67</v>
      </c>
      <c r="S94" s="422" t="s">
        <v>26</v>
      </c>
      <c r="T94" s="145"/>
      <c r="U94" s="80">
        <v>6442.6</v>
      </c>
      <c r="V94" s="80" t="s">
        <v>95</v>
      </c>
      <c r="W94" s="80"/>
      <c r="X94" s="80">
        <v>5279.18</v>
      </c>
      <c r="Y94" s="422" t="s">
        <v>26</v>
      </c>
    </row>
    <row r="95" spans="1:26" ht="13.9" customHeight="1">
      <c r="A95" s="421"/>
      <c r="B95" s="421" t="s">
        <v>93</v>
      </c>
      <c r="C95" s="80">
        <v>55674.8</v>
      </c>
      <c r="D95" s="80" t="s">
        <v>95</v>
      </c>
      <c r="E95" s="80"/>
      <c r="F95" s="80">
        <v>63787.03</v>
      </c>
      <c r="G95" s="422" t="s">
        <v>26</v>
      </c>
      <c r="H95" s="145"/>
      <c r="I95" s="80">
        <v>9503.7999999999993</v>
      </c>
      <c r="J95" s="80" t="s">
        <v>95</v>
      </c>
      <c r="K95" s="80"/>
      <c r="L95" s="80">
        <v>10230.33</v>
      </c>
      <c r="M95" s="422" t="s">
        <v>26</v>
      </c>
      <c r="N95" s="145"/>
      <c r="O95" s="77">
        <v>25977.53</v>
      </c>
      <c r="P95" s="77" t="s">
        <v>95</v>
      </c>
      <c r="Q95" s="77"/>
      <c r="R95" s="77">
        <v>28346.799999999999</v>
      </c>
      <c r="S95" s="422" t="s">
        <v>26</v>
      </c>
      <c r="T95" s="145"/>
      <c r="U95" s="80">
        <v>8812.6299999999992</v>
      </c>
      <c r="V95" s="80" t="s">
        <v>95</v>
      </c>
      <c r="W95" s="80"/>
      <c r="X95" s="80">
        <v>9352.51</v>
      </c>
      <c r="Y95" s="422" t="s">
        <v>26</v>
      </c>
      <c r="Z95" s="468">
        <f>+[6]DATOS!F1020</f>
        <v>0</v>
      </c>
    </row>
    <row r="96" spans="1:26">
      <c r="A96" s="587" t="s">
        <v>55</v>
      </c>
      <c r="B96" s="587"/>
      <c r="C96" s="422">
        <v>597100.38</v>
      </c>
      <c r="D96" s="422" t="s">
        <v>95</v>
      </c>
      <c r="E96" s="422"/>
      <c r="F96" s="422">
        <v>624559.32999999996</v>
      </c>
      <c r="G96" s="422" t="s">
        <v>26</v>
      </c>
      <c r="H96" s="145"/>
      <c r="I96" s="80">
        <v>250569.49</v>
      </c>
      <c r="J96" s="80" t="s">
        <v>95</v>
      </c>
      <c r="K96" s="423"/>
      <c r="L96" s="80">
        <v>261968.07</v>
      </c>
      <c r="M96" s="422" t="s">
        <v>26</v>
      </c>
      <c r="N96" s="145"/>
      <c r="O96" s="77">
        <v>181537.59</v>
      </c>
      <c r="P96" s="77" t="s">
        <v>95</v>
      </c>
      <c r="Q96" s="77"/>
      <c r="R96" s="77">
        <v>203318.54</v>
      </c>
      <c r="S96" s="422" t="s">
        <v>26</v>
      </c>
      <c r="T96" s="145"/>
      <c r="U96" s="80">
        <v>37442.19</v>
      </c>
      <c r="V96" s="80" t="s">
        <v>95</v>
      </c>
      <c r="W96" s="80"/>
      <c r="X96" s="80">
        <v>41340.720000000001</v>
      </c>
      <c r="Y96" s="422" t="s">
        <v>26</v>
      </c>
    </row>
    <row r="97" spans="1:84">
      <c r="A97" s="421"/>
      <c r="B97" s="421" t="s">
        <v>92</v>
      </c>
      <c r="C97" s="80">
        <v>368241.39</v>
      </c>
      <c r="D97" s="80" t="s">
        <v>95</v>
      </c>
      <c r="E97" s="80"/>
      <c r="F97" s="80">
        <v>375723.69</v>
      </c>
      <c r="G97" s="422" t="s">
        <v>26</v>
      </c>
      <c r="H97" s="145"/>
      <c r="I97" s="80">
        <v>240661.53</v>
      </c>
      <c r="J97" s="80" t="s">
        <v>95</v>
      </c>
      <c r="K97" s="80"/>
      <c r="L97" s="80">
        <v>253587.39</v>
      </c>
      <c r="M97" s="422" t="s">
        <v>26</v>
      </c>
      <c r="N97" s="145"/>
      <c r="O97" s="77">
        <v>19980.5</v>
      </c>
      <c r="P97" s="77" t="s">
        <v>95</v>
      </c>
      <c r="Q97" s="77"/>
      <c r="R97" s="77">
        <v>17799.28</v>
      </c>
      <c r="S97" s="422" t="s">
        <v>26</v>
      </c>
      <c r="T97" s="145"/>
      <c r="U97" s="80">
        <v>27278.98</v>
      </c>
      <c r="V97" s="80" t="s">
        <v>95</v>
      </c>
      <c r="W97" s="80"/>
      <c r="X97" s="80">
        <v>33672.44</v>
      </c>
      <c r="Y97" s="422" t="s">
        <v>26</v>
      </c>
    </row>
    <row r="98" spans="1:84">
      <c r="A98" s="421"/>
      <c r="B98" s="421" t="s">
        <v>93</v>
      </c>
      <c r="C98" s="80">
        <v>228858.99</v>
      </c>
      <c r="D98" s="80" t="s">
        <v>95</v>
      </c>
      <c r="E98" s="80"/>
      <c r="F98" s="80">
        <v>248835.64</v>
      </c>
      <c r="G98" s="422" t="s">
        <v>26</v>
      </c>
      <c r="H98" s="145"/>
      <c r="I98" s="80">
        <v>9907.9699999999993</v>
      </c>
      <c r="J98" s="80" t="s">
        <v>95</v>
      </c>
      <c r="K98" s="80"/>
      <c r="L98" s="80">
        <v>8380.68</v>
      </c>
      <c r="M98" s="422" t="s">
        <v>26</v>
      </c>
      <c r="N98" s="145"/>
      <c r="O98" s="77">
        <v>161557.09</v>
      </c>
      <c r="P98" s="77" t="s">
        <v>95</v>
      </c>
      <c r="Q98" s="77"/>
      <c r="R98" s="77">
        <v>185519.27</v>
      </c>
      <c r="S98" s="422" t="s">
        <v>26</v>
      </c>
      <c r="T98" s="145"/>
      <c r="U98" s="80">
        <v>10163.219999999999</v>
      </c>
      <c r="V98" s="80" t="s">
        <v>95</v>
      </c>
      <c r="W98" s="80"/>
      <c r="X98" s="80">
        <v>7668.28</v>
      </c>
      <c r="Y98" s="422" t="s">
        <v>26</v>
      </c>
      <c r="Z98" s="468">
        <f>+[6]DATOS!F1021</f>
        <v>0</v>
      </c>
    </row>
    <row r="100" spans="1:84" s="132" customFormat="1">
      <c r="A100" s="386" t="s">
        <v>58</v>
      </c>
      <c r="B100" s="386"/>
      <c r="C100" s="387"/>
      <c r="D100" s="387"/>
      <c r="E100" s="387"/>
      <c r="F100" s="388"/>
      <c r="G100" s="387"/>
      <c r="H100" s="387"/>
      <c r="I100" s="387"/>
      <c r="J100" s="388"/>
      <c r="K100" s="388"/>
      <c r="L100" s="387"/>
      <c r="M100" s="387"/>
      <c r="N100" s="387"/>
      <c r="O100" s="388"/>
      <c r="P100" s="88"/>
      <c r="Q100" s="88"/>
      <c r="R100" s="88"/>
      <c r="S100" s="88"/>
      <c r="T100" s="88"/>
      <c r="U100" s="88"/>
      <c r="V100" s="88"/>
      <c r="W100" s="88"/>
      <c r="X100" s="88"/>
      <c r="Y100" s="88"/>
      <c r="Z100" s="88"/>
      <c r="AA100" s="88"/>
      <c r="AB100" s="88"/>
      <c r="AC100" s="61"/>
      <c r="AD100" s="61"/>
      <c r="AE100" s="61"/>
      <c r="AF100" s="61"/>
      <c r="AG100" s="61"/>
      <c r="AH100" s="61"/>
      <c r="AI100" s="61"/>
      <c r="AJ100" s="61"/>
      <c r="AK100" s="61"/>
      <c r="AL100" s="61"/>
      <c r="AM100" s="61"/>
      <c r="AN100" s="61"/>
      <c r="AO100" s="61"/>
      <c r="AP100" s="61"/>
      <c r="AQ100" s="61"/>
      <c r="AR100" s="61"/>
      <c r="AS100" s="61"/>
      <c r="AT100" s="61"/>
      <c r="AU100" s="61"/>
      <c r="AV100" s="61"/>
      <c r="AW100" s="88"/>
      <c r="AX100" s="88"/>
      <c r="AY100" s="315"/>
      <c r="AZ100" s="315"/>
      <c r="BA100" s="315"/>
      <c r="BB100" s="315"/>
      <c r="BC100" s="315"/>
      <c r="BD100" s="315"/>
      <c r="BE100" s="315"/>
      <c r="BF100" s="315"/>
      <c r="BG100" s="315"/>
      <c r="BH100" s="315"/>
      <c r="BI100" s="315"/>
      <c r="BJ100" s="315"/>
      <c r="BK100" s="315"/>
      <c r="BL100" s="315"/>
      <c r="BM100" s="315"/>
      <c r="BN100" s="315"/>
      <c r="BO100" s="315"/>
      <c r="BP100" s="315"/>
      <c r="BQ100" s="315"/>
      <c r="BR100" s="315"/>
      <c r="BS100" s="315"/>
      <c r="BT100" s="315"/>
      <c r="BU100" s="315"/>
      <c r="BV100" s="315"/>
      <c r="BW100" s="315"/>
      <c r="BX100" s="315"/>
      <c r="BY100" s="315"/>
      <c r="BZ100" s="315"/>
      <c r="CA100" s="315"/>
      <c r="CB100" s="315"/>
      <c r="CC100" s="315"/>
      <c r="CD100" s="315"/>
      <c r="CE100" s="315"/>
      <c r="CF100" s="315"/>
    </row>
    <row r="101" spans="1:84" s="398" customFormat="1" ht="14.25" customHeight="1">
      <c r="A101" s="118" t="s">
        <v>73</v>
      </c>
      <c r="B101" s="397"/>
      <c r="AC101" s="61"/>
      <c r="AD101" s="61"/>
      <c r="AE101" s="61"/>
      <c r="AF101" s="61"/>
      <c r="AG101" s="61"/>
      <c r="AH101" s="61"/>
      <c r="AI101" s="61"/>
      <c r="AJ101" s="61"/>
      <c r="AK101" s="61"/>
      <c r="AL101" s="61"/>
      <c r="AM101" s="61"/>
      <c r="AN101" s="61"/>
      <c r="AO101" s="61"/>
      <c r="AP101" s="61"/>
      <c r="AQ101" s="61"/>
      <c r="AR101" s="61"/>
      <c r="AS101" s="61"/>
      <c r="AT101" s="61"/>
      <c r="AU101" s="61"/>
      <c r="AV101" s="61"/>
    </row>
    <row r="102" spans="1:84" s="401" customFormat="1">
      <c r="A102" s="397" t="s">
        <v>160</v>
      </c>
      <c r="B102" s="426"/>
      <c r="C102" s="426"/>
      <c r="D102" s="426"/>
      <c r="E102" s="426"/>
      <c r="F102" s="426"/>
      <c r="G102" s="426"/>
      <c r="H102" s="426"/>
      <c r="I102" s="426"/>
      <c r="J102" s="426"/>
      <c r="K102" s="426"/>
      <c r="L102" s="426"/>
      <c r="M102" s="426"/>
      <c r="N102" s="426"/>
      <c r="O102" s="426"/>
      <c r="P102" s="426"/>
      <c r="Q102" s="426"/>
      <c r="R102" s="426"/>
      <c r="S102" s="426"/>
      <c r="T102" s="426"/>
      <c r="U102" s="426"/>
      <c r="AC102" s="61"/>
      <c r="AD102" s="61"/>
      <c r="AE102" s="61"/>
      <c r="AF102" s="61"/>
      <c r="AG102" s="61"/>
      <c r="AH102" s="61"/>
      <c r="AI102" s="61"/>
      <c r="AJ102" s="61"/>
      <c r="AK102" s="61"/>
      <c r="AL102" s="61"/>
      <c r="AM102" s="61"/>
      <c r="AN102" s="61"/>
      <c r="AO102" s="61"/>
      <c r="AP102" s="61"/>
      <c r="AQ102" s="61"/>
      <c r="AR102" s="61"/>
      <c r="AS102" s="61"/>
      <c r="AT102" s="61"/>
      <c r="AU102" s="61"/>
      <c r="AV102" s="61"/>
    </row>
    <row r="103" spans="1:84">
      <c r="A103" s="425" t="s">
        <v>59</v>
      </c>
    </row>
  </sheetData>
  <mergeCells count="45">
    <mergeCell ref="A1:G1"/>
    <mergeCell ref="O2:Y4"/>
    <mergeCell ref="C6:X6"/>
    <mergeCell ref="C7:F7"/>
    <mergeCell ref="I7:L7"/>
    <mergeCell ref="O7:R7"/>
    <mergeCell ref="U7:X7"/>
    <mergeCell ref="O8:P8"/>
    <mergeCell ref="A21:B21"/>
    <mergeCell ref="U8:V8"/>
    <mergeCell ref="X8:Y8"/>
    <mergeCell ref="C8:D8"/>
    <mergeCell ref="F8:G8"/>
    <mergeCell ref="R8:S8"/>
    <mergeCell ref="I8:J8"/>
    <mergeCell ref="L8:M8"/>
    <mergeCell ref="A24:B24"/>
    <mergeCell ref="A27:B27"/>
    <mergeCell ref="A9:B9"/>
    <mergeCell ref="A12:B12"/>
    <mergeCell ref="A15:B15"/>
    <mergeCell ref="A18:B18"/>
    <mergeCell ref="A63:B63"/>
    <mergeCell ref="A30:B30"/>
    <mergeCell ref="A33:B33"/>
    <mergeCell ref="A36:B36"/>
    <mergeCell ref="A39:B39"/>
    <mergeCell ref="A42:B42"/>
    <mergeCell ref="A45:B45"/>
    <mergeCell ref="A48:B48"/>
    <mergeCell ref="A51:B51"/>
    <mergeCell ref="A54:B54"/>
    <mergeCell ref="A57:B57"/>
    <mergeCell ref="A60:B60"/>
    <mergeCell ref="A96:B96"/>
    <mergeCell ref="A75:B75"/>
    <mergeCell ref="A78:B78"/>
    <mergeCell ref="A81:B81"/>
    <mergeCell ref="A84:B84"/>
    <mergeCell ref="A87:B87"/>
    <mergeCell ref="A90:B90"/>
    <mergeCell ref="A66:B66"/>
    <mergeCell ref="A69:B69"/>
    <mergeCell ref="A72:B72"/>
    <mergeCell ref="A93:B93"/>
  </mergeCells>
  <hyperlinks>
    <hyperlink ref="A103" r:id="rId1" display="http://ec.europa.eu/eurostat/web/social-protection/data/database"/>
  </hyperlinks>
  <pageMargins left="0.19685039370078741" right="0" top="0" bottom="0" header="0" footer="0"/>
  <pageSetup paperSize="9" scale="78" orientation="portrait" r:id="rId2"/>
  <headerFooter alignWithMargins="0"/>
  <rowBreaks count="1" manualBreakCount="1">
    <brk id="59"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23</vt:i4>
      </vt:variant>
    </vt:vector>
  </HeadingPairs>
  <TitlesOfParts>
    <vt:vector size="41" baseType="lpstr">
      <vt:lpstr>ÍNDICE</vt:lpstr>
      <vt:lpstr>PSE-1</vt:lpstr>
      <vt:lpstr>PSE-2</vt:lpstr>
      <vt:lpstr>PSE-3</vt:lpstr>
      <vt:lpstr>PSE-4</vt:lpstr>
      <vt:lpstr>PSE-5</vt:lpstr>
      <vt:lpstr>PSE-6</vt:lpstr>
      <vt:lpstr>PSE-7</vt:lpstr>
      <vt:lpstr>PSE-8A</vt:lpstr>
      <vt:lpstr>PSE-8B</vt:lpstr>
      <vt:lpstr>PSE-9</vt:lpstr>
      <vt:lpstr>PSE-10</vt:lpstr>
      <vt:lpstr>PSE-11</vt:lpstr>
      <vt:lpstr>PSE-12</vt:lpstr>
      <vt:lpstr>PSE-13</vt:lpstr>
      <vt:lpstr>PSE-14</vt:lpstr>
      <vt:lpstr>PSE-15</vt:lpstr>
      <vt:lpstr>FUENTES Y NOTAS</vt:lpstr>
      <vt:lpstr>'FUENTES Y NOTAS'!Área_de_impresión</vt:lpstr>
      <vt:lpstr>ÍNDICE!Área_de_impresión</vt:lpstr>
      <vt:lpstr>'PSE-1'!Área_de_impresión</vt:lpstr>
      <vt:lpstr>'PSE-10'!Área_de_impresión</vt:lpstr>
      <vt:lpstr>'PSE-11'!Área_de_impresión</vt:lpstr>
      <vt:lpstr>'PSE-12'!Área_de_impresión</vt:lpstr>
      <vt:lpstr>'PSE-13'!Área_de_impresión</vt:lpstr>
      <vt:lpstr>'PSE-14'!Área_de_impresión</vt:lpstr>
      <vt:lpstr>'PSE-15'!Área_de_impresión</vt:lpstr>
      <vt:lpstr>'PSE-2'!Área_de_impresión</vt:lpstr>
      <vt:lpstr>'PSE-3'!Área_de_impresión</vt:lpstr>
      <vt:lpstr>'PSE-4'!Área_de_impresión</vt:lpstr>
      <vt:lpstr>'PSE-5'!Área_de_impresión</vt:lpstr>
      <vt:lpstr>'PSE-6'!Área_de_impresión</vt:lpstr>
      <vt:lpstr>'PSE-7'!Área_de_impresión</vt:lpstr>
      <vt:lpstr>'PSE-8A'!Área_de_impresión</vt:lpstr>
      <vt:lpstr>'PSE-8B'!Área_de_impresión</vt:lpstr>
      <vt:lpstr>'PSE-9'!Área_de_impresión</vt:lpstr>
      <vt:lpstr>'PSE-1'!Títulos_a_imprimir</vt:lpstr>
      <vt:lpstr>'PSE-2'!Títulos_a_imprimir</vt:lpstr>
      <vt:lpstr>'PSE-3'!Títulos_a_imprimir</vt:lpstr>
      <vt:lpstr>'PSE-8A'!Títulos_a_imprimir</vt:lpstr>
      <vt:lpstr>'PSE-8B'!Títulos_a_imprimir</vt:lpstr>
    </vt:vector>
  </TitlesOfParts>
  <Company>MTIN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MARTINEZ GARCIA, ELENA</cp:lastModifiedBy>
  <cp:lastPrinted>2019-07-19T12:00:57Z</cp:lastPrinted>
  <dcterms:created xsi:type="dcterms:W3CDTF">2015-07-31T11:02:07Z</dcterms:created>
  <dcterms:modified xsi:type="dcterms:W3CDTF">2019-07-30T06:50:26Z</dcterms:modified>
</cp:coreProperties>
</file>