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L:\ANUARIOS\ANUARIO 2020\ANUARIO INTERNET\3-ACTUALIZACIONES\proxima carga\CPS\"/>
    </mc:Choice>
  </mc:AlternateContent>
  <xr:revisionPtr revIDLastSave="0" documentId="13_ncr:1_{2F74C1F1-95FC-4B39-8A18-FDE17835F083}" xr6:coauthVersionLast="41" xr6:coauthVersionMax="41" xr10:uidLastSave="{00000000-0000-0000-0000-000000000000}"/>
  <bookViews>
    <workbookView xWindow="-120" yWindow="-120" windowWidth="29040" windowHeight="15840" tabRatio="795" xr2:uid="{00000000-000D-0000-FFFF-FFFF00000000}"/>
  </bookViews>
  <sheets>
    <sheet name="ÍNDICE" sheetId="1" r:id="rId1"/>
    <sheet name="CPS-1 " sheetId="39" r:id="rId2"/>
    <sheet name="CPS-2" sheetId="40" r:id="rId3"/>
    <sheet name="CPS-3" sheetId="41" r:id="rId4"/>
    <sheet name="CPS-4" sheetId="42" r:id="rId5"/>
    <sheet name="CPS-5" sheetId="43" r:id="rId6"/>
    <sheet name="CPS-6" sheetId="44" r:id="rId7"/>
    <sheet name="CPS-7" sheetId="45" r:id="rId8"/>
    <sheet name="CPS-8" sheetId="46" r:id="rId9"/>
    <sheet name="CPS-9" sheetId="47" r:id="rId10"/>
    <sheet name="CPS-10" sheetId="48" r:id="rId11"/>
    <sheet name="CPS-11" sheetId="49" r:id="rId12"/>
    <sheet name="CPS-12" sheetId="50" r:id="rId13"/>
    <sheet name="CPS-13" sheetId="51" r:id="rId14"/>
    <sheet name="CPS-14" sheetId="52" r:id="rId15"/>
    <sheet name="CPS-15" sheetId="53" r:id="rId16"/>
    <sheet name="FUENTES Y NOTAS" sheetId="38"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AMO_UniqueIdentifier" localSheetId="11" hidden="1">"'b73efcb8-c5b7-4553-a23e-5cd2d4f19fea'"</definedName>
    <definedName name="_AMO_UniqueIdentifier" localSheetId="12" hidden="1">"'6162f941-8724-4436-8fe7-38a46398d75a'"</definedName>
    <definedName name="_AMO_UniqueIdentifier" localSheetId="5" hidden="1">"'a291ce80-14fd-4348-9d0b-7491f15dd2b7'"</definedName>
    <definedName name="_AMO_UniqueIdentifier" localSheetId="6" hidden="1">"'8f102ae0-e4cb-4498-84a8-318c180666c2'"</definedName>
    <definedName name="_AMO_UniqueIdentifier" localSheetId="7" hidden="1">"'28409425-489d-4a57-9552-aff6385b71ea'"</definedName>
    <definedName name="_AMO_UniqueIdentifier" hidden="1">"'ae631060-c69b-4ae3-802d-39960a3622a0'"</definedName>
    <definedName name="_cp02" localSheetId="2" hidden="1">{"'Hoja1'!$A$7:$N$83"}</definedName>
    <definedName name="_cp02" localSheetId="3" hidden="1">{"'Hoja1'!$A$7:$N$83"}</definedName>
    <definedName name="_cp02" localSheetId="16" hidden="1">{"'Hoja1'!$A$7:$N$83"}</definedName>
    <definedName name="_cp02" hidden="1">{"'Hoja1'!$A$7:$N$83"}</definedName>
    <definedName name="_Fill" localSheetId="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4" hidden="1">#REF!</definedName>
    <definedName name="_Fill" localSheetId="5" hidden="1">#REF!</definedName>
    <definedName name="_Fill" localSheetId="6" hidden="1">#REF!</definedName>
    <definedName name="_Fill" localSheetId="16" hidden="1">#REF!</definedName>
    <definedName name="_Fill" hidden="1">#REF!</definedName>
    <definedName name="_xlnm._FilterDatabase" localSheetId="1" hidden="1">'CPS-1 '!$O$1:$R$270</definedName>
    <definedName name="_xlnm.Print_Area" localSheetId="1">'CPS-1 '!$A$1:$N$187</definedName>
    <definedName name="_xlnm.Print_Area" localSheetId="10">'CPS-10'!$A$1:$L$63</definedName>
    <definedName name="_xlnm.Print_Area" localSheetId="11">'CPS-11'!$A$1:$L$64</definedName>
    <definedName name="_xlnm.Print_Area" localSheetId="12">'CPS-12'!$A$1:$K$39</definedName>
    <definedName name="_xlnm.Print_Area" localSheetId="13">'CPS-13'!$A$1:$K$37</definedName>
    <definedName name="_xlnm.Print_Area" localSheetId="14">'[1]Data 1990'!#REF!</definedName>
    <definedName name="_xlnm.Print_Area" localSheetId="15">'CPS-15'!$A$1:$K$20</definedName>
    <definedName name="_xlnm.Print_Area" localSheetId="2">'CPS-2'!$A$1:$P$117</definedName>
    <definedName name="_xlnm.Print_Area" localSheetId="3">'CPS-3'!$A$1:$N$58</definedName>
    <definedName name="_xlnm.Print_Area" localSheetId="4">'CPS-4'!$A$1:$N$108</definedName>
    <definedName name="_xlnm.Print_Area" localSheetId="5">'CPS-5'!$A$1:$T$108</definedName>
    <definedName name="_xlnm.Print_Area" localSheetId="6">'CPS-6'!$A$1:$O$113</definedName>
    <definedName name="_xlnm.Print_Area" localSheetId="7">'CPS-7'!$A$1:$M$30</definedName>
    <definedName name="_xlnm.Print_Area" localSheetId="8">'CPS-8'!$A$1:$M$31</definedName>
    <definedName name="_xlnm.Print_Area" localSheetId="9">'CPS-9'!$A$1:$N$63</definedName>
    <definedName name="_xlnm.Print_Area" localSheetId="16">'[1]Data 1990'!#REF!</definedName>
    <definedName name="_xlnm.Print_Area" localSheetId="0">ÍNDICE!$A$1:$B$19</definedName>
    <definedName name="_xlnm.Print_Area">'[1]Data 1990'!#REF!</definedName>
    <definedName name="BS_Differenz_West" localSheetId="1">[2]Westdeutschland!#REF!</definedName>
    <definedName name="BS_Differenz_West" localSheetId="12">[3]Westdeutschland!#REF!</definedName>
    <definedName name="BS_Differenz_West" localSheetId="13">[3]Westdeutschland!#REF!</definedName>
    <definedName name="BS_Differenz_West" localSheetId="14">[3]Westdeutschland!#REF!</definedName>
    <definedName name="BS_Differenz_West" localSheetId="15">[4]Westdeutschland!#REF!</definedName>
    <definedName name="BS_Differenz_West" localSheetId="2">[5]Westdeutschland!#REF!</definedName>
    <definedName name="BS_Differenz_West" localSheetId="3">[5]Westdeutschland!#REF!</definedName>
    <definedName name="BS_Differenz_West" localSheetId="4">[6]Westdeutschland!#REF!</definedName>
    <definedName name="BS_Differenz_West" localSheetId="5">[6]Westdeutschland!#REF!</definedName>
    <definedName name="BS_Differenz_West" localSheetId="6">[6]Westdeutschland!#REF!</definedName>
    <definedName name="BS_Differenz_West" localSheetId="16">[7]Westdeutschland!#REF!</definedName>
    <definedName name="BS_Differenz_West">[7]Westdeutschland!#REF!</definedName>
    <definedName name="CPS01_">'[8]Data 1990'!#REF!</definedName>
    <definedName name="Fuentes">#REF!</definedName>
    <definedName name="FUENTES_Y_NOTAS_DEFINITIVO">[7]Westdeutschland!#REF!</definedName>
    <definedName name="FyN">[7]Westdeutschland!#REF!</definedName>
    <definedName name="HTML_CodePage" hidden="1">1252</definedName>
    <definedName name="HTML_Control" localSheetId="1" hidden="1">{"'Cps01'!$A$7:$O$176"}</definedName>
    <definedName name="HTML_Control" localSheetId="10" hidden="1">{"'CPS-8'!$A$8:$K$37"}</definedName>
    <definedName name="HTML_Control" localSheetId="11" hidden="1">{"'CPS-8'!$A$8:$K$37"}</definedName>
    <definedName name="HTML_Control" localSheetId="12" hidden="1">{"'CPS-8'!$A$8:$K$37"}</definedName>
    <definedName name="HTML_Control" localSheetId="13" hidden="1">{"'CPS-8'!$A$8:$K$37"}</definedName>
    <definedName name="HTML_Control" localSheetId="14" hidden="1">{"'CPS-8'!$A$8:$K$37"}</definedName>
    <definedName name="HTML_Control" localSheetId="15" hidden="1">{"'CPS14'!$A$6:$J$12"}</definedName>
    <definedName name="HTML_Control" localSheetId="2" hidden="1">{"'Hoja1'!$A$7:$N$83"}</definedName>
    <definedName name="HTML_Control" localSheetId="3" hidden="1">{"'Hoja1'!$A$7:$N$83"}</definedName>
    <definedName name="HTML_Control" localSheetId="4" hidden="1">{"'Hoja1'!$A$7:$N$83"}</definedName>
    <definedName name="HTML_Control" localSheetId="5" hidden="1">{"'Cps05'!$A$7:$O$148"}</definedName>
    <definedName name="HTML_Control" localSheetId="6" hidden="1">{"'Cps05'!$A$7:$O$148"}</definedName>
    <definedName name="HTML_Control" localSheetId="7" hidden="1">{"'CPS6'!$A$7:$L$25"}</definedName>
    <definedName name="HTML_Control" localSheetId="8" hidden="1">{"'CPS6'!$A$7:$L$25"}</definedName>
    <definedName name="HTML_Control" localSheetId="9" hidden="1">{"'CPS-8'!$A$8:$K$37"}</definedName>
    <definedName name="HTML_Control" localSheetId="16" hidden="1">{"'Hoja1'!$A$7:$N$83"}</definedName>
    <definedName name="HTML_Control" hidden="1">{"'Hoja1'!$A$7:$N$83"}</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1" hidden="1">"M:\AEL 2002\CPS\Cps01.htm"</definedName>
    <definedName name="HTML_PathFile" localSheetId="10" hidden="1">"M:\AEL 2002\CPS\Cps08.htm"</definedName>
    <definedName name="HTML_PathFile" localSheetId="11" hidden="1">"M:\AEL 2002\CPS\Cps08.htm"</definedName>
    <definedName name="HTML_PathFile" localSheetId="12" hidden="1">"M:\AEL 2002\CPS\Cps08.htm"</definedName>
    <definedName name="HTML_PathFile" localSheetId="13" hidden="1">"M:\AEL 2002\CPS\Cps08.htm"</definedName>
    <definedName name="HTML_PathFile" localSheetId="14" hidden="1">"M:\AEL 2002\CPS\Cps08.htm"</definedName>
    <definedName name="HTML_PathFile" localSheetId="15" hidden="1">"M:\AEL 2002\CPS\Cps14.htm"</definedName>
    <definedName name="HTML_PathFile" localSheetId="5" hidden="1">"M:\AEL 2002\CPS\Cps05.htm"</definedName>
    <definedName name="HTML_PathFile" localSheetId="6" hidden="1">"M:\AEL 2002\CPS\Cps05.htm"</definedName>
    <definedName name="HTML_PathFile" localSheetId="7" hidden="1">"M:\AEL 2002\CPS\Cps06.htm"</definedName>
    <definedName name="HTML_PathFile" localSheetId="8" hidden="1">"M:\AEL 2002\CPS\Cps06.htm"</definedName>
    <definedName name="HTML_PathFile" localSheetId="9" hidden="1">"M:\AEL 2002\CPS\Cps08.htm"</definedName>
    <definedName name="HTML_PathFile" hidden="1">"M:\AEL 2002\CPS\Cps04.htm"</definedName>
    <definedName name="HTML_Title" hidden="1">""</definedName>
    <definedName name="HTML1_1" localSheetId="10" hidden="1">"'[CPS-8B.XLS]CPS-8B'!$A$7:$I$49"</definedName>
    <definedName name="HTML1_1" localSheetId="11" hidden="1">"'[CPS-8B.XLS]CPS-8B'!$A$7:$I$49"</definedName>
    <definedName name="HTML1_1" localSheetId="12" hidden="1">"'[CPS-8B.XLS]CPS-8B'!$A$7:$I$49"</definedName>
    <definedName name="HTML1_1" localSheetId="13" hidden="1">"'[CPS-8B.XLS]CPS-8B'!$A$7:$I$49"</definedName>
    <definedName name="HTML1_1" localSheetId="14" hidden="1">"'[CPS-8B.XLS]CPS-8B'!$A$7:$I$49"</definedName>
    <definedName name="HTML1_1" localSheetId="15" hidden="1">"'[CPS-14.XLS]Hoja1'!$A$6:$O$23"</definedName>
    <definedName name="HTML1_1" localSheetId="9" hidden="1">"'[CPS-8B.XLS]CPS-8B'!$A$7:$I$49"</definedName>
    <definedName name="HTML1_1" hidden="1">"'[CPS-6.XLS]CPS6'!$A$7:$P$33"</definedName>
    <definedName name="HTML1_10" hidden="1">""</definedName>
    <definedName name="HTML1_11" hidden="1">1</definedName>
    <definedName name="HTML1_12" localSheetId="10" hidden="1">"L:\ANU97HTM\cps08b.htm"</definedName>
    <definedName name="HTML1_12" localSheetId="11" hidden="1">"L:\ANU97HTM\cps08b.htm"</definedName>
    <definedName name="HTML1_12" localSheetId="12" hidden="1">"L:\ANU97HTM\cps08b.htm"</definedName>
    <definedName name="HTML1_12" localSheetId="13" hidden="1">"L:\ANU97HTM\cps08b.htm"</definedName>
    <definedName name="HTML1_12" localSheetId="14" hidden="1">"L:\ANU97HTM\cps08b.htm"</definedName>
    <definedName name="HTML1_12" localSheetId="15" hidden="1">"L:\ANU97HTM\cps14.htm"</definedName>
    <definedName name="HTML1_12" localSheetId="9" hidden="1">"L:\ANU97HTM\cps08b.htm"</definedName>
    <definedName name="HTML1_12" hidden="1">"L:\ANU97HTM\cps06.htm"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2_1" localSheetId="15" hidden="1">"'[CPS-14.XLS]Hoja1'!$A$6:$N$21"</definedName>
    <definedName name="HTML2_1" hidden="1">"'[CPS-8B.XLS]CPS-8B'!$A$8:$I$49"</definedName>
    <definedName name="HTML2_10" hidden="1">""</definedName>
    <definedName name="HTML2_11" hidden="1">1</definedName>
    <definedName name="HTML2_12" localSheetId="15" hidden="1">"L:\ANU97HTM\cps14.htm"</definedName>
    <definedName name="HTML2_12" hidden="1">"L:\ANU97HTM\CPS08B.htm"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Count" localSheetId="10" hidden="1">2</definedName>
    <definedName name="HTMLCount" localSheetId="11" hidden="1">2</definedName>
    <definedName name="HTMLCount" localSheetId="12" hidden="1">2</definedName>
    <definedName name="HTMLCount" localSheetId="13" hidden="1">2</definedName>
    <definedName name="HTMLCount" localSheetId="14" hidden="1">2</definedName>
    <definedName name="HTMLCount" localSheetId="15" hidden="1">2</definedName>
    <definedName name="HTMLCount" localSheetId="9" hidden="1">2</definedName>
    <definedName name="HTMLCount" hidden="1">1</definedName>
    <definedName name="LastYear">'[9]Tab General'!$A$266</definedName>
    <definedName name="Prindiala" localSheetId="1">'[8]Data 1990'!#REF!</definedName>
    <definedName name="Prindiala" localSheetId="12">'[8]Data 1990'!#REF!</definedName>
    <definedName name="Prindiala" localSheetId="13">'[8]Data 1990'!#REF!</definedName>
    <definedName name="Prindiala" localSheetId="14">'[8]Data 1990'!#REF!</definedName>
    <definedName name="Prindiala" localSheetId="15">'[8]Data 1990'!#REF!</definedName>
    <definedName name="Prindiala" localSheetId="2">'[8]Data 1990'!#REF!</definedName>
    <definedName name="Prindiala" localSheetId="3">'[8]Data 1990'!#REF!</definedName>
    <definedName name="Prindiala" localSheetId="4">'[8]Data 1990'!#REF!</definedName>
    <definedName name="Prindiala" localSheetId="5">'[8]Data 1990'!#REF!</definedName>
    <definedName name="Prindiala" localSheetId="6">'[8]Data 1990'!#REF!</definedName>
    <definedName name="Prindiala" localSheetId="16">'[8]Data 1990'!#REF!</definedName>
    <definedName name="Prindiala">'[8]Data 1990'!#REF!</definedName>
    <definedName name="_xlnm.Print_Titles" localSheetId="1">'CPS-1 '!$1:$6</definedName>
    <definedName name="_xlnm.Print_Titles" localSheetId="10">'CPS-10'!$1:$7</definedName>
    <definedName name="_xlnm.Print_Titles" localSheetId="11">'CPS-11'!$1:$7</definedName>
    <definedName name="_xlnm.Print_Titles" localSheetId="12">'CPS-12'!$1:$8</definedName>
    <definedName name="_xlnm.Print_Titles" localSheetId="2">'CPS-2'!$1:$8</definedName>
    <definedName name="_xlnm.Print_Titles" localSheetId="4">'CPS-4'!$1:$10</definedName>
    <definedName name="_xlnm.Print_Titles" localSheetId="5">'CPS-5'!$1:$10</definedName>
    <definedName name="_xlnm.Print_Titles" localSheetId="6">'CPS-6'!$1:$8</definedName>
    <definedName name="_xlnm.Print_Titles" localSheetId="9">'CPS-9'!$1:$7</definedName>
    <definedName name="TOTAL" localSheetId="1">#REF!</definedName>
    <definedName name="TOTAL" localSheetId="12">#REF!</definedName>
    <definedName name="TOTAL" localSheetId="13">#REF!</definedName>
    <definedName name="TOTAL" localSheetId="14">#REF!</definedName>
    <definedName name="TOTAL" localSheetId="15">#REF!</definedName>
    <definedName name="TOTAL" localSheetId="2">#REF!</definedName>
    <definedName name="TOTAL" localSheetId="3">#REF!</definedName>
    <definedName name="TOTAL" localSheetId="4">#REF!</definedName>
    <definedName name="TOTAL" localSheetId="5">#REF!</definedName>
    <definedName name="TOTAL" localSheetId="6">#REF!</definedName>
    <definedName name="TOTAL" localSheetId="16">#REF!</definedName>
    <definedName name="TOTAL">#REF!</definedName>
    <definedName name="Z_33174D38_50DD_45AD_B1B0_C3DDA6430D76_.wvu.FilterData" localSheetId="1" hidden="1">'CPS-1 '!$O$1:$R$270</definedName>
    <definedName name="Z_55CAFE9E_EA49_4B30_8FB2_CE74C66F2A42_.wvu.Cols" localSheetId="1" hidden="1">'CPS-1 '!#REF!</definedName>
    <definedName name="Z_55CAFE9E_EA49_4B30_8FB2_CE74C66F2A42_.wvu.FilterData" localSheetId="1" hidden="1">'CPS-1 '!$O$1:$R$270</definedName>
    <definedName name="Z_87DB4079_3A68_4653_80E4_65B91D470C3D_.wvu.PrintArea" localSheetId="1" hidden="1">'CPS-1 '!$A$1:$K$185</definedName>
    <definedName name="Z_87DB4079_3A68_4653_80E4_65B91D470C3D_.wvu.PrintTitles" localSheetId="1" hidden="1">'CPS-1 '!$1:$6</definedName>
    <definedName name="Z_A1EB90CE_3C39_4E89_82C2_FFE11FF0B287_.wvu.PrintTitles" localSheetId="1" hidden="1">'CPS-1 '!$1:$6</definedName>
    <definedName name="Z_C3E6208B_75A0_4A39_9331_7F00AF0DA56B_.wvu.PrintTitles" localSheetId="1" hidden="1">'CPS-1 '!$1:$6</definedName>
    <definedName name="Z_EF41708B_A79E_44FA_8675_79BB1589D23C_.wvu.PrintArea" localSheetId="1" hidden="1">'CPS-1 '!$A$1:$K$185</definedName>
    <definedName name="Z_EF41708B_A79E_44FA_8675_79BB1589D23C_.wvu.PrintTitles" localSheetId="1" hidden="1">'CPS-1 '!$1:$6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9" i="53" l="1"/>
  <c r="J69" i="43" l="1"/>
  <c r="H69" i="43"/>
  <c r="F69" i="43"/>
</calcChain>
</file>

<file path=xl/sharedStrings.xml><?xml version="1.0" encoding="utf-8"?>
<sst xmlns="http://schemas.openxmlformats.org/spreadsheetml/2006/main" count="1209" uniqueCount="339">
  <si>
    <t>Únicas. Subsidio de natalidad</t>
  </si>
  <si>
    <t xml:space="preserve">Periódicas. </t>
  </si>
  <si>
    <t>Prestación cese actividad trabajadores autónomos</t>
  </si>
  <si>
    <t>CPS-3.</t>
  </si>
  <si>
    <t>Ingresos por tipo y sector de procedencia, y gastos por función y tipos de prestación. Servicio Público de Empleo Estatal y Fondo de Garantía Salarial (1).</t>
  </si>
  <si>
    <t>Prestación de desempleo total</t>
  </si>
  <si>
    <t>Prestación de desempleo parcial</t>
  </si>
  <si>
    <t>Servicios de recolocación y asistencia en búsqueda de empleo</t>
  </si>
  <si>
    <t>Otras prestaciones periódicas en dinero</t>
  </si>
  <si>
    <t>CPS-4.</t>
  </si>
  <si>
    <t>Ingresos por tipo y sector de procedencia, y gastos por función y tipos de prestación. Regímenes especiales para funcionarios públicos (1).</t>
  </si>
  <si>
    <t>Otros suministros</t>
  </si>
  <si>
    <t xml:space="preserve"> Pensión de invalidez</t>
  </si>
  <si>
    <t xml:space="preserve"> Otras prestaciones</t>
  </si>
  <si>
    <t>Prestaciones en especie. Ayuda a domicilio</t>
  </si>
  <si>
    <t xml:space="preserve">Función "Supervivencia" </t>
  </si>
  <si>
    <t>CPS-5.</t>
  </si>
  <si>
    <t>TRANSFERENCIAS ENTRE REGÍMENES</t>
  </si>
  <si>
    <t>Otras  prestaciones</t>
  </si>
  <si>
    <t>Función "Vejez"</t>
  </si>
  <si>
    <t>Periódicas. Otras prestaciones</t>
  </si>
  <si>
    <t>Periódicas. Asignación familiar por hijo a cargo</t>
  </si>
  <si>
    <t>CPS-6.</t>
  </si>
  <si>
    <t>Ingresos por tipo y sector de procedencia, y gastos por función y tipos de prestación. Otras instituciones de protección social (1).</t>
  </si>
  <si>
    <t>De los desempleados y otras personas</t>
  </si>
  <si>
    <t>Asistencia sanitaria hospitalaria.  Suministro directo</t>
  </si>
  <si>
    <t>Asistencia sanitaria ambulatoria. Otros suministros directos</t>
  </si>
  <si>
    <t>Periódicas. Desempleo parcial</t>
  </si>
  <si>
    <t xml:space="preserve">Únicas </t>
  </si>
  <si>
    <t>CPS-7.</t>
  </si>
  <si>
    <t>Ingresos por tipo y sector de procedencia. Distribución porcentual.</t>
  </si>
  <si>
    <t>SEGÚN TIPO Y SECTOR DE PROCEDENCIA</t>
  </si>
  <si>
    <t>Cotizaciones sociales</t>
  </si>
  <si>
    <t>De las Administraciones Públicas</t>
  </si>
  <si>
    <t>De los hogares y resto del mundo</t>
  </si>
  <si>
    <t>Aportaciones públicas</t>
  </si>
  <si>
    <t xml:space="preserve">De la Administración central y de la seguridad social </t>
  </si>
  <si>
    <t>Otros ingresos</t>
  </si>
  <si>
    <t>CPS-8.</t>
  </si>
  <si>
    <t>Ingresos por tipo y sector de procedencia.</t>
  </si>
  <si>
    <t>CPS-9.</t>
  </si>
  <si>
    <t>Gastos por  función y tipos de prestación.  Valores absolutos.</t>
  </si>
  <si>
    <t xml:space="preserve">En miles de euros </t>
  </si>
  <si>
    <t>Incapacidad temporal</t>
  </si>
  <si>
    <t xml:space="preserve">Prestaciones en dinero </t>
  </si>
  <si>
    <t>Integración económica de personas con discapacidad</t>
  </si>
  <si>
    <t>Indemnizaciones por lesiones y otras prestaciones</t>
  </si>
  <si>
    <t>Pensión de jubilación</t>
  </si>
  <si>
    <t>Pagos complementarios del empleador y otras prestaciones</t>
  </si>
  <si>
    <t>Desempleo total (incl. Prest.cese activ.autónomos)</t>
  </si>
  <si>
    <t>Jubilación anticipada por motivos del mercado de trabajo</t>
  </si>
  <si>
    <t>Formación Profesional</t>
  </si>
  <si>
    <t>Subvenciones a la creación de empleo directo para parados de larga duración</t>
  </si>
  <si>
    <t>Ayudas a favor de los migrantes y otras prestaciones</t>
  </si>
  <si>
    <t>Gastos por  función y tipos de prestación. Distribución porcentual.</t>
  </si>
  <si>
    <t>Gastos por  función y tipos de prestación.  En porcentaje del Producto Interior Bruto a precios de mercado (1).</t>
  </si>
  <si>
    <t xml:space="preserve">Gastos por función y según condición de recursos. Distribución porcentual.  </t>
  </si>
  <si>
    <t>CPS-14.</t>
  </si>
  <si>
    <t xml:space="preserve">Beneficiarios de pensiones según función, por sexo (1). </t>
  </si>
  <si>
    <t>Datos a 31 de diciembre</t>
  </si>
  <si>
    <t>Ambos sexos</t>
  </si>
  <si>
    <t>Varones</t>
  </si>
  <si>
    <t>Mujeres</t>
  </si>
  <si>
    <t>De pensiones de la función "Invalidez" (2)</t>
  </si>
  <si>
    <t>De pensiones de vejez y supervivencia</t>
  </si>
  <si>
    <t>De pensiones de la función "Vejez" (2)</t>
  </si>
  <si>
    <t>De pensiones de jubilación</t>
  </si>
  <si>
    <t>De jubilación anticipada</t>
  </si>
  <si>
    <t>De pensiones de la función "Supervivencia" (2)</t>
  </si>
  <si>
    <t>De pensiones de la función "Desempleo"</t>
  </si>
  <si>
    <t>(1) Beneficiarios de pensiones eliminada la concurrencia. Véase nota a este cuadro en FUENTES Y NOTAS EXPLICATIVAS.</t>
  </si>
  <si>
    <t xml:space="preserve">Indicadores básicos de prestaciones de protección social . Valores absolutos y tasas de variación. </t>
  </si>
  <si>
    <t>En euros</t>
  </si>
  <si>
    <t xml:space="preserve">VALORES ABSOLUTOS </t>
  </si>
  <si>
    <t>Total prestaciones de protección social por habitante (1)</t>
  </si>
  <si>
    <t>En porcentaje</t>
  </si>
  <si>
    <t>TASAS DE VARIACIÓN</t>
  </si>
  <si>
    <t>Las prestaciones reconocidas en el marco de la Ley de Promoción de la Autonomía Personal y Atención a las personas en situación de dependencia cuyos beneficiarios son &lt; 65 años se recogen en ayuda por tercera persona y en prestaciones en especie, alojamiento y ayuda a domicilio.</t>
  </si>
  <si>
    <t>Otras prestaciones únicas. Recoge las indemnizaciones recibidas por los trabajadores discapacitados.</t>
  </si>
  <si>
    <t>Las prestaciones en especie recogen las prestaciones de servicios sociales prestadas por cualquier agente de protección social cuya causa sea la incapacidad permanente para el trabajo, cualquiera que sea la edad del trabajador, excepto las prestaciones sanitarias que se incluyen en la función “Enfermedad-Atención sanitaria”.</t>
  </si>
  <si>
    <t>En cuanto a la rúbrica rehabilitación incluye los gastos de alojamiento y manutención de los centros de rehabilitación.</t>
  </si>
  <si>
    <t>c) Vejez:</t>
  </si>
  <si>
    <t>Pensión de vejez. De acuerdo con lo establecido en la metodología aprobada en los Reglamentos mencionados, recoge las pensiones de jubilación y vejez y las pensiones de invalidez cuyos beneficiarios tienen 65 o más años.</t>
  </si>
  <si>
    <t>Pensión de Jubilación anticipada. Recoge las pensiones de jubilación cuyos beneficiarios son menores de 65 años, excepto las ayudas previas a la jubilación ordinaria que figuran en la función desempleo.</t>
  </si>
  <si>
    <t>Otras prestaciones únicas. Recoge fundamentalmente el gasto en prestaciones directas de las empresas a sus trabajadores con motivo de su jubilación.</t>
  </si>
  <si>
    <t>Prestaciones en especie. Recogen las prestaciones de servicios sociales prestadas por cualquier agente de protección social a los beneficiarios mayores de 65 años no recogidas en las restantes funciones.</t>
  </si>
  <si>
    <t>d) Supervivencia:</t>
  </si>
  <si>
    <t>Pensión de supervivencia. Recoge todas las pensiones pagadas por los agentes de protección social cuya causa sea la muerte del titular del derecho. De acuerdo con lo establecido en los Reglamentos mencionados, recoge todas las pensiones de supervivencia.</t>
  </si>
  <si>
    <t>e) Familia, hijos:</t>
  </si>
  <si>
    <t>Subsidio de natalidad. Recoge las prestaciones por nacimiento o adopción de tercer o sucesivos hijos, por nacimiento o adopción en supuestos de familias numerosas, monoparentales y madres discapacitadas, por parto o adopción múltiple y a partir del año 2007 la nueva prestación económica por nacimiento o adopción de hijo que se suprimió con efectos desde el 1 de enero de 2011.</t>
  </si>
  <si>
    <t>Otras prestaciones familiares únicas en dinero. Recoge las restantes prestaciones no incluidas en las anteriores, generalmente a cargo de las empresas para sus trabajadores.</t>
  </si>
  <si>
    <t>f) Desempleo:</t>
  </si>
  <si>
    <t>g) Vivienda:</t>
  </si>
  <si>
    <t>Recoge las subvenciones de alquileres y de intereses a familias adquirientes de vivienda.</t>
  </si>
  <si>
    <t>h) Exclusión Social no clasificada en otra parte:</t>
  </si>
  <si>
    <t>Prestaciones en dinero. Recoge el gasto en salario mínimo de inserción y otras ayudas económicas a colectivos con insuficiencia de recursos.</t>
  </si>
  <si>
    <t>Prestaciones en especie. Recoge el gasto en servicios y bienes básicos para ayudar a los colectivos vulnerables.</t>
  </si>
  <si>
    <t>5. Notas a los distintos cuadros</t>
  </si>
  <si>
    <t>CPS-1. Este cuadro resulta de la consolidación de las cifras de los cuadros CPS-2 a CPS-6. Como consecuencia de la misma se anula las transferencias entre regímenes.</t>
  </si>
  <si>
    <t>CPS-3. Contiene las cifras de ingresos y gastos del Servicio Público de Empleo Estatal y del Fondo de Garantía Salarial.</t>
  </si>
  <si>
    <t>Los otros ingresos del resto del mundo, recogen las transferencias procedentes del Fondo Social Europeo.</t>
  </si>
  <si>
    <t>En pensiones se recogen las pensiones asistenciales, y las prestaciones por razón de necesidad a favor de los españoles residentes en el exterior, de españoles retornados y los “niños de la guerra”.</t>
  </si>
  <si>
    <t>CPS-6 En este cuadro se recogen los gastos e ingresos de protección social de:</t>
  </si>
  <si>
    <t>Fuentes y notas explicativas</t>
  </si>
  <si>
    <t xml:space="preserve">    1. Prestaciones de protección social.</t>
  </si>
  <si>
    <t xml:space="preserve">    2. Gastos administrativos.</t>
  </si>
  <si>
    <t xml:space="preserve">    3. Transferencias entre regímenes.</t>
  </si>
  <si>
    <t xml:space="preserve">    4. Otros gastos.</t>
  </si>
  <si>
    <t>a) Entidades de Previsión Social y Organismos de Seguro y Capitalización, prestaciones de Mutualidades de profesiones liberales, de entidades sustitutivas de la Seguridad Social y de Mutualidades complementarias, Planes y Fondos de Pensiones de la modalidad Sistema de Empleo.</t>
  </si>
  <si>
    <t>c) Empresas: prestaciones directas básicas y complementarias de las de la Seguridad Social.</t>
  </si>
  <si>
    <t>d) Instituciones privadas sin fines de lucro: Cajas de Ahorro, Cruz Roja Española, Cáritas.</t>
  </si>
  <si>
    <t>En prestaciones de desempleo sin condición de recursos se anota el gasto en prestaciones contributivas, y bajo condición de recursos el relativo a las prestaciones asistenciales, el Subsidio de los trabajadores eventuales del Régimen Especial Agrario, la Renta agraria, la Renta activa de inserción laboral y el Programa temporal de protección por desempleo e inserción.</t>
  </si>
  <si>
    <t>Las transferencias entre regímenes recogen las cuantías pagadas por el Servicio Público de Empleo Estatal (SEPE) al Sistema de la Seguridad Social en concepto de bonificaciones de cuotas.</t>
  </si>
  <si>
    <t>Las cotizaciones sociales reasignadas incluyen las cotizaciones que realiza el Servicio Público de Empleo Estatal a la Seguridad Social por los beneficiarios de las prestaciones por desempleo.</t>
  </si>
  <si>
    <t>CPS-4. En este cuadro se recogen las cifras correspondientes a los regímenes específicos para funcionarios públicos. En él se incluyen las pensiones del Régimen de Clases Pasivas del Estado, las pensiones de guerra y otras pensiones y prestaciones abonadas por Clases Pasivas; las pensiones y prestaciones de las administraciones públicas a sus trabajadores a través de las instituciones siguientes: Mutualidad General de Funcionarios Civiles del Estado (MUFACE), Instituto Social de las Fuerzas Armadas (ISFAS), Mutualidad General Judicial (MUGEJU) y Fondo Especial de Prestaciones Complementarias de Funcionarios de Seguridad Social.</t>
  </si>
  <si>
    <t>Entre estos gastos cabe destacar la asistencia sanitaria, los servicios sociales, el cuidado infantil de día en la etapa de educación infantil y todas las becas sujetas a condición de recursos y las subvenciones de intereses y al alquiler de vivienda para ayudar a los hogares con menos recursos a sufragar el coste de la vivienda.</t>
  </si>
  <si>
    <t>3. Fuentes de Información</t>
  </si>
  <si>
    <t>Ingresos por tipo y sector de procedencia, y gastos por función y tipos de prestacion. Sistema de la Seguridad Social (1)</t>
  </si>
  <si>
    <t>Ingresos por tipo y sector de procedencia, y gastos por función y tipos de prestacion. Servicio Público de Empleo Estatal y Fondo de Garantía Salarial (1)</t>
  </si>
  <si>
    <t>Ingresos por tipo y sector de procedencia, y gastos por función y tipos de prestacion. Regímenes especiales para funcionarios públicos (1)</t>
  </si>
  <si>
    <t>Ingresos por tipo y sector de procedencia, y gastos por función y tipos de prestacion. Administraciones Territoriales y Administración Central (1)</t>
  </si>
  <si>
    <t>Ingresos por tipo y sector de procedencia, y gastos por función y tipos de prestación. Otras instituciones de protección social (1)</t>
  </si>
  <si>
    <t>Ingresos por tipo y sector de procedencia. Distribución porcentual</t>
  </si>
  <si>
    <t>Ingresos por tipo y sector de procedencia. En porcentaje del Producto Interior Bruto a precios de mercado (1)</t>
  </si>
  <si>
    <t xml:space="preserve">Gastos por función y tipos de prestación.Valores absolutos </t>
  </si>
  <si>
    <t>CPS-10.</t>
  </si>
  <si>
    <t>Gastos por función y tipos de prestación.Distribución porcentual</t>
  </si>
  <si>
    <t>CPS-11.</t>
  </si>
  <si>
    <t>Gastos por función y tipos de prestación.En porcentaje del Producto Interior Bruto a precios de mercado (1)</t>
  </si>
  <si>
    <t>CPS-12.</t>
  </si>
  <si>
    <t>CPS-13.</t>
  </si>
  <si>
    <t>Gastos por función y según condición de recursos. Distribución porcentual</t>
  </si>
  <si>
    <t xml:space="preserve">CPS-14. </t>
  </si>
  <si>
    <t>Beneficiarios de pensiones según función, por sexo (1)</t>
  </si>
  <si>
    <t>CPS-15.</t>
  </si>
  <si>
    <t xml:space="preserve">Indicadores básicos de prestaciones de protección social. Valores absolutos y Tasas de variación </t>
  </si>
  <si>
    <t>Ingresos por tipo y sector de procedencia, y gastos por función y tipos de prestacion. Total (1).</t>
  </si>
  <si>
    <t>1. Materia objeto de investigación estadística</t>
  </si>
  <si>
    <t>Se aplica la metodología aprobada mediante Reglamento (CE) nº 458/2007 del Parlamento Europeo y del Consejo, de 25 de abril de 2007, sobre el Sistema Europeo de Estadísticas Integradas de Protección Social (SEEPROS), y los Reglamentos (CE) de la Comisión nº 1322/2007, de 12 de noviembre de 2007, por el que se aplica el Reglamento (CE) nº 458/2007 del Parlamento Europeo y del Consejo, sobre el Sistema Europeo de Estadísticas Integradas de Protección Social (SEEPROS), en lo que se refiere a los formatos adecuados para la transmisión, los resultados que deben transmitirse y los criterios de medición de la calidad del sistema central del SEEPROS y el módulo sobre los beneficiarios de las pensiones, y Reglamento nº 10/2008, de 8 de enero de 2008, por el que se aplica el Reglamento (CE) nº 458/2007 del Parlamento Europeo y del Consejo, sobre el Sistema Europeo de Estadísticas Integradas de Protección Social (SEEPROS), en lo que se refiere a las definiciones, las clasificaciones detalladas y la actualización de las normas de difusión del sistema central del SEEPROS y el módulo sobre los beneficiarios de las pensiones.</t>
  </si>
  <si>
    <t>Según esta metodología los gastos en protección social incluyen todas aquellas intervenciones de organismos públicos o privados destinadas a aligerar la carga que representan para los hogares e individuos una serie de riesgos o necesidades, previamente determinados, siempre que no exista una contrapartida simultánea y recíproca por parte del beneficiario.</t>
  </si>
  <si>
    <t>Los gastos de protección social se subdividen a su vez en cuatro grandes grupos:</t>
  </si>
  <si>
    <t>3. Transferencias entre regímenes.</t>
  </si>
  <si>
    <t>a) Enfermedad-Atención sanitaria.</t>
  </si>
  <si>
    <t>b) Invalidez.</t>
  </si>
  <si>
    <t>c) Vejez.</t>
  </si>
  <si>
    <t>d) Supervivencia.</t>
  </si>
  <si>
    <t>Asimismo, según su finalidad el SEEPROS clasifica las prestaciones de protección social por áreas de protección denominadas funciones, en concreto:</t>
  </si>
  <si>
    <t>e) Familia-Hijos.</t>
  </si>
  <si>
    <t>f) Desempleo.</t>
  </si>
  <si>
    <t>g) Vivienda.</t>
  </si>
  <si>
    <t>h) Exclusión social no clasificada en otra parte.</t>
  </si>
  <si>
    <t>Las prestaciones sociales dentro de cada función se desglosan en prestaciones sociales “sin condición de recursos” y “bajo condición de recursos”, siendo estas últimas las que están condicionadas, explícita o implícitamente por la legislación de cada país, a que la renta y/o el patrimonio del beneficiario se sitúe por debajo de un nivel concreto.</t>
  </si>
  <si>
    <t>La clasificación de las prestaciones sociales por tipos tiene dos niveles, en primer lugar una clasificación general aplicable a todas las funciones entre:</t>
  </si>
  <si>
    <t>Prestaciones en dinero.</t>
  </si>
  <si>
    <t>Prestaciones en especie.</t>
  </si>
  <si>
    <t>- Periódicas.</t>
  </si>
  <si>
    <t>- Únicas.</t>
  </si>
  <si>
    <t>1. Cotizaciones sociales:</t>
  </si>
  <si>
    <t>- Cotizaciones sociales a cargo de los empleadores:</t>
  </si>
  <si>
    <t>- Cotizaciones a cargo de las personas protegidas:</t>
  </si>
  <si>
    <t xml:space="preserve">      Cotizaciones efectivas.</t>
  </si>
  <si>
    <t xml:space="preserve">      Cotizaciones imputadas.</t>
  </si>
  <si>
    <t xml:space="preserve">      Asalariados.</t>
  </si>
  <si>
    <t>2. Aportaciones de las administraciones públicas.</t>
  </si>
  <si>
    <t>4. Otros ingresos.</t>
  </si>
  <si>
    <t xml:space="preserve">      Autónomos.</t>
  </si>
  <si>
    <t xml:space="preserve">      Pensionistas y desempleados.</t>
  </si>
  <si>
    <t>2. Principales disposiciones legales</t>
  </si>
  <si>
    <t>Las principales disposiciones legales vigentes durante el período de referencia de los datos que afectan a cada uno de los grandes sectores institucionales en que se agrupa la información son las siguientes:</t>
  </si>
  <si>
    <t>4. Notas Generales</t>
  </si>
  <si>
    <t>En cuanto al contenido de las funciones del SEEPROS podemos destacar:</t>
  </si>
  <si>
    <t>a) Enfermedad-Atención sanitaria:</t>
  </si>
  <si>
    <t>Incapacidad temporal. Recoge los gastos por incapacidad temporal pagados por el Sistema de la Seguridad Social, las empresas y las Administraciones Públicas a sus empleados.</t>
  </si>
  <si>
    <t>Prestaciones en especie. Recoge todas las prestaciones de asistencia sanitaria prestadas por los agentes de protección social.</t>
  </si>
  <si>
    <t>b) Invalidez:</t>
  </si>
  <si>
    <t>Pensión de invalidez. Recoge todas las pensiones pagadas por los agentes de protección social cuya causa sea la incapacidad permanente para el trabajo, cualquiera que sea su grado. Las pensiones de invalidez cuyos beneficiarios tienen 65 o más años, de acuerdo con la metodología aprobada en los Reglamentos mencionados, se recogen como pensiones de vejez.</t>
  </si>
  <si>
    <t>Integración económica de las personas con discapacidad. Incluye aquellas retribuciones percibidas por las personas con discapacidad cuando realizan trabajos adaptados a su condición. De dichas rúbricas el mayor peso cuantitativo corresponde a las retribuciones de los vendedores del Cupón de la ONCE.</t>
  </si>
  <si>
    <t>CUENTAS INTEGRADAS DE PROTECCIÓN</t>
  </si>
  <si>
    <t>CPS-1.</t>
  </si>
  <si>
    <t xml:space="preserve"> </t>
  </si>
  <si>
    <t>Ingresos por tipo y sector de procedencia, y gastos por función y tipos de prestación. Total (1).</t>
  </si>
  <si>
    <t>SOCIAL EN TÉRMINOS SEEPROS</t>
  </si>
  <si>
    <t>En miles de euros</t>
  </si>
  <si>
    <t xml:space="preserve">INGRESOS </t>
  </si>
  <si>
    <t>TOTAL</t>
  </si>
  <si>
    <t>COTIZACIONES SOCIALES</t>
  </si>
  <si>
    <t>De los empleadores</t>
  </si>
  <si>
    <t>Cotizaciones efectivas</t>
  </si>
  <si>
    <t>De las empresas</t>
  </si>
  <si>
    <t>De la Administración central</t>
  </si>
  <si>
    <t>De las Administraciones autonómicas y locales</t>
  </si>
  <si>
    <t>De las Administraciones de seguridad social</t>
  </si>
  <si>
    <t>De los hogares</t>
  </si>
  <si>
    <t>Del resto del mundo</t>
  </si>
  <si>
    <t>Cotizaciones imputadas</t>
  </si>
  <si>
    <t>De las personas protegidas</t>
  </si>
  <si>
    <t>De los asalariados</t>
  </si>
  <si>
    <t>De los autónomos</t>
  </si>
  <si>
    <t>APORTACIONES PÚBLICAS</t>
  </si>
  <si>
    <t>OTROS INGRESOS</t>
  </si>
  <si>
    <t xml:space="preserve">De las instituciones privadas sin fines de lucro </t>
  </si>
  <si>
    <t xml:space="preserve">GASTOS </t>
  </si>
  <si>
    <t>PRESTACIONES DE PROTECCIÓN SOCIAL</t>
  </si>
  <si>
    <t>Función "Enfermedad, Atención sanitaria"</t>
  </si>
  <si>
    <t>Sin condición de recursos</t>
  </si>
  <si>
    <t>Prestaciones en dinero</t>
  </si>
  <si>
    <t>Periódicas. Incapacidad temporal</t>
  </si>
  <si>
    <t>Únicas. Otras prestaciones</t>
  </si>
  <si>
    <t>Prestaciones en especie</t>
  </si>
  <si>
    <t>Asistencia sanitaria hospitalaria</t>
  </si>
  <si>
    <t>Suministro directo</t>
  </si>
  <si>
    <t>Reembolsos</t>
  </si>
  <si>
    <t>Asistencia sanitaria ambulatoria</t>
  </si>
  <si>
    <t>Suministro directo de productos farmacéuticos</t>
  </si>
  <si>
    <t>Otros suministros directos</t>
  </si>
  <si>
    <t>Otros reembolsos</t>
  </si>
  <si>
    <t>Bajo condición de recursos</t>
  </si>
  <si>
    <t>Asistencia sanitaria hospitalaria. Suministro directo</t>
  </si>
  <si>
    <t>Asistencia sanitaria ambulatoria. Otros suministros</t>
  </si>
  <si>
    <t>Función "Invalidez"</t>
  </si>
  <si>
    <t>Periódicas</t>
  </si>
  <si>
    <t>Otras prestaciones periódicas</t>
  </si>
  <si>
    <t>Alojamiento</t>
  </si>
  <si>
    <t>Ayuda a domicilio</t>
  </si>
  <si>
    <t>Rehabilitación</t>
  </si>
  <si>
    <t xml:space="preserve">Otras prestaciones </t>
  </si>
  <si>
    <t>Ayuda por tercera persona</t>
  </si>
  <si>
    <t>Otras prestaciones</t>
  </si>
  <si>
    <t xml:space="preserve">Función "Vejez" </t>
  </si>
  <si>
    <t>Pensión de jubilación anticipada</t>
  </si>
  <si>
    <t>Ayuda a domicilio y en centros de día</t>
  </si>
  <si>
    <t>Función "Supervivencia"</t>
  </si>
  <si>
    <t>Periódicas. Pensión de supervivencia</t>
  </si>
  <si>
    <t>Únicas</t>
  </si>
  <si>
    <t>Auxilio por defunción</t>
  </si>
  <si>
    <t>Prestaciones en especie. Auxilio por defunción</t>
  </si>
  <si>
    <t>Pensión de supervivencia</t>
  </si>
  <si>
    <t>Prestaciones en especie. Otras prestaciones</t>
  </si>
  <si>
    <t>Función "Familia, Hijos"</t>
  </si>
  <si>
    <t>Mantenimiento de rentas durante la maternidad</t>
  </si>
  <si>
    <t>Permiso parental</t>
  </si>
  <si>
    <t>Asignación familiar por hijo a cargo</t>
  </si>
  <si>
    <t>Subsidio de natalidad</t>
  </si>
  <si>
    <t>Cuidado infantil de día</t>
  </si>
  <si>
    <t>Función "Desempleo"</t>
  </si>
  <si>
    <t>Desempleo total (inc. Prest.cese activ.autónomos)</t>
  </si>
  <si>
    <t>Desempleo parcial</t>
  </si>
  <si>
    <t>-</t>
  </si>
  <si>
    <t>Jubilación anticipada motivada por el mercado de trabajo</t>
  </si>
  <si>
    <t>Formación profesional</t>
  </si>
  <si>
    <t>Indemnización por despido</t>
  </si>
  <si>
    <t>Desempleo total</t>
  </si>
  <si>
    <t>Movilidad y reinstalación</t>
  </si>
  <si>
    <t>Función "Vivienda"</t>
  </si>
  <si>
    <t>Subvenciones al alquiler y a propietarios ocupantes</t>
  </si>
  <si>
    <t>Función "Exclusión social"</t>
  </si>
  <si>
    <t>Salario mínimo de inserción</t>
  </si>
  <si>
    <t>Rehabilitación de alcohólicos y toxicómanos</t>
  </si>
  <si>
    <t>GASTOS ADMINISTRATIVOS</t>
  </si>
  <si>
    <t>OTROS GASTOS</t>
  </si>
  <si>
    <t>(1) Véase nota a este cuadro en FUENTES Y NOTAS EXPLICATIVAS.</t>
  </si>
  <si>
    <t>Las cotizaciones sociales efectivas de los empleadores son los pagos que éstos realizan a las instituciones que administran sistemas de protección social, mientras que las cotizaciones sociales imputadas representan la contrapartida de las prestaciones sociales directas suministradas por los empleadores a sus trabajadores (menos, en su caso, las aportaciones de los trabajadores). Estas prestaciones las abonan directamente los empleadores a sus trabajadores, entre ellas cabe destacar el gasto en pensiones y otras ayudas del Régimen de Clases Pasivas y las prestaciones sociales directas abonadas por el empleador a sus trabajadores (incapacidad temporal, ayuda familiar, jubilación y otras ayudas) y la indemnización por despido.</t>
  </si>
  <si>
    <t xml:space="preserve">Prestaciones en especie. En formación profesional se recogen las distintas iniciativas de formación profesional para el empleo, se incluyen las transferencias del Servicio Público de Empleo Estatal (SEPE) a las Comunidades Autónomas, a entidades promotoras de Escuelas Taller y Casas de Oficios y a los centros de formación profesional. En las otras prestaciones se anota el gasto de funcionamiento de las oficinas de empleo. </t>
  </si>
  <si>
    <t>CPS-2.</t>
  </si>
  <si>
    <t xml:space="preserve">TRANSFERENCIAS ENTRE REGÍMENES </t>
  </si>
  <si>
    <t>Cotizaciones sociales reasignadas entre sistemas</t>
  </si>
  <si>
    <t>Otras transferencias</t>
  </si>
  <si>
    <t>GASTOS</t>
  </si>
  <si>
    <t>Periódicas. Pensión de invalidez</t>
  </si>
  <si>
    <t>Prestaciones en dinero. Periódicas</t>
  </si>
  <si>
    <t>Pensión de invalidez</t>
  </si>
  <si>
    <t>(1)  Los datos de población proceden del INE, Cifras de población de España. Datos a 1 de julio.</t>
  </si>
  <si>
    <t>Los datos de las prestaciones sociales directas de las empresas se han estimado en base a los datos de la Encuesta Anual de Coste Laboral, realizada por el Instituto Nacional de Estadística y los datos facilitados por la Agencia Tributaria, Gobierno Vasco y Gobierno de Navarra sobre las indemnizaciones por despido.</t>
  </si>
  <si>
    <t>Y en segundo lugar una clasificación más detallada en la que las rúbricas son específicas para cada función o para un número determinado de éstas.</t>
  </si>
  <si>
    <t>Además, tanto las cotizaciones sociales de los empleadores como las aportaciones de las administraciones públicas y los otros ingresos se clasifican también por el sector de procedencia en: Empresas, Administración Central, Administraciones Territoriales, Administraciones de Seguridad Social, Hogares, Instituciones privadas sin fines de lucro y Resto del mundo.</t>
  </si>
  <si>
    <t>CPS-5. En este cuadro se recogen los gastos e ingresos de protección social de las Administraciones Territoriales (Comunidades Autónomas y Entidades Locales) y de la Administración Central.</t>
  </si>
  <si>
    <t>La mayor cuantía del gasto de esta función es a cargo de las Comunidades Autónomas, Entidades Locales y de las Instituciones privadas sin fines de lucro.</t>
  </si>
  <si>
    <t xml:space="preserve">Prestaciones en dinero. </t>
  </si>
  <si>
    <t>Otras prestaciones en dinero</t>
  </si>
  <si>
    <t>Asignación familiar por hijo a cargo. Recoge las prestaciones familiares del Sistema de la Seguridad Social y de los distintos sistemas de protección social de los funcionarios. Las prestaciones familiares están sometidas a condición de recursos salvo en el caso de hijos con una discapacidad igual o superior al 65%. A partir del año 2003 se incluye la deducción por maternidad del Impuesto sobre la Renta de las Personas Físicas a mujeres que trabajan fuera del hogar con hijos menores de 3 años. A partir de 2015 se incluyen las deducciones por mujer trabajadora de familia numerosa o personas con discapacidad (ascendiente o descendiente) a cargo.</t>
  </si>
  <si>
    <t>CPS-14. En este cuadro se recoge el número de beneficiarios sin concurrencia de pensiones, toda persona que recibe más de una pensión se contabiliza solo una vez. La eliminación de la concurrencia se individualiza y elimina gradualmente en los diferentes tipos de pensión, hasta llegar al número total de beneficiarios de pensiones sin concurrencia. Para interpretar correctamente las cifras hay que tener en cuenta que los beneficiarios por función no se obtienen como suma de beneficiarios sin condición de recursos y bajo condición de recursos, debido a que los beneficiarios con complementos a mínimos se recogen en ambas rúbricas.</t>
  </si>
  <si>
    <t>CUENTAS INTEGRADAS DE PROTECCIÓN SOCIAL EN TÉRMINOS SEEPROS (CPS)</t>
  </si>
  <si>
    <t>FUENTES Y NOTAS EXPLICATIVAS</t>
  </si>
  <si>
    <t>CUENTAS INTEGRADAS DE PROTECCIÓN SOCIAL (CPS)</t>
  </si>
  <si>
    <t xml:space="preserve">CPS-6. </t>
  </si>
  <si>
    <t>b) Servicio Público de Empleo Estatal: Texto refundido de la Ley General de la Seguridad Social citado en el anterior apartado. Real Decreto 625/1985, de 2 de abril, que desarrolla la Ley de Protección por Desempleo, modificado por el Real Decreto 200/2006, de 17 de febrero y por el Real Decreto 950/2018, de 27 de julio. Ley 45/2002, de 12 de diciembre, de medidas urgentes para la reforma del sistema de protección por desempleo y mejora de la ocupabilidad, modificado por el Real Decreto 1413/2005, de 25 de noviembre. Ley 43/2006, de 29 de diciembre, para la mejora del crecimiento y del empleo. Ley 32/2010, de 5 de agosto, por la que se establece un sistema específico de protección por cese de actividad de los trabajadores autónomos, desarrollada por el Real Decreto 1541/2011, de 31 de octubre. Real Decreto-ley 1/2011, de 11 de febrero, de medidas urgentes para promover la transición al empleo estable y la recualificación profesional de las personas desempleadas, modificado por el Real Decreto-ley 1/2013, de 25 de enero, por el que se prorroga el programa de recualificación profesional de las personas que agoten su protección por desempleo y se adoptan otras medidas urgentes para el empleo y la protección social de las personas desempleadas. Real Decreto-ley 3/2011, de 18 de febrero, de medidas urgentes para la mejora de la empleabilidad y la reforma de las políticas activas de empleo. Real Decreto-Ley 20/2012, de 13 de julio, de medidas para garantizar la estabilidad presupuestaria y de fomento de la competitividad. El Fondo de Garantía Salarial se regula por el Real Decreto 505/1985, de 6 de marzo, y el Real Decreto 372/2001, de 6 de abril, por el que se modifica el Real Decreto anterior, sobre organización y funcionamiento del Fondo de Garantía Salarial.</t>
  </si>
  <si>
    <r>
      <t>c) Regímenes especiales para funcionarios públicos: Real Decreto Legislativo 670/1987, de 30 de abril, por el que se aprueba el Texto refundido de la Ley de Clases Pasivas del Estado; Real Decreto Legislativo 4/2000, de 23 de junio, por el que se aprueba el Texto Refundido de la Ley sobre Seguridad Social de los Funcionarios Civiles del Estado; Decreto 375/2003, de 28 de marzo, por el que se aprueba el Reglamento General del Mutualismo Administrativo modificado por Real Decreto 2/2010, de 8 de enero. Ley 39/2007, de 19 de noviembre, de la carrera militar (modificada por Ley 46/2015, de 14 de octubre), que modifica el Real Decreto Legislativo 1/2000, de 9 de junio, por el que se aprueba el Texto Refundido de la Ley sobre Seguridad Social de las Fuerzas Armadas que regulariza, aclara y armoniza la Ley 28/1975, de 27 de junio.</t>
    </r>
    <r>
      <rPr>
        <sz val="10"/>
        <color rgb="FFFF0000"/>
        <rFont val="Arial"/>
        <family val="2"/>
      </rPr>
      <t xml:space="preserve">  </t>
    </r>
    <r>
      <rPr>
        <sz val="10"/>
        <rFont val="Arial"/>
        <family val="2"/>
      </rPr>
      <t>Real Decreto 1726/2007, de 21 de diciembre, por el que se aprueba el Reglamento General de la Seguridad Social de las Fuerzas Armadas y que deroga el anterior Real Decreto 2330/78, de 29 de septiembre. Real Decreto Legislativo 3/2000, de 23 de junio, por  el que  se aprueba el Texto Refundido  de las disposiciones legales vigentes sobre el Régimen Especial de la Seguridad Social del personal al Servicio de la Administración de Justicia, modificado por la Ley 53/2002 de 30 de diciembre de Medidas Fiscales, Administrativas y del Orden Social; Real Decreto 3283/78, de 3 de noviembre, por el que se aprueba el Reglamento de la Mutualidad General Judicial. Ley 21/1986, de 23 de diciembre, Disposición Transitoria Sexta, Fondo Especial de las Mutualidades de Funcionarios de la Administración de la Seguridad Social. Las principales disposiciones de las pensiones de guerra son las siguientes: Decreto 670/76, de 5 de marzo, sobre mutilados de guerra; Ley 5/79, de 18 de septiembre, sobre familiares de fallecidos; Ley 35/80, de 26 de junio, sobre ex combatientes de la zona republicana; Ley 6/82, de 29 de marzo, sobre mutilados civiles; Ley 37/84, de 22 de octubre, sobre miembros de Fuerzas Armadas de la República. En cuanto a las prestaciones a víctimas de actos de terrorismo no protegidas por ningún régimen del Sistema de la Seguridad Social ni de funcionarios públicos, éstas fueron reguladas por el Real Decreto 851/92, de 10 de julio, la Ley 32/1999, de 8 de octubre que recoge las indemnizaciones pagadas a las víctimas del terrorismo, la Ley 29/2011, de 22 de septiembre de Reconocimiento y Protección Integral a las Víctimas del Terrorismo y el Real Decreto 671/2013, de 6 de septiembre que desarrolla la citada ley 29/2011.</t>
    </r>
  </si>
  <si>
    <t>Pensión de vejez</t>
  </si>
  <si>
    <t>Únicas: Subsidio de natalidad</t>
  </si>
  <si>
    <t>Jubilación anticipada motivada por el mercado  de trabajo</t>
  </si>
  <si>
    <t>SEEPROS es un instrumento diseñado por la Oficina Estadística de la Unión Europea (EUROSTAT) para hacer posible la presentación de los datos de protección social de los países miembros de modo que la comparación entre ellos pueda realizarse en las mejores condiciones.</t>
  </si>
  <si>
    <t>https://www.mscbs.gob.es/estadEstudios/estadisticas/inforRecopilaciones/gastoSanitario2005/home.htm</t>
  </si>
  <si>
    <t>http://www.igae.pap.hacienda.gob.es/sitios/igae/es-ES/Contabilidad/ContabilidadNacional/Publicaciones/Paginas/iacogof.aspx</t>
  </si>
  <si>
    <t>Complemento entre un  5%-15% de las pensiones contributivas para las madres que han tenido 2 o mas hijos: "Plan Integral de Apoyo a la Familia 2015-2017", aprobado por el Consejo de Ministros (14 Mayo 2015). </t>
  </si>
  <si>
    <r>
      <t>d) Administración Central, Comunidades Autónomas y Entidades Locales: Ley 14/86, de 25 de abril, General de Sanidad. Ley 16/2003, de 28 de mayo, de Cohesión y Calidad del Sistema Nacional de Salud. Ley 22/2009, de 18 de diciembre, que regula el sistema de financiación de Comunidades Autónomas de régimen común y ciudades con Estatuto de Autonomía. Ley 39/2006, de 14 de diciembre, de promoción de la autonomía personal y atención a las personas en situación de dependencia modificado por Real Decreto-ley 8/2010 de 20 de mayo, por el que se adoptan medidas extraordinarias para la reducción del déficit público. Real Decreto-Ley 20/2012, de 23 de julio, de medidas para garantizar la estabilidad presupuestaria y el fomento de la competitividad. Ley 28/1992, de 24 de noviembre, de medidas presupuestaria urgentes que suprime las pensiones asistenciales, manteniendo las ya reconocidas, establecidas en el Real Decreto 2620/1981, de 24 de julio que regulaba los auxilios a ancianos y enfermos.</t>
    </r>
    <r>
      <rPr>
        <sz val="10"/>
        <rFont val="Arial"/>
        <family val="2"/>
      </rPr>
      <t xml:space="preserve"> </t>
    </r>
    <r>
      <rPr>
        <sz val="10"/>
        <rFont val="Arial"/>
        <family val="2"/>
      </rPr>
      <t>Ley 3/2005, de 18 de marzo, por la que se reconoce una prestación económica a los ciudadanos de origen español desplazados al extranjero, durante su minoría de edad, como consecuencia de la guerra civil. Real Decreto 8/2008, de 11 de enero, por el que se regula la prestación por razón de necesidad a favor de españoles residentes en el exterior y retornados. Normativa propia de las Comunidades Autónomas y Entidades Locales.</t>
    </r>
  </si>
  <si>
    <r>
      <t>e) Otros regímenes de protección social: Ley 30/1995, de 8 de noviembre, establece la ordenación y supervisión de los Seguros Privados, Real Decreto 1430/2002, de 27 de diciembre, aprueba el Reglamento de Mutualidades de Previsión Social, Real Decreto Legislativo 6/2004, de 29 de octubre, aprueba el texto refundido de la Ley de ordenación y supervisión de los seguros privados, Real Decreto 304/2004, de 20 de febrero, aprueba el Reglamento de planes y fondos de pensiones. La Organización Nacional de Ciegos Españoles</t>
    </r>
    <r>
      <rPr>
        <sz val="10"/>
        <rFont val="Arial"/>
        <family val="2"/>
      </rPr>
      <t xml:space="preserve"> (ONCE) se regula por el Real Decreto 358/1991, de 15 de marzo, modificado por el Real Decreto </t>
    </r>
    <r>
      <rPr>
        <sz val="10"/>
        <rFont val="Arial"/>
        <family val="2"/>
      </rPr>
      <t>1152/2015, de 18 de diciembre, por el que se reordena la Organización.</t>
    </r>
  </si>
  <si>
    <t>En indemnización por despido se recoge el abono por el FOGASA a los/las trabajadores/as de los salarios e indemnizaciones que las empresas para las que trabajan no han podido satisfacer por encontrarse en situación legal de insolvencia o por haber sido declaradas en situación de concurso.</t>
  </si>
  <si>
    <t>En los servicios sociales destaca el gasto en las prestaciones reconocidas en el marco de la ley de Promoción de Autonomía Personal y Atención a las personas en situación de dependencia, las rentas mínimas de inserción y el Plan Concertado de prestaciones básicas de servicios sociales de Entidades Locales.</t>
  </si>
  <si>
    <t>Las prestaciones reconocidas en el marco de la Ley de Promoción de la Autonomía Personal y Atención a las personas en situación de dependencia cuyos beneficiarios son &gt;= 65 años se recogen en ayuda por tercera persona y en prestaciones en especie, alojamiento y ayuda a domicilio.</t>
  </si>
  <si>
    <t>b) Organización Nacional de Ciegos Españoles.</t>
  </si>
  <si>
    <t>En cuanto a los ingresos, SEEPROS los clasifica según su naturaleza en cuatro grupos:</t>
  </si>
  <si>
    <t>Las principales fuentes de información son las Cuentas de Liquidaciones Presupuestarias del Sistema de la Seguridad Social, del Servicio Público de Empleo Estatal y de Clases Pasivas del Estado. Asimismo, para la aplicación de la metodología SEEPROS, se utiliza la información de las Memorias de las Entidades Gestoras y Servicios Comunes de la Seguridad Social, de las Mutualidades de funcionarios: MUFACE, ISFAS, MUGEJU y las de aquellos agentes para los que se dispone de las mismas.</t>
  </si>
  <si>
    <r>
      <t xml:space="preserve">El gasto de prestaciones sociales y transferencias sociales en especie de las Administraciones Públicas se ha obtenido de las Cuentas de las Administraciones Públicas y de la Clasificación funcional del gasto de las Administraciones Públicas (COFOG) elaboradas por la Intervención General de la Administración del Estado (IGAE) y de los datos de la Contabilidad Nacional de España publicados por el INE de acuerdo al Reglamento (UE) Nº 549/2013, relativo al Sistema Europeo de Cuentas Nacionales y Regionales de la Unión Europea (SEC 2010). 
</t>
    </r>
    <r>
      <rPr>
        <sz val="10"/>
        <color rgb="FF0000FF"/>
        <rFont val="Arial"/>
        <family val="2"/>
      </rPr>
      <t/>
    </r>
  </si>
  <si>
    <t>Igualmente los datos de la previsión social complementaria se obtienen de la Memoria Estadística de Entidades Aseguradoras y Planes y Fondos de Pensiones y de la información adicional facilitada por la Dirección General de Seguros del Ministerio de Economía y Empresa, de las cuentas facilitadas por numerosas Entidades de Previsión Social, así como del estudio financiero de las Mutualidades de Previsión Social elaborado por la Confederación Española de Mutualidades.</t>
  </si>
  <si>
    <t>Los datos sobre beneficiarios de pensiones sin doble cómputo por clase de pensión son facilitados por el Instituto Nacional de la Seguridad Social (INSS), organismo que gestiona el Registro de Prestaciones Sociales Públicas.</t>
  </si>
  <si>
    <t>Las prestaciones en especie recogen las prestaciones de servicios sociales prestadas a las familias, otorgadas fundamentalmente por las Comunidades Autónomas, y bajo la rúbrica cuidado infantil de día se encuentran los gastos en la etapa de educación infantil proporcionados por el Ministerio de Educación y Formación Profesional y  por las Administraciones Educativas de las Comunidades Autónomas y en otras prestaciones se encuentran fundamentalmente las becas concedidas bajo condición de recursos por los mismos agentes.</t>
  </si>
  <si>
    <t>2018 (*)</t>
  </si>
  <si>
    <t>(1) Se recogen los gastos financiados por las Comunidades Autónomas, Corporaciones Locales y Administración Central,  no incluidos en cuadros CPS-2 a CPS-4. Cabe destacar la asistencia sanitaria, los servicios sociales, el cuidado infantil de día en la etapa de educación infantil y todas las becas sujetas a condición de recursos, subvenciones, intereses y alquiler de vivienda. Además se recogen las pensiones asistenciales y las prestaciones por razón de necesidad a favor de los españoles residentes en el exterior y retornados. Véase nota a este cuadro en FUENTES Y NOTAS EXPLICATIVAS.</t>
  </si>
  <si>
    <t xml:space="preserve">Para el gasto sanitario, la fuente fundamental de información es la "Estadística de gasto sanitario público" realizada por el Ministerio de Sanidad, siguiendo la metodología del Sistema Europeo de Cuentas Nacionales y Regionales (SEC) que proporciona información sobre el gasto real anual. Esta estadística se encuentra disponible en la Estadística de Gasto Sanitario Público. 
</t>
  </si>
  <si>
    <t>El gasto total de las prestaciones reconocidas en el marco de la Ley de Promoción de la Autonomía Personal y Atención a las personas en situación de dependencia y el desglose del gasto en las distintas prestaciones ha sido facilitado por el Ministerio de Derechos Sociales y Agenda 2030, “Instituto de Mayores y Servicios Sociales” (IMSERSO).</t>
  </si>
  <si>
    <t>Prestaciones en dinero. Incluyen las prestaciones por desempleo pagadas por el Servicio Público de Empleo Estatal (SEPE), las ayudas previas a la jubilación ordinaria, las becas y ayudas de las Escuelas Taller y Casas de Oficios y de formación profesional y el programa de recualificación profesional de las personas que agoten su prestación por desempleo (PREPARA / SED (Subsidio Extraordinario por Desempleo)), los incentivos a la creación de empresas y a la creación de empleo directo para parados de larga duración. Las indemnizaciones por despido recogen las indemnizaciones pagadas por las empresas a los trabajadores en los casos de extinción del contrato de trabajo por causas ajenas a su voluntad y las indemnizaciones y salarios abonados por FOGASA.</t>
  </si>
  <si>
    <t>CPS-2. Recoge las cifras de ingresos y gastos del Sistema de la Seguridad Social, que abarca las Entidades Gestoras (Instituto Nacional de la Seguridad Social, Instituto Nacional de Gestión Sanitaria, Instituto de Mayores y Servicios Sociales e Instituto Social de la Marina), Servicios Comunes (Tesorería General de la Seguridad Social y Gerencia de Informática de la Seguridad Social) y Mutuas Colaboradoras con la Seguridad Social. Las discrepancias entre estas cifras y las de las Cuentas del Sistema que figuran en el apartado CSS de este Anuario provienen de la metodología aplicada, pues determinados gastos de las Entidades Gestoras no son considerados prestaciones sociales por la metodología SEEPROS, por lo que no se incluyen dentro de las cuentas de gastos de protección social e igualmente dicha cuantía es descontada en las cuentas de ingresos.</t>
  </si>
  <si>
    <t>Gastos por función y según condición de recursos. Valores absolutos</t>
  </si>
  <si>
    <t>(*) Dato provisional.</t>
  </si>
  <si>
    <t>2019 (*)</t>
  </si>
  <si>
    <t>Función "Vejez" (2)</t>
  </si>
  <si>
    <t>Función "Supervivencia" (3)</t>
  </si>
  <si>
    <t>Ingresos, por naturaleza y sector de procedencia, y gastos por función y tipos de prestación. Sistema de la Seguridad Social (1).</t>
  </si>
  <si>
    <t>Prestaciones en especie. Subvenciones a propietarios ocupantes</t>
  </si>
  <si>
    <t>Ingresos, por tipo y sector de procedencia, y gastos por función y tipos de prestación. Administraciones Territoriales y Administración Central (1).</t>
  </si>
  <si>
    <t>Periódicas.Otras prestaciones</t>
  </si>
  <si>
    <t>Periódicas. Pensión de jubilación</t>
  </si>
  <si>
    <t>En porcentaje del Producto Interior Bruto a precios</t>
  </si>
  <si>
    <t>de mercado (1).</t>
  </si>
  <si>
    <t xml:space="preserve">Gastos por función y según condición de recursos. Valores absolutos. (1).   </t>
  </si>
  <si>
    <t>TOTAL BENEFICIARIOS PENSIONES</t>
  </si>
  <si>
    <t>No sometidas a condición de recursos</t>
  </si>
  <si>
    <t>Sometidas a condición de recursos</t>
  </si>
  <si>
    <t>Jubilación anticipada debida a motivos del mercado de trabajo</t>
  </si>
  <si>
    <t>Prestaciones de asistencia sanitaria por habitante (2)</t>
  </si>
  <si>
    <t>(2) En prestaciones de asistencia sanitaria se recogen las prestaciones en especie de asistencia sanitaria hospitalaria y ambulatoria, sin y bajo condición de recursos. Se utiliza como denominador las Estimaciones de Población arriba  mencionadas.</t>
  </si>
  <si>
    <r>
      <t>Además de la "Estadística de gasto sanitario público" antes mencionada, para los desgloses por tipo de prestación se utiliza</t>
    </r>
    <r>
      <rPr>
        <sz val="10"/>
        <color rgb="FFFF0000"/>
        <rFont val="Arial"/>
        <family val="2"/>
      </rPr>
      <t xml:space="preserve"> </t>
    </r>
    <r>
      <rPr>
        <sz val="10"/>
        <rFont val="Arial"/>
        <family val="2"/>
      </rPr>
      <t>la información facilitada por el Ministerio de Sanidad “Familias e Infancia”  “Inclusión Social”.</t>
    </r>
  </si>
  <si>
    <t xml:space="preserve">Prestación por corresponsabilidad en el cuidado del lactante. Recoge el gasto de la prestación económica por ejercicio corresponsable del cuidado del lactante tras la reducción de jornada (en media hora/ o acumulada) hasta los 12 meses del bebé. </t>
  </si>
  <si>
    <t xml:space="preserve">A partir del 1 de abril de 2019, ampliación a  8 semanas consecutivas de la licencia de paternidad, a través del Real Decreto-Ley 6/2019, del 1 de marzo, de medidas urgentes para garantía de la igualdad de trato y de oportunidades entre mujeres y hombres en el empleo y la ocupación; prorrogable en dos días más por cada hijo a partir del segundo (Real Decreto 295/2009). </t>
  </si>
  <si>
    <r>
      <t xml:space="preserve">El objeto de este apartado es presentar las cuentas de los agentes españoles de protección social en los términos del Sistema Europeo de Estadísticas Integradas de Protección Social (SEEPROS). Los datos que aquí se ofrecen se refieren al periodo </t>
    </r>
    <r>
      <rPr>
        <b/>
        <sz val="10"/>
        <rFont val="Arial"/>
        <family val="2"/>
      </rPr>
      <t>2015-2019</t>
    </r>
    <r>
      <rPr>
        <sz val="10"/>
        <rFont val="Arial"/>
        <family val="2"/>
      </rPr>
      <t xml:space="preserve">. Son datos provisionales los años </t>
    </r>
    <r>
      <rPr>
        <b/>
        <sz val="10"/>
        <rFont val="Arial"/>
        <family val="2"/>
      </rPr>
      <t>2018 y 2019</t>
    </r>
    <r>
      <rPr>
        <sz val="10"/>
        <rFont val="Arial"/>
        <family val="2"/>
      </rPr>
      <t>.</t>
    </r>
  </si>
  <si>
    <t>a) Sistema de la Seguridad Social: Real Decreto Legislativo 8/2015, de 30 de octubre, por el que se aprueba el texto refundido de la Ley General de la Seguridad Social y que deroga el Real Decreto Legislativo 1/1994, de 20 de junio, anterior Ley General de la Seguridad Social; Ley Orgánica 3/2007, de 22 de marzo para la igualdad efectiva de mujeres y hombres.Real Decreto 1716,/2012, de 28 de diciembre, de desarrollo de las disposiciones establecidas, en materia de prestaciones, por la Ley 27/2011 de 1 de agosto sobre actualización, adecuación y modernización del Sistema de la Seguridad Social, Ley 40/2007, de 4 de diciembre sobre medidas en materia de Seguridad Social; y Ley 26/2014 de 27 de noviembre y 25/2015 de 28 de julio de deducciones por mujer trabajadora de familia numerosa o personas con discapacidad a cargo. Ley 6/2018, de 3 de julio de Presupuestos Generales del Estado para 2018, disposición final 38ª.  Real Decreto 696/2018, de 29 de junio, por el que se aprueba el Reglamento general de la gestión financiera de la Seguridad Social. Real Decreto 1462/2018, de 21 de diciembre, por el que se fija el salario mínimo interprofesional para 2019. Real Decreto-ley 6/2019, de 1 de marzo, de medidas urgentes para garantía de la igualdad de trato y de oportunidades entre mujeres y hombres en el empleo y la ocupación.</t>
  </si>
  <si>
    <t>Prestación por mantenimiento y cuidado de un menor. Recoge el gasto por prestación de maternidad y paternidad pagado por el Sistema de la Seguridad Social, las empresas y las Administraciones Públicas a sus empleados.</t>
  </si>
  <si>
    <t>(2) Hay que tener en cuenta que los beneficiarios por función no se obtienen como suma de beneficiarios sin condición de recursos y bajo condición de recursos, debido a que los beneficiarios con complementos a mínimos se recogen en ambas rúbricas.</t>
  </si>
  <si>
    <r>
      <t xml:space="preserve">CPS-8 y CPS-11. Los datos del Producto Interior Bruto provienen de los datos publicados por el INE en su página web </t>
    </r>
    <r>
      <rPr>
        <u/>
        <sz val="10"/>
        <color indexed="12"/>
        <rFont val="Arial"/>
        <family val="2"/>
      </rPr>
      <t>www.ine.es</t>
    </r>
    <r>
      <rPr>
        <sz val="10"/>
        <rFont val="Arial"/>
        <family val="2"/>
      </rPr>
      <t xml:space="preserve"> en el apartado Economía, Cuentas Económicas “Contabilidad Nacional de España. Base 2010” con fecha 16 de septiembre de 2021. Para mayor información véase el apartado “Contabilidad Nacional de España (CNE)” que figura en este Anuario. Estos cuadros presentan el porcentaje del Producto Interior Bruto que se destina a ingresos y gastos de protección social. Este porcentaje es un indicador del esfuerzo que realiza el país en materia de protección social, que está midiendo al mismo tiempo la evolución de la protección social y de la economía nacional.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</si>
</sst>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00\ _F_B_-;\-* #,##0.00\ _F_B_-;_-* &quot;-&quot;??\ _F_B_-;_-@_-"/>
    <numFmt numFmtId="165" formatCode="_-* #,##0\ &quot;FB&quot;_-;\-* #,##0\ &quot;FB&quot;_-;_-* &quot;-&quot;\ &quot;FB&quot;_-;_-@_-"/>
    <numFmt numFmtId="166" formatCode="_-* #,##0\ _F_B_-;\-* #,##0\ _F_B_-;_-* &quot;-&quot;\ _F_B_-;_-@_-"/>
    <numFmt numFmtId="167" formatCode="_-* #,##0.00\ &quot;FB&quot;_-;\-* #,##0.00\ &quot;FB&quot;_-;_-* &quot;-&quot;??\ &quot;FB&quot;_-;_-@_-"/>
    <numFmt numFmtId="168" formatCode="0.0"/>
    <numFmt numFmtId="169" formatCode="&quot;kr&quot;\ #,##0;[Red]&quot;kr&quot;\ \-#,##0"/>
    <numFmt numFmtId="170" formatCode="#\ ###\ ##0"/>
    <numFmt numFmtId="171" formatCode="_(* #,##0_);_(* \(#,##0\);_(* &quot;-&quot;_);_(@_)"/>
    <numFmt numFmtId="172" formatCode="_(* #,##0.00_);_(* \(#,##0.00\);_(* &quot;-&quot;??_);_(@_)"/>
    <numFmt numFmtId="173" formatCode="_(&quot;$&quot;* #,##0_);_(&quot;$&quot;* \(#,##0\);_(&quot;$&quot;* &quot;-&quot;_);_(@_)"/>
    <numFmt numFmtId="174" formatCode="_(&quot;$&quot;* #,##0.00_);_(&quot;$&quot;* \(#,##0.00\);_(&quot;$&quot;* &quot;-&quot;??_);_(@_)"/>
    <numFmt numFmtId="175" formatCode="_-[$€]* #,##0.00_-;\-[$€]* #,##0.00_-;_-[$€]* &quot;-&quot;??_-;_-@_-"/>
    <numFmt numFmtId="176" formatCode="#,##0.00_);\(#,##0.00\)"/>
    <numFmt numFmtId="177" formatCode="#,##0_);\(#,##0\)"/>
  </numFmts>
  <fonts count="49">
    <font>
      <sz val="10"/>
      <name val="Arial"/>
    </font>
    <font>
      <sz val="10"/>
      <name val="Arial"/>
      <family val="2"/>
    </font>
    <font>
      <b/>
      <sz val="10"/>
      <name val="Arial"/>
      <family val="2"/>
    </font>
    <font>
      <b/>
      <sz val="10"/>
      <color indexed="9"/>
      <name val="Arial"/>
      <family val="2"/>
    </font>
    <font>
      <sz val="8"/>
      <name val="Arial"/>
      <family val="2"/>
    </font>
    <font>
      <u/>
      <sz val="10"/>
      <color indexed="12"/>
      <name val="Arial"/>
      <family val="2"/>
    </font>
    <font>
      <u/>
      <sz val="10"/>
      <color indexed="12"/>
      <name val="Arial"/>
      <family val="2"/>
    </font>
    <font>
      <b/>
      <sz val="12"/>
      <color indexed="9"/>
      <name val="Arial"/>
      <family val="2"/>
    </font>
    <font>
      <sz val="10"/>
      <name val="Arial"/>
      <family val="2"/>
    </font>
    <font>
      <sz val="12"/>
      <name val="Arial"/>
      <family val="2"/>
    </font>
    <font>
      <b/>
      <sz val="10"/>
      <color indexed="8"/>
      <name val="Arial"/>
      <family val="2"/>
    </font>
    <font>
      <sz val="10"/>
      <name val="Arial"/>
      <family val="2"/>
    </font>
    <font>
      <b/>
      <sz val="10"/>
      <color indexed="10"/>
      <name val="Arial"/>
      <family val="2"/>
    </font>
    <font>
      <b/>
      <sz val="8"/>
      <color indexed="8"/>
      <name val="Arial"/>
      <family val="2"/>
    </font>
    <font>
      <b/>
      <sz val="8"/>
      <name val="Arial"/>
      <family val="2"/>
    </font>
    <font>
      <b/>
      <sz val="12"/>
      <name val="Arial"/>
      <family val="2"/>
    </font>
    <font>
      <sz val="8"/>
      <color indexed="8"/>
      <name val="Arial"/>
      <family val="2"/>
    </font>
    <font>
      <sz val="10"/>
      <name val="Plantin"/>
    </font>
    <font>
      <sz val="10"/>
      <name val="MS Sans Serif"/>
    </font>
    <font>
      <sz val="7"/>
      <name val="Helv"/>
    </font>
    <font>
      <sz val="11"/>
      <name val="Times New Roman"/>
      <family val="1"/>
    </font>
    <font>
      <u/>
      <sz val="10"/>
      <color indexed="36"/>
      <name val="Arial"/>
      <family val="2"/>
    </font>
    <font>
      <sz val="10"/>
      <name val="Courier"/>
      <family val="3"/>
    </font>
    <font>
      <sz val="10"/>
      <name val="Times New Roman"/>
      <family val="1"/>
    </font>
    <font>
      <b/>
      <sz val="9"/>
      <name val="Arial"/>
      <family val="2"/>
    </font>
    <font>
      <sz val="9"/>
      <name val="Arial"/>
      <family val="2"/>
    </font>
    <font>
      <b/>
      <sz val="8"/>
      <color indexed="14"/>
      <name val="Arial"/>
      <family val="2"/>
    </font>
    <font>
      <b/>
      <sz val="8"/>
      <color indexed="40"/>
      <name val="Arial"/>
      <family val="2"/>
    </font>
    <font>
      <b/>
      <sz val="9"/>
      <color indexed="8"/>
      <name val="Arial"/>
      <family val="2"/>
    </font>
    <font>
      <b/>
      <sz val="8"/>
      <color rgb="FF7030A0"/>
      <name val="Arial"/>
      <family val="2"/>
    </font>
    <font>
      <sz val="10"/>
      <color rgb="FFFF0000"/>
      <name val="Arial"/>
      <family val="2"/>
    </font>
    <font>
      <sz val="12"/>
      <name val="Arial"/>
      <family val="2"/>
    </font>
    <font>
      <sz val="8"/>
      <color theme="1"/>
      <name val="Arial"/>
      <family val="2"/>
    </font>
    <font>
      <sz val="12"/>
      <color theme="1"/>
      <name val="Arial"/>
      <family val="2"/>
    </font>
    <font>
      <sz val="12"/>
      <color rgb="FFFF0000"/>
      <name val="Arial"/>
      <family val="2"/>
    </font>
    <font>
      <b/>
      <sz val="8"/>
      <color theme="1"/>
      <name val="Arial"/>
      <family val="2"/>
    </font>
    <font>
      <u/>
      <sz val="10"/>
      <color rgb="FF0000FF"/>
      <name val="Arial"/>
      <family val="2"/>
    </font>
    <font>
      <sz val="10"/>
      <color rgb="FF0000FF"/>
      <name val="Arial"/>
      <family val="2"/>
    </font>
    <font>
      <sz val="8"/>
      <color rgb="FFFF0000"/>
      <name val="Arial"/>
      <family val="2"/>
    </font>
    <font>
      <sz val="10"/>
      <color rgb="FF92D050"/>
      <name val="Arial"/>
      <family val="2"/>
    </font>
    <font>
      <b/>
      <sz val="10"/>
      <color rgb="FFFF0000"/>
      <name val="Arial"/>
      <family val="2"/>
    </font>
    <font>
      <sz val="12"/>
      <color rgb="FF7030A0"/>
      <name val="Arial"/>
      <family val="2"/>
    </font>
    <font>
      <sz val="12"/>
      <name val="Arial"/>
      <family val="2"/>
    </font>
    <font>
      <b/>
      <sz val="10"/>
      <color indexed="8"/>
      <name val="Arial"/>
      <family val="2"/>
    </font>
    <font>
      <sz val="12"/>
      <color indexed="40"/>
      <name val="Arial"/>
      <family val="2"/>
    </font>
    <font>
      <sz val="10"/>
      <color indexed="8"/>
      <name val="Arial"/>
      <family val="2"/>
    </font>
    <font>
      <b/>
      <sz val="12"/>
      <color rgb="FFFF0000"/>
      <name val="Arial"/>
      <family val="2"/>
    </font>
    <font>
      <b/>
      <sz val="8"/>
      <color rgb="FF0000FF"/>
      <name val="Arial"/>
      <family val="2"/>
    </font>
    <font>
      <sz val="8"/>
      <color rgb="FF0000FF"/>
      <name val="Arial"/>
      <family val="2"/>
    </font>
  </fonts>
  <fills count="14">
    <fill>
      <patternFill patternType="none"/>
    </fill>
    <fill>
      <patternFill patternType="gray125"/>
    </fill>
    <fill>
      <patternFill patternType="solid">
        <fgColor indexed="9"/>
      </patternFill>
    </fill>
    <fill>
      <patternFill patternType="solid">
        <fgColor indexed="65"/>
        <bgColor indexed="64"/>
      </patternFill>
    </fill>
    <fill>
      <patternFill patternType="solid">
        <fgColor indexed="17"/>
        <bgColor indexed="9"/>
      </patternFill>
    </fill>
    <fill>
      <patternFill patternType="solid">
        <fgColor indexed="17"/>
        <bgColor indexed="64"/>
      </patternFill>
    </fill>
    <fill>
      <patternFill patternType="solid">
        <fgColor theme="0"/>
        <bgColor indexed="64"/>
      </patternFill>
    </fill>
    <fill>
      <patternFill patternType="solid">
        <fgColor indexed="17"/>
        <bgColor theme="0"/>
      </patternFill>
    </fill>
    <fill>
      <patternFill patternType="solid">
        <fgColor indexed="22"/>
        <bgColor indexed="9"/>
      </patternFill>
    </fill>
    <fill>
      <patternFill patternType="solid">
        <fgColor theme="0"/>
        <bgColor indexed="9"/>
      </patternFill>
    </fill>
    <fill>
      <patternFill patternType="solid">
        <fgColor auto="1"/>
        <bgColor theme="0"/>
      </patternFill>
    </fill>
    <fill>
      <patternFill patternType="solid">
        <fgColor indexed="65"/>
        <bgColor theme="0"/>
      </patternFill>
    </fill>
    <fill>
      <patternFill patternType="solid">
        <fgColor indexed="9"/>
        <bgColor theme="0"/>
      </patternFill>
    </fill>
    <fill>
      <gradientFill degree="90">
        <stop position="0">
          <color theme="0"/>
        </stop>
        <stop position="1">
          <color theme="0"/>
        </stop>
      </gradientFill>
    </fill>
  </fills>
  <borders count="16">
    <border>
      <left/>
      <right/>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style="dashed">
        <color indexed="17"/>
      </top>
      <bottom style="dashed">
        <color indexed="17"/>
      </bottom>
      <diagonal/>
    </border>
    <border>
      <left/>
      <right/>
      <top style="medium">
        <color indexed="64"/>
      </top>
      <bottom style="thin">
        <color indexed="64"/>
      </bottom>
      <diagonal/>
    </border>
    <border>
      <left/>
      <right/>
      <top style="medium">
        <color indexed="64"/>
      </top>
      <bottom style="medium">
        <color indexed="64"/>
      </bottom>
      <diagonal/>
    </border>
    <border>
      <left/>
      <right/>
      <top style="medium">
        <color indexed="8"/>
      </top>
      <bottom/>
      <diagonal/>
    </border>
    <border>
      <left/>
      <right/>
      <top style="medium">
        <color indexed="8"/>
      </top>
      <bottom style="thin">
        <color indexed="8"/>
      </bottom>
      <diagonal/>
    </border>
    <border>
      <left/>
      <right/>
      <top/>
      <bottom style="thin">
        <color indexed="64"/>
      </bottom>
      <diagonal/>
    </border>
    <border>
      <left/>
      <right/>
      <top style="medium">
        <color indexed="64"/>
      </top>
      <bottom/>
      <diagonal/>
    </border>
    <border>
      <left/>
      <right/>
      <top/>
      <bottom style="medium">
        <color indexed="8"/>
      </bottom>
      <diagonal/>
    </border>
    <border>
      <left/>
      <right/>
      <top style="thin">
        <color indexed="64"/>
      </top>
      <bottom/>
      <diagonal/>
    </border>
    <border>
      <left/>
      <right/>
      <top/>
      <bottom style="thin">
        <color theme="0"/>
      </bottom>
      <diagonal/>
    </border>
    <border>
      <left/>
      <right/>
      <top style="medium">
        <color auto="1"/>
      </top>
      <bottom style="thin">
        <color indexed="8"/>
      </bottom>
      <diagonal/>
    </border>
    <border>
      <left/>
      <right/>
      <top style="medium">
        <color auto="1"/>
      </top>
      <bottom/>
      <diagonal/>
    </border>
  </borders>
  <cellStyleXfs count="44">
    <xf numFmtId="0" fontId="0" fillId="0" borderId="0"/>
    <xf numFmtId="168" fontId="17" fillId="0" borderId="0" applyBorder="0"/>
    <xf numFmtId="1" fontId="17" fillId="0" borderId="0" applyBorder="0"/>
    <xf numFmtId="169" fontId="18" fillId="0" borderId="0" applyFont="0" applyFill="0" applyBorder="0" applyAlignment="0" applyProtection="0"/>
    <xf numFmtId="1" fontId="19" fillId="0" borderId="0">
      <alignment horizontal="right"/>
      <protection locked="0"/>
    </xf>
    <xf numFmtId="171" fontId="1" fillId="0" borderId="0" applyFont="0" applyFill="0" applyBorder="0" applyAlignment="0" applyProtection="0"/>
    <xf numFmtId="172" fontId="1" fillId="0" borderId="0" applyFont="0" applyFill="0" applyBorder="0" applyAlignment="0" applyProtection="0"/>
    <xf numFmtId="4" fontId="19" fillId="0" borderId="0" applyFill="0" applyBorder="0" applyAlignment="0" applyProtection="0"/>
    <xf numFmtId="175" fontId="1" fillId="0" borderId="0" applyFont="0" applyFill="0" applyBorder="0" applyAlignment="0" applyProtection="0"/>
    <xf numFmtId="0" fontId="20" fillId="0" borderId="0"/>
    <xf numFmtId="0" fontId="5" fillId="0" borderId="0" applyNumberFormat="0" applyFill="0" applyBorder="0" applyAlignment="0" applyProtection="0">
      <alignment vertical="top"/>
      <protection locked="0"/>
    </xf>
    <xf numFmtId="0" fontId="19" fillId="0" borderId="0">
      <protection locked="0"/>
    </xf>
    <xf numFmtId="0" fontId="6" fillId="0" borderId="0" applyNumberFormat="0" applyFill="0" applyBorder="0" applyAlignment="0" applyProtection="0">
      <alignment vertical="top"/>
      <protection locked="0"/>
    </xf>
    <xf numFmtId="164" fontId="8" fillId="0" borderId="0" applyFont="0" applyFill="0" applyBorder="0" applyAlignment="0" applyProtection="0"/>
    <xf numFmtId="0" fontId="22" fillId="0"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17" fillId="0" borderId="0"/>
    <xf numFmtId="0" fontId="21" fillId="0" borderId="0" applyNumberFormat="0" applyFill="0" applyBorder="0" applyAlignment="0" applyProtection="0">
      <alignment vertical="top"/>
      <protection locked="0"/>
    </xf>
    <xf numFmtId="0" fontId="1" fillId="0" borderId="0"/>
    <xf numFmtId="170" fontId="19" fillId="0" borderId="0">
      <alignment horizontal="right"/>
      <protection locked="0"/>
    </xf>
    <xf numFmtId="166" fontId="1" fillId="0" borderId="0" applyFont="0" applyFill="0" applyBorder="0" applyAlignment="0" applyProtection="0"/>
    <xf numFmtId="164" fontId="1" fillId="0" borderId="0" applyFont="0" applyFill="0" applyBorder="0" applyAlignment="0" applyProtection="0"/>
    <xf numFmtId="166" fontId="23" fillId="0" borderId="0" applyFont="0" applyFill="0" applyBorder="0" applyAlignment="0" applyProtection="0"/>
    <xf numFmtId="164" fontId="23" fillId="0" borderId="0" applyFont="0" applyFill="0" applyBorder="0" applyAlignment="0" applyProtection="0"/>
    <xf numFmtId="165" fontId="23" fillId="0" borderId="0" applyFont="0" applyFill="0" applyBorder="0" applyAlignment="0" applyProtection="0"/>
    <xf numFmtId="165" fontId="1" fillId="0" borderId="0" applyFont="0" applyFill="0" applyBorder="0" applyAlignment="0" applyProtection="0"/>
    <xf numFmtId="167" fontId="23"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0" fontId="1" fillId="0" borderId="0"/>
    <xf numFmtId="0" fontId="9" fillId="2" borderId="0"/>
    <xf numFmtId="0" fontId="1" fillId="0" borderId="0"/>
    <xf numFmtId="0" fontId="4" fillId="0" borderId="0"/>
    <xf numFmtId="0" fontId="9" fillId="2" borderId="0"/>
    <xf numFmtId="0" fontId="31" fillId="2" borderId="0"/>
    <xf numFmtId="0" fontId="9" fillId="2" borderId="0"/>
    <xf numFmtId="0" fontId="42" fillId="2" borderId="0"/>
  </cellStyleXfs>
  <cellXfs count="536">
    <xf numFmtId="0" fontId="0" fillId="0" borderId="0" xfId="0"/>
    <xf numFmtId="0" fontId="0" fillId="0" borderId="0" xfId="0" applyBorder="1"/>
    <xf numFmtId="0" fontId="5" fillId="0" borderId="0" xfId="10" applyAlignment="1" applyProtection="1"/>
    <xf numFmtId="0" fontId="2" fillId="0" borderId="0" xfId="0" applyFont="1" applyFill="1" applyAlignment="1"/>
    <xf numFmtId="0" fontId="0" fillId="0" borderId="0" xfId="0" applyFill="1"/>
    <xf numFmtId="0" fontId="0" fillId="0" borderId="0" xfId="0" applyFill="1" applyAlignment="1"/>
    <xf numFmtId="3" fontId="14" fillId="0" borderId="0" xfId="0" applyNumberFormat="1" applyFont="1" applyFill="1" applyBorder="1" applyAlignment="1"/>
    <xf numFmtId="0" fontId="0" fillId="0" borderId="0" xfId="0" applyFill="1" applyBorder="1"/>
    <xf numFmtId="3" fontId="0" fillId="0" borderId="0" xfId="0" applyNumberFormat="1" applyFill="1"/>
    <xf numFmtId="0" fontId="0" fillId="0" borderId="0" xfId="0" applyFill="1" applyAlignment="1">
      <alignment horizontal="center"/>
    </xf>
    <xf numFmtId="0" fontId="0" fillId="0" borderId="0" xfId="0" applyFill="1" applyBorder="1" applyAlignment="1"/>
    <xf numFmtId="0" fontId="13" fillId="0" borderId="1" xfId="22" applyNumberFormat="1" applyFont="1" applyFill="1" applyBorder="1" applyAlignment="1">
      <alignment horizontal="center" vertical="center"/>
    </xf>
    <xf numFmtId="4" fontId="0" fillId="0" borderId="0" xfId="0" applyNumberFormat="1" applyFill="1"/>
    <xf numFmtId="0" fontId="10" fillId="3" borderId="0" xfId="22" applyNumberFormat="1" applyFont="1" applyFill="1" applyAlignment="1"/>
    <xf numFmtId="0" fontId="10" fillId="0" borderId="0" xfId="22" applyNumberFormat="1" applyFont="1" applyFill="1" applyAlignment="1"/>
    <xf numFmtId="3" fontId="0" fillId="0" borderId="0" xfId="0" applyNumberFormat="1" applyFill="1" applyAlignment="1"/>
    <xf numFmtId="1" fontId="10" fillId="4" borderId="0" xfId="0" applyNumberFormat="1" applyFont="1" applyFill="1" applyAlignment="1">
      <alignment vertical="center"/>
    </xf>
    <xf numFmtId="1" fontId="3" fillId="4" borderId="0" xfId="0" applyNumberFormat="1" applyFont="1" applyFill="1" applyAlignment="1">
      <alignment vertical="center"/>
    </xf>
    <xf numFmtId="1" fontId="3" fillId="4" borderId="0" xfId="17" applyNumberFormat="1" applyFont="1" applyFill="1" applyAlignment="1">
      <alignment vertical="center"/>
    </xf>
    <xf numFmtId="1" fontId="3" fillId="4" borderId="0" xfId="18" applyNumberFormat="1" applyFont="1" applyFill="1" applyAlignment="1">
      <alignment vertical="center"/>
    </xf>
    <xf numFmtId="1" fontId="3" fillId="4" borderId="0" xfId="19" applyNumberFormat="1" applyFont="1" applyFill="1" applyAlignment="1">
      <alignment vertical="center"/>
    </xf>
    <xf numFmtId="1" fontId="3" fillId="4" borderId="0" xfId="21" applyNumberFormat="1" applyFont="1" applyFill="1" applyAlignment="1">
      <alignment vertical="center"/>
    </xf>
    <xf numFmtId="0" fontId="1" fillId="0" borderId="4" xfId="10" applyFont="1" applyBorder="1" applyAlignment="1" applyProtection="1">
      <alignment horizontal="justify" vertical="center" wrapText="1"/>
    </xf>
    <xf numFmtId="0" fontId="2" fillId="0" borderId="4" xfId="10" applyFont="1" applyBorder="1" applyAlignment="1" applyProtection="1">
      <alignment vertical="center"/>
    </xf>
    <xf numFmtId="0" fontId="2" fillId="0" borderId="0" xfId="0" applyFont="1" applyFill="1"/>
    <xf numFmtId="0" fontId="11" fillId="0" borderId="0" xfId="0" applyFont="1" applyBorder="1"/>
    <xf numFmtId="3" fontId="14" fillId="6" borderId="0" xfId="0" applyNumberFormat="1" applyFont="1" applyFill="1" applyBorder="1" applyAlignment="1">
      <alignment vertical="center"/>
    </xf>
    <xf numFmtId="3" fontId="14" fillId="6" borderId="0" xfId="22" applyNumberFormat="1" applyFont="1" applyFill="1" applyBorder="1" applyAlignment="1">
      <alignment vertical="center"/>
    </xf>
    <xf numFmtId="0" fontId="0" fillId="6" borderId="0" xfId="0" applyFill="1" applyBorder="1" applyAlignment="1"/>
    <xf numFmtId="3" fontId="14" fillId="6" borderId="0" xfId="22" applyNumberFormat="1" applyFont="1" applyFill="1" applyBorder="1" applyAlignment="1">
      <alignment horizontal="right" vertical="center"/>
    </xf>
    <xf numFmtId="0" fontId="2" fillId="0" borderId="0" xfId="22" applyNumberFormat="1" applyFont="1" applyFill="1" applyAlignment="1">
      <alignment vertical="center"/>
    </xf>
    <xf numFmtId="0" fontId="13" fillId="6" borderId="0" xfId="22" applyNumberFormat="1" applyFont="1" applyFill="1" applyBorder="1" applyAlignment="1">
      <alignment horizontal="center" vertical="center"/>
    </xf>
    <xf numFmtId="0" fontId="0" fillId="6" borderId="0" xfId="0" applyFill="1" applyBorder="1" applyAlignment="1">
      <alignment horizontal="center"/>
    </xf>
    <xf numFmtId="0" fontId="13" fillId="3" borderId="5" xfId="22" applyNumberFormat="1" applyFont="1" applyFill="1" applyBorder="1" applyAlignment="1">
      <alignment horizontal="center" vertical="center"/>
    </xf>
    <xf numFmtId="0" fontId="10" fillId="0" borderId="4" xfId="10" applyFont="1" applyBorder="1" applyAlignment="1" applyProtection="1">
      <alignment vertical="center" wrapText="1"/>
    </xf>
    <xf numFmtId="0" fontId="3" fillId="5" borderId="0" xfId="36" applyFont="1" applyFill="1" applyAlignment="1">
      <alignment vertical="center"/>
    </xf>
    <xf numFmtId="0" fontId="1" fillId="6" borderId="0" xfId="0" applyFont="1" applyFill="1" applyBorder="1" applyAlignment="1"/>
    <xf numFmtId="3" fontId="4" fillId="6" borderId="0" xfId="0" applyNumberFormat="1" applyFont="1" applyFill="1" applyBorder="1" applyAlignment="1">
      <alignment horizontal="right" vertical="center"/>
    </xf>
    <xf numFmtId="0" fontId="1" fillId="0" borderId="0" xfId="0" applyFont="1" applyFill="1" applyAlignment="1"/>
    <xf numFmtId="0" fontId="4" fillId="0" borderId="0" xfId="0" applyFont="1" applyFill="1" applyBorder="1" applyAlignment="1">
      <alignment vertical="center"/>
    </xf>
    <xf numFmtId="3" fontId="4"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4" fillId="0" borderId="0" xfId="0" applyFont="1" applyFill="1" applyBorder="1" applyAlignment="1"/>
    <xf numFmtId="3" fontId="4" fillId="6" borderId="0" xfId="22" applyNumberFormat="1" applyFont="1" applyFill="1" applyBorder="1" applyAlignment="1">
      <alignment vertical="center"/>
    </xf>
    <xf numFmtId="0" fontId="4" fillId="0" borderId="0" xfId="0" applyFont="1" applyFill="1" applyAlignment="1"/>
    <xf numFmtId="0" fontId="1" fillId="0" borderId="0" xfId="0" applyFont="1" applyFill="1"/>
    <xf numFmtId="0" fontId="2" fillId="0" borderId="0" xfId="37" applyNumberFormat="1" applyFont="1" applyFill="1" applyAlignment="1">
      <alignment vertical="center"/>
    </xf>
    <xf numFmtId="0" fontId="9" fillId="0" borderId="0" xfId="37" applyNumberFormat="1" applyFill="1" applyAlignment="1">
      <alignment vertical="center"/>
    </xf>
    <xf numFmtId="0" fontId="10" fillId="0" borderId="0" xfId="37" applyNumberFormat="1" applyFont="1" applyFill="1" applyAlignment="1"/>
    <xf numFmtId="0" fontId="10" fillId="0" borderId="0" xfId="37" applyNumberFormat="1" applyFont="1" applyFill="1" applyAlignment="1">
      <alignment vertical="center"/>
    </xf>
    <xf numFmtId="0" fontId="13" fillId="0" borderId="0" xfId="37" applyNumberFormat="1" applyFont="1" applyFill="1" applyAlignment="1"/>
    <xf numFmtId="0" fontId="14" fillId="0" borderId="2" xfId="0" applyFont="1" applyFill="1" applyBorder="1" applyAlignment="1">
      <alignment vertical="center"/>
    </xf>
    <xf numFmtId="0" fontId="4" fillId="0" borderId="2" xfId="0" applyFont="1" applyFill="1" applyBorder="1" applyAlignment="1">
      <alignment vertical="center"/>
    </xf>
    <xf numFmtId="0" fontId="4" fillId="0" borderId="0" xfId="0" applyFont="1" applyFill="1" applyBorder="1" applyAlignment="1">
      <alignment horizontal="left" vertical="center"/>
    </xf>
    <xf numFmtId="0" fontId="13" fillId="0" borderId="0" xfId="37" applyNumberFormat="1" applyFont="1" applyFill="1" applyBorder="1" applyAlignment="1">
      <alignment horizontal="center" vertical="center"/>
    </xf>
    <xf numFmtId="0" fontId="1" fillId="6" borderId="0" xfId="0" applyFont="1" applyFill="1" applyBorder="1"/>
    <xf numFmtId="0" fontId="26" fillId="6" borderId="0" xfId="22" applyNumberFormat="1" applyFont="1" applyFill="1" applyBorder="1" applyAlignment="1">
      <alignment horizontal="center" vertical="center"/>
    </xf>
    <xf numFmtId="0" fontId="29" fillId="6" borderId="0" xfId="22" applyNumberFormat="1" applyFont="1" applyFill="1" applyBorder="1" applyAlignment="1">
      <alignment horizontal="center" vertical="center"/>
    </xf>
    <xf numFmtId="0" fontId="4" fillId="6" borderId="0" xfId="22" applyNumberFormat="1" applyFont="1" applyFill="1" applyBorder="1" applyAlignment="1">
      <alignment vertical="center"/>
    </xf>
    <xf numFmtId="1" fontId="13" fillId="6" borderId="0" xfId="0" applyNumberFormat="1" applyFont="1" applyFill="1" applyBorder="1" applyAlignment="1">
      <alignment vertical="center"/>
    </xf>
    <xf numFmtId="1" fontId="16" fillId="6" borderId="0" xfId="0" applyNumberFormat="1" applyFont="1" applyFill="1" applyBorder="1" applyAlignment="1">
      <alignment vertical="center"/>
    </xf>
    <xf numFmtId="0" fontId="4" fillId="6" borderId="0" xfId="0" applyNumberFormat="1" applyFont="1" applyFill="1" applyBorder="1" applyAlignment="1">
      <alignment vertical="center"/>
    </xf>
    <xf numFmtId="3" fontId="1" fillId="0" borderId="0" xfId="22" applyNumberFormat="1" applyFont="1" applyFill="1"/>
    <xf numFmtId="0" fontId="9" fillId="0" borderId="0" xfId="22" applyNumberFormat="1" applyFill="1"/>
    <xf numFmtId="0" fontId="9" fillId="0" borderId="0" xfId="22" applyNumberFormat="1" applyFill="1" applyAlignment="1"/>
    <xf numFmtId="0" fontId="27" fillId="6" borderId="0" xfId="22" applyNumberFormat="1" applyFont="1" applyFill="1" applyBorder="1" applyAlignment="1">
      <alignment horizontal="center" vertical="center"/>
    </xf>
    <xf numFmtId="0" fontId="2" fillId="3" borderId="0" xfId="22" applyNumberFormat="1" applyFont="1" applyFill="1" applyAlignment="1">
      <alignment vertical="center"/>
    </xf>
    <xf numFmtId="0" fontId="1" fillId="0" borderId="0" xfId="38"/>
    <xf numFmtId="0" fontId="4" fillId="0" borderId="0" xfId="39" applyFont="1"/>
    <xf numFmtId="1" fontId="3" fillId="7" borderId="0" xfId="16" applyNumberFormat="1" applyFont="1" applyFill="1" applyAlignment="1">
      <alignment vertical="center"/>
    </xf>
    <xf numFmtId="1" fontId="10" fillId="7" borderId="0" xfId="16" applyNumberFormat="1" applyFont="1" applyFill="1" applyAlignment="1">
      <alignment vertical="center"/>
    </xf>
    <xf numFmtId="0" fontId="36" fillId="0" borderId="0" xfId="10" applyFont="1" applyAlignment="1" applyProtection="1"/>
    <xf numFmtId="0" fontId="36" fillId="0" borderId="0" xfId="10" applyFont="1" applyAlignment="1" applyProtection="1">
      <alignment horizontal="justify" vertical="center" wrapText="1"/>
    </xf>
    <xf numFmtId="0" fontId="2" fillId="0" borderId="0" xfId="38" applyFont="1"/>
    <xf numFmtId="0" fontId="1" fillId="0" borderId="0" xfId="38" applyFont="1" applyAlignment="1">
      <alignment horizontal="justify" vertical="center" wrapText="1"/>
    </xf>
    <xf numFmtId="0" fontId="1" fillId="0" borderId="0" xfId="38" applyAlignment="1">
      <alignment horizontal="justify" vertical="center" wrapText="1"/>
    </xf>
    <xf numFmtId="0" fontId="1" fillId="0" borderId="0" xfId="38" quotePrefix="1"/>
    <xf numFmtId="0" fontId="2" fillId="0" borderId="0" xfId="38" applyFont="1" applyAlignment="1">
      <alignment horizontal="justify" vertical="center" wrapText="1"/>
    </xf>
    <xf numFmtId="0" fontId="37" fillId="0" borderId="0" xfId="38" applyFont="1" applyAlignment="1">
      <alignment horizontal="justify" vertical="center" wrapText="1"/>
    </xf>
    <xf numFmtId="0" fontId="10" fillId="0" borderId="0" xfId="42" applyNumberFormat="1" applyFont="1" applyFill="1"/>
    <xf numFmtId="0" fontId="9" fillId="0" borderId="0" xfId="42" applyNumberFormat="1" applyFill="1"/>
    <xf numFmtId="1" fontId="10" fillId="0" borderId="0" xfId="42" applyNumberFormat="1" applyFont="1" applyFill="1"/>
    <xf numFmtId="0" fontId="13" fillId="0" borderId="5" xfId="42" applyNumberFormat="1" applyFont="1" applyFill="1" applyBorder="1" applyAlignment="1">
      <alignment horizontal="center" vertical="center"/>
    </xf>
    <xf numFmtId="3" fontId="14" fillId="6" borderId="0" xfId="42" applyNumberFormat="1" applyFont="1" applyFill="1" applyBorder="1" applyAlignment="1"/>
    <xf numFmtId="1" fontId="16" fillId="6" borderId="0" xfId="42" applyNumberFormat="1" applyFont="1" applyFill="1" applyBorder="1" applyAlignment="1">
      <alignment vertical="center"/>
    </xf>
    <xf numFmtId="0" fontId="2" fillId="3" borderId="0" xfId="0" applyFont="1" applyFill="1" applyAlignment="1"/>
    <xf numFmtId="0" fontId="0" fillId="3" borderId="0" xfId="0" applyFill="1" applyAlignment="1"/>
    <xf numFmtId="3" fontId="0" fillId="0" borderId="0" xfId="0" applyNumberFormat="1"/>
    <xf numFmtId="0" fontId="30" fillId="0" borderId="0" xfId="0" applyFont="1"/>
    <xf numFmtId="1" fontId="16" fillId="6" borderId="0" xfId="22" applyNumberFormat="1" applyFont="1" applyFill="1" applyBorder="1" applyAlignment="1">
      <alignment vertical="center"/>
    </xf>
    <xf numFmtId="0" fontId="0" fillId="0" borderId="0" xfId="0" applyAlignment="1">
      <alignment horizontal="justify" wrapText="1"/>
    </xf>
    <xf numFmtId="0" fontId="13" fillId="0" borderId="0" xfId="22" applyNumberFormat="1" applyFont="1" applyFill="1" applyAlignment="1">
      <alignment vertical="center"/>
    </xf>
    <xf numFmtId="3" fontId="4" fillId="6" borderId="0" xfId="0" applyNumberFormat="1" applyFont="1" applyFill="1" applyBorder="1" applyAlignment="1">
      <alignment vertical="center"/>
    </xf>
    <xf numFmtId="0" fontId="13" fillId="6" borderId="0" xfId="22" applyNumberFormat="1" applyFont="1" applyFill="1" applyBorder="1" applyAlignment="1">
      <alignment vertical="center"/>
    </xf>
    <xf numFmtId="0" fontId="4" fillId="6" borderId="0" xfId="0" applyFont="1" applyFill="1" applyBorder="1" applyAlignment="1">
      <alignment vertical="center"/>
    </xf>
    <xf numFmtId="0" fontId="0" fillId="6" borderId="0" xfId="0" applyFill="1" applyBorder="1"/>
    <xf numFmtId="1" fontId="13" fillId="6" borderId="0" xfId="22" applyNumberFormat="1" applyFont="1" applyFill="1" applyBorder="1" applyAlignment="1">
      <alignment vertical="center"/>
    </xf>
    <xf numFmtId="3" fontId="16" fillId="0" borderId="0" xfId="22" applyNumberFormat="1" applyFont="1" applyFill="1" applyBorder="1" applyAlignment="1">
      <alignment vertical="center"/>
    </xf>
    <xf numFmtId="3" fontId="4" fillId="0" borderId="0" xfId="0" applyNumberFormat="1" applyFont="1" applyFill="1" applyBorder="1" applyAlignment="1">
      <alignment vertical="center"/>
    </xf>
    <xf numFmtId="3" fontId="13" fillId="0" borderId="0" xfId="22" applyNumberFormat="1" applyFont="1" applyFill="1" applyBorder="1" applyAlignment="1">
      <alignment vertical="center"/>
    </xf>
    <xf numFmtId="3" fontId="14" fillId="0" borderId="0" xfId="0" applyNumberFormat="1" applyFont="1" applyFill="1" applyBorder="1" applyAlignment="1">
      <alignment vertical="center"/>
    </xf>
    <xf numFmtId="0" fontId="4" fillId="0" borderId="0" xfId="0" applyFont="1" applyFill="1" applyAlignment="1">
      <alignment vertical="center"/>
    </xf>
    <xf numFmtId="0" fontId="0" fillId="0" borderId="0" xfId="0" applyNumberFormat="1" applyAlignment="1">
      <alignment horizontal="justify" vertical="center" wrapText="1"/>
    </xf>
    <xf numFmtId="3" fontId="16" fillId="0" borderId="0" xfId="37" applyNumberFormat="1" applyFont="1" applyFill="1" applyBorder="1" applyAlignment="1">
      <alignment vertical="center"/>
    </xf>
    <xf numFmtId="3" fontId="13" fillId="0" borderId="0" xfId="37" applyNumberFormat="1" applyFont="1" applyFill="1" applyBorder="1" applyAlignment="1">
      <alignment vertical="center"/>
    </xf>
    <xf numFmtId="0" fontId="13" fillId="0" borderId="0" xfId="37" applyNumberFormat="1" applyFont="1" applyFill="1" applyAlignment="1">
      <alignment vertical="center"/>
    </xf>
    <xf numFmtId="0" fontId="4" fillId="0" borderId="0" xfId="0" applyNumberFormat="1" applyFont="1" applyFill="1" applyAlignment="1">
      <alignment horizontal="left" vertical="center"/>
    </xf>
    <xf numFmtId="0" fontId="1" fillId="0" borderId="0" xfId="15" applyNumberFormat="1" applyFont="1" applyFill="1"/>
    <xf numFmtId="0" fontId="10" fillId="0" borderId="0" xfId="42" applyNumberFormat="1" applyFont="1" applyFill="1" applyAlignment="1">
      <alignment vertical="center"/>
    </xf>
    <xf numFmtId="1" fontId="10" fillId="0" borderId="0" xfId="0" applyNumberFormat="1" applyFont="1" applyFill="1" applyAlignment="1">
      <alignment horizontal="justify" vertical="center"/>
    </xf>
    <xf numFmtId="0" fontId="2" fillId="0" borderId="0" xfId="0" applyFont="1" applyAlignment="1">
      <alignment horizontal="left" wrapText="1"/>
    </xf>
    <xf numFmtId="0" fontId="0" fillId="0" borderId="0" xfId="0" applyNumberFormat="1" applyAlignment="1">
      <alignment horizontal="justify"/>
    </xf>
    <xf numFmtId="0" fontId="9" fillId="0" borderId="0" xfId="42" applyNumberFormat="1" applyFill="1" applyAlignment="1"/>
    <xf numFmtId="0" fontId="13" fillId="0" borderId="0" xfId="42" applyNumberFormat="1" applyFont="1" applyFill="1"/>
    <xf numFmtId="0" fontId="9" fillId="0" borderId="0" xfId="42" applyNumberFormat="1" applyFont="1" applyFill="1"/>
    <xf numFmtId="0" fontId="13" fillId="0" borderId="0" xfId="42" applyNumberFormat="1" applyFont="1" applyFill="1" applyBorder="1" applyAlignment="1">
      <alignment horizontal="left" vertical="center"/>
    </xf>
    <xf numFmtId="0" fontId="13" fillId="0" borderId="0" xfId="42" applyNumberFormat="1" applyFont="1" applyFill="1" applyBorder="1" applyAlignment="1">
      <alignment horizontal="center" vertical="center"/>
    </xf>
    <xf numFmtId="4" fontId="1" fillId="0" borderId="0" xfId="0" applyNumberFormat="1" applyFont="1" applyFill="1"/>
    <xf numFmtId="4" fontId="38" fillId="0" borderId="0" xfId="0" applyNumberFormat="1" applyFont="1" applyFill="1"/>
    <xf numFmtId="4" fontId="39" fillId="0" borderId="0" xfId="0" applyNumberFormat="1" applyFont="1"/>
    <xf numFmtId="0" fontId="0" fillId="0" borderId="0" xfId="0" applyFont="1" applyFill="1"/>
    <xf numFmtId="1" fontId="16" fillId="6" borderId="0" xfId="22" applyNumberFormat="1" applyFont="1" applyFill="1" applyBorder="1" applyAlignment="1">
      <alignment horizontal="right" vertical="center" wrapText="1"/>
    </xf>
    <xf numFmtId="1" fontId="10" fillId="0" borderId="0" xfId="0" applyNumberFormat="1" applyFont="1" applyFill="1" applyAlignment="1">
      <alignment vertical="center" wrapText="1"/>
    </xf>
    <xf numFmtId="0" fontId="40" fillId="0" borderId="0" xfId="0" applyFont="1"/>
    <xf numFmtId="0" fontId="10" fillId="0" borderId="0" xfId="22" applyNumberFormat="1" applyFont="1" applyFill="1"/>
    <xf numFmtId="0" fontId="13" fillId="0" borderId="0" xfId="22" applyNumberFormat="1" applyFont="1" applyFill="1"/>
    <xf numFmtId="0" fontId="41" fillId="0" borderId="0" xfId="22" applyNumberFormat="1" applyFont="1" applyFill="1" applyBorder="1"/>
    <xf numFmtId="0" fontId="9" fillId="0" borderId="0" xfId="22" applyNumberFormat="1" applyFill="1" applyBorder="1"/>
    <xf numFmtId="0" fontId="13" fillId="0" borderId="2" xfId="22" applyNumberFormat="1" applyFont="1" applyFill="1" applyBorder="1" applyAlignment="1">
      <alignment vertical="center"/>
    </xf>
    <xf numFmtId="0" fontId="0" fillId="0" borderId="2" xfId="0" applyFill="1" applyBorder="1" applyAlignment="1"/>
    <xf numFmtId="0" fontId="14" fillId="0" borderId="1" xfId="22" applyNumberFormat="1" applyFont="1" applyFill="1" applyBorder="1" applyAlignment="1">
      <alignment horizontal="center" vertical="center"/>
    </xf>
    <xf numFmtId="3" fontId="30" fillId="0" borderId="0" xfId="0" applyNumberFormat="1" applyFont="1"/>
    <xf numFmtId="3" fontId="30" fillId="6" borderId="0" xfId="0" applyNumberFormat="1" applyFont="1" applyFill="1"/>
    <xf numFmtId="0" fontId="16" fillId="6" borderId="0" xfId="22" applyNumberFormat="1" applyFont="1" applyFill="1" applyBorder="1" applyAlignment="1">
      <alignment vertical="center"/>
    </xf>
    <xf numFmtId="0" fontId="0" fillId="0" borderId="0" xfId="0" applyFill="1" applyAlignment="1">
      <alignment horizontal="left" vertical="center"/>
    </xf>
    <xf numFmtId="0" fontId="1" fillId="0" borderId="0" xfId="0" applyFont="1"/>
    <xf numFmtId="3" fontId="4" fillId="0" borderId="0" xfId="22" applyNumberFormat="1" applyFont="1" applyFill="1" applyBorder="1" applyAlignment="1">
      <alignment vertical="center"/>
    </xf>
    <xf numFmtId="0" fontId="1" fillId="0" borderId="0" xfId="0" applyFont="1" applyFill="1" applyBorder="1" applyAlignment="1"/>
    <xf numFmtId="3" fontId="14" fillId="6" borderId="0" xfId="22" applyNumberFormat="1" applyFont="1" applyFill="1" applyBorder="1" applyAlignment="1">
      <alignment horizontal="right"/>
    </xf>
    <xf numFmtId="0" fontId="9" fillId="0" borderId="0" xfId="22" applyNumberFormat="1" applyFill="1" applyAlignment="1">
      <alignment vertical="center"/>
    </xf>
    <xf numFmtId="0" fontId="10" fillId="0" borderId="0" xfId="22" applyNumberFormat="1" applyFont="1" applyFill="1" applyAlignment="1">
      <alignment vertical="center"/>
    </xf>
    <xf numFmtId="1" fontId="10" fillId="8" borderId="0" xfId="0" applyNumberFormat="1" applyFont="1" applyFill="1" applyAlignment="1">
      <alignment vertical="center"/>
    </xf>
    <xf numFmtId="1" fontId="10" fillId="9" borderId="0" xfId="0" applyNumberFormat="1" applyFont="1" applyFill="1" applyAlignment="1">
      <alignment vertical="center"/>
    </xf>
    <xf numFmtId="0" fontId="13" fillId="0" borderId="0" xfId="22" applyNumberFormat="1" applyFont="1" applyFill="1" applyAlignment="1"/>
    <xf numFmtId="0" fontId="13" fillId="0" borderId="11" xfId="22" applyNumberFormat="1" applyFont="1" applyFill="1" applyBorder="1" applyAlignment="1">
      <alignment vertical="center"/>
    </xf>
    <xf numFmtId="0" fontId="13" fillId="0" borderId="0" xfId="22" applyNumberFormat="1" applyFont="1" applyFill="1" applyBorder="1" applyAlignment="1">
      <alignment horizontal="center" vertical="center"/>
    </xf>
    <xf numFmtId="0" fontId="13" fillId="0" borderId="7" xfId="22" applyNumberFormat="1" applyFont="1" applyFill="1" applyBorder="1" applyAlignment="1">
      <alignment vertical="center"/>
    </xf>
    <xf numFmtId="0" fontId="13" fillId="0" borderId="7" xfId="22" applyNumberFormat="1" applyFont="1" applyFill="1" applyBorder="1" applyAlignment="1">
      <alignment horizontal="center" vertical="center"/>
    </xf>
    <xf numFmtId="0" fontId="13" fillId="0" borderId="7" xfId="37" applyNumberFormat="1" applyFont="1" applyFill="1" applyBorder="1" applyAlignment="1">
      <alignment horizontal="center" vertical="center"/>
    </xf>
    <xf numFmtId="0" fontId="13" fillId="0" borderId="5" xfId="37" applyNumberFormat="1" applyFont="1" applyFill="1" applyBorder="1" applyAlignment="1">
      <alignment horizontal="center" vertical="center"/>
    </xf>
    <xf numFmtId="0" fontId="40" fillId="0" borderId="0" xfId="0" applyFont="1" applyFill="1" applyAlignment="1"/>
    <xf numFmtId="0" fontId="4" fillId="0" borderId="0" xfId="22" applyNumberFormat="1" applyFont="1" applyFill="1" applyBorder="1" applyAlignment="1">
      <alignment vertical="center"/>
    </xf>
    <xf numFmtId="0" fontId="4" fillId="0" borderId="12" xfId="0" applyFont="1" applyFill="1" applyBorder="1" applyAlignment="1">
      <alignment vertical="center"/>
    </xf>
    <xf numFmtId="3" fontId="1" fillId="0" borderId="0" xfId="0" applyNumberFormat="1" applyFont="1" applyFill="1" applyAlignment="1"/>
    <xf numFmtId="0" fontId="13" fillId="0" borderId="8" xfId="37" applyNumberFormat="1" applyFont="1" applyFill="1" applyBorder="1" applyAlignment="1">
      <alignment horizontal="center" vertical="center"/>
    </xf>
    <xf numFmtId="0" fontId="13" fillId="0" borderId="10" xfId="37" applyNumberFormat="1" applyFont="1" applyFill="1" applyBorder="1" applyAlignment="1">
      <alignment horizontal="center" vertical="center"/>
    </xf>
    <xf numFmtId="0" fontId="1" fillId="0" borderId="10" xfId="0" applyFont="1" applyFill="1" applyBorder="1" applyAlignment="1"/>
    <xf numFmtId="0" fontId="42" fillId="0" borderId="0" xfId="43" applyNumberFormat="1" applyFill="1"/>
    <xf numFmtId="0" fontId="9" fillId="0" borderId="0" xfId="43" applyNumberFormat="1" applyFont="1" applyFill="1"/>
    <xf numFmtId="0" fontId="4" fillId="0" borderId="0" xfId="43" applyNumberFormat="1" applyFont="1" applyFill="1" applyAlignment="1">
      <alignment vertical="center"/>
    </xf>
    <xf numFmtId="0" fontId="42" fillId="0" borderId="0" xfId="43" applyNumberFormat="1" applyFill="1" applyAlignment="1"/>
    <xf numFmtId="0" fontId="15" fillId="0" borderId="0" xfId="43" applyNumberFormat="1" applyFont="1" applyFill="1"/>
    <xf numFmtId="0" fontId="4" fillId="0" borderId="0" xfId="43" applyNumberFormat="1" applyFont="1" applyFill="1" applyBorder="1" applyAlignment="1">
      <alignment horizontal="left" vertical="center"/>
    </xf>
    <xf numFmtId="176" fontId="4" fillId="0" borderId="0" xfId="43" applyNumberFormat="1" applyFont="1" applyFill="1" applyAlignment="1">
      <alignment horizontal="right" vertical="center"/>
    </xf>
    <xf numFmtId="0" fontId="42" fillId="0" borderId="0" xfId="43" applyNumberFormat="1" applyFill="1" applyAlignment="1">
      <alignment vertical="center"/>
    </xf>
    <xf numFmtId="176" fontId="42" fillId="0" borderId="0" xfId="43" applyNumberFormat="1" applyFill="1" applyAlignment="1">
      <alignment vertical="center"/>
    </xf>
    <xf numFmtId="176" fontId="14" fillId="0" borderId="0" xfId="43" applyNumberFormat="1" applyFont="1" applyFill="1" applyAlignment="1">
      <alignment horizontal="right" vertical="center"/>
    </xf>
    <xf numFmtId="2" fontId="14" fillId="0" borderId="0" xfId="43" applyNumberFormat="1" applyFont="1" applyFill="1"/>
    <xf numFmtId="2" fontId="4" fillId="0" borderId="0" xfId="43" applyNumberFormat="1" applyFont="1" applyFill="1"/>
    <xf numFmtId="0" fontId="43" fillId="0" borderId="0" xfId="43" applyNumberFormat="1" applyFont="1" applyFill="1" applyAlignment="1">
      <alignment vertical="center"/>
    </xf>
    <xf numFmtId="1" fontId="10" fillId="0" borderId="0" xfId="43" applyNumberFormat="1" applyFont="1" applyFill="1" applyAlignment="1">
      <alignment vertical="center"/>
    </xf>
    <xf numFmtId="0" fontId="10" fillId="0" borderId="0" xfId="43" applyNumberFormat="1" applyFont="1" applyFill="1" applyAlignment="1">
      <alignment vertical="center"/>
    </xf>
    <xf numFmtId="0" fontId="45" fillId="0" borderId="0" xfId="43" applyNumberFormat="1" applyFont="1" applyFill="1"/>
    <xf numFmtId="0" fontId="10" fillId="0" borderId="0" xfId="43" applyNumberFormat="1" applyFont="1" applyFill="1"/>
    <xf numFmtId="0" fontId="1" fillId="0" borderId="0" xfId="43" applyNumberFormat="1" applyFont="1" applyFill="1"/>
    <xf numFmtId="0" fontId="46" fillId="0" borderId="0" xfId="43" applyNumberFormat="1" applyFont="1" applyFill="1"/>
    <xf numFmtId="0" fontId="42" fillId="0" borderId="0" xfId="43" applyNumberFormat="1" applyFill="1" applyAlignment="1">
      <alignment horizontal="left" vertical="center"/>
    </xf>
    <xf numFmtId="0" fontId="14" fillId="0" borderId="0" xfId="43" applyNumberFormat="1" applyFont="1" applyFill="1" applyAlignment="1">
      <alignment horizontal="left" vertical="center"/>
    </xf>
    <xf numFmtId="177" fontId="14" fillId="0" borderId="2" xfId="43" applyNumberFormat="1" applyFont="1" applyFill="1" applyBorder="1" applyAlignment="1">
      <alignment vertical="center"/>
    </xf>
    <xf numFmtId="0" fontId="14" fillId="0" borderId="2" xfId="43" applyNumberFormat="1" applyFont="1" applyFill="1" applyBorder="1" applyAlignment="1">
      <alignment vertical="center"/>
    </xf>
    <xf numFmtId="0" fontId="14" fillId="0" borderId="1" xfId="43" applyNumberFormat="1" applyFont="1" applyFill="1" applyBorder="1" applyAlignment="1">
      <alignment horizontal="center" vertical="center"/>
    </xf>
    <xf numFmtId="2" fontId="4" fillId="0" borderId="0" xfId="43" applyNumberFormat="1" applyFont="1" applyFill="1" applyAlignment="1">
      <alignment vertical="center"/>
    </xf>
    <xf numFmtId="1" fontId="4" fillId="0" borderId="0" xfId="43" applyNumberFormat="1" applyFont="1" applyFill="1" applyBorder="1" applyAlignment="1">
      <alignment horizontal="left" vertical="center"/>
    </xf>
    <xf numFmtId="1" fontId="14" fillId="0" borderId="0" xfId="43" applyNumberFormat="1" applyFont="1" applyFill="1" applyBorder="1" applyAlignment="1">
      <alignment horizontal="left" vertical="center"/>
    </xf>
    <xf numFmtId="0" fontId="14" fillId="0" borderId="0" xfId="43" applyNumberFormat="1" applyFont="1" applyFill="1" applyBorder="1" applyAlignment="1">
      <alignment horizontal="left" vertical="center"/>
    </xf>
    <xf numFmtId="176" fontId="14" fillId="0" borderId="0" xfId="43" applyNumberFormat="1" applyFont="1" applyFill="1" applyAlignment="1">
      <alignment vertical="center"/>
    </xf>
    <xf numFmtId="0" fontId="2" fillId="0" borderId="0" xfId="43" applyNumberFormat="1" applyFont="1" applyFill="1" applyAlignment="1"/>
    <xf numFmtId="0" fontId="10" fillId="0" borderId="0" xfId="43" applyNumberFormat="1" applyFont="1" applyFill="1" applyAlignment="1">
      <alignment horizontal="left" vertical="top" wrapText="1"/>
    </xf>
    <xf numFmtId="0" fontId="10" fillId="0" borderId="0" xfId="43" applyNumberFormat="1" applyFont="1" applyFill="1" applyAlignment="1">
      <alignment vertical="top" wrapText="1"/>
    </xf>
    <xf numFmtId="0" fontId="42" fillId="2" borderId="0" xfId="43" applyNumberFormat="1" applyAlignment="1">
      <alignment vertical="top" wrapText="1"/>
    </xf>
    <xf numFmtId="177" fontId="14" fillId="0" borderId="0" xfId="43" applyNumberFormat="1" applyFont="1" applyFill="1" applyAlignment="1">
      <alignment horizontal="right" vertical="center"/>
    </xf>
    <xf numFmtId="0" fontId="4" fillId="0" borderId="0" xfId="43" applyFont="1" applyFill="1" applyBorder="1" applyAlignment="1">
      <alignment vertical="center"/>
    </xf>
    <xf numFmtId="0" fontId="4" fillId="0" borderId="2" xfId="43" applyFont="1" applyFill="1" applyBorder="1" applyAlignment="1">
      <alignment vertical="center"/>
    </xf>
    <xf numFmtId="0" fontId="42" fillId="0" borderId="2" xfId="43" applyNumberFormat="1" applyFill="1" applyBorder="1"/>
    <xf numFmtId="3" fontId="14" fillId="0" borderId="0" xfId="43" applyNumberFormat="1" applyFont="1" applyFill="1" applyBorder="1" applyAlignment="1">
      <alignment vertical="center"/>
    </xf>
    <xf numFmtId="0" fontId="13" fillId="0" borderId="8" xfId="15" applyNumberFormat="1" applyFont="1" applyFill="1" applyBorder="1" applyAlignment="1">
      <alignment horizontal="center" vertical="center"/>
    </xf>
    <xf numFmtId="1" fontId="4" fillId="0" borderId="0" xfId="43" applyNumberFormat="1" applyFont="1" applyFill="1"/>
    <xf numFmtId="3" fontId="4" fillId="0" borderId="0" xfId="43" applyNumberFormat="1" applyFont="1" applyFill="1" applyBorder="1" applyAlignment="1">
      <alignment vertical="center"/>
    </xf>
    <xf numFmtId="3" fontId="14" fillId="0" borderId="0" xfId="43" applyNumberFormat="1" applyFont="1" applyFill="1" applyBorder="1" applyAlignment="1"/>
    <xf numFmtId="3" fontId="4" fillId="0" borderId="0" xfId="43" applyNumberFormat="1" applyFont="1" applyFill="1" applyBorder="1" applyAlignment="1"/>
    <xf numFmtId="1" fontId="13" fillId="0" borderId="0" xfId="43" applyNumberFormat="1" applyFont="1" applyFill="1" applyBorder="1" applyAlignment="1">
      <alignment horizontal="left" vertical="center"/>
    </xf>
    <xf numFmtId="1" fontId="16" fillId="0" borderId="0" xfId="43" applyNumberFormat="1" applyFont="1" applyFill="1" applyBorder="1" applyAlignment="1">
      <alignment horizontal="left" vertical="center"/>
    </xf>
    <xf numFmtId="0" fontId="4" fillId="0" borderId="0" xfId="43" applyNumberFormat="1" applyFont="1" applyFill="1" applyBorder="1" applyAlignment="1">
      <alignment vertical="center"/>
    </xf>
    <xf numFmtId="3" fontId="42" fillId="0" borderId="0" xfId="43" applyNumberFormat="1" applyFill="1"/>
    <xf numFmtId="1" fontId="16" fillId="0" borderId="0" xfId="43" applyNumberFormat="1" applyFont="1" applyFill="1" applyBorder="1" applyAlignment="1">
      <alignment horizontal="left" vertical="center" wrapText="1"/>
    </xf>
    <xf numFmtId="0" fontId="42" fillId="2" borderId="0" xfId="43" applyNumberFormat="1" applyAlignment="1">
      <alignment horizontal="justify" vertical="justify" wrapText="1"/>
    </xf>
    <xf numFmtId="4" fontId="14" fillId="0" borderId="0" xfId="43" applyNumberFormat="1" applyFont="1" applyFill="1" applyBorder="1" applyAlignment="1"/>
    <xf numFmtId="4" fontId="4" fillId="0" borderId="0" xfId="43" applyNumberFormat="1" applyFont="1" applyFill="1" applyBorder="1" applyAlignment="1"/>
    <xf numFmtId="4" fontId="4" fillId="0" borderId="0" xfId="43" applyNumberFormat="1" applyFont="1" applyFill="1" applyBorder="1" applyAlignment="1">
      <alignment vertical="center"/>
    </xf>
    <xf numFmtId="0" fontId="2" fillId="0" borderId="0" xfId="43" applyNumberFormat="1" applyFont="1" applyFill="1" applyAlignment="1">
      <alignment vertical="center"/>
    </xf>
    <xf numFmtId="0" fontId="9" fillId="0" borderId="0" xfId="43" applyNumberFormat="1" applyFont="1" applyFill="1" applyAlignment="1"/>
    <xf numFmtId="2" fontId="42" fillId="0" borderId="0" xfId="43" applyNumberFormat="1" applyFill="1" applyAlignment="1">
      <alignment vertical="center"/>
    </xf>
    <xf numFmtId="1" fontId="10" fillId="0" borderId="0" xfId="40" applyNumberFormat="1" applyFont="1" applyFill="1" applyAlignment="1">
      <alignment vertical="center"/>
    </xf>
    <xf numFmtId="0" fontId="2" fillId="2" borderId="0" xfId="40" applyNumberFormat="1" applyFont="1"/>
    <xf numFmtId="0" fontId="9" fillId="0" borderId="0" xfId="40" applyNumberFormat="1" applyFill="1"/>
    <xf numFmtId="0" fontId="9" fillId="2" borderId="0" xfId="40" applyNumberFormat="1"/>
    <xf numFmtId="0" fontId="10" fillId="0" borderId="0" xfId="40" applyNumberFormat="1" applyFont="1" applyFill="1" applyAlignment="1">
      <alignment horizontal="left" vertical="center"/>
    </xf>
    <xf numFmtId="0" fontId="9" fillId="2" borderId="0" xfId="40" applyNumberFormat="1" applyAlignment="1">
      <alignment wrapText="1"/>
    </xf>
    <xf numFmtId="0" fontId="9" fillId="0" borderId="0" xfId="40" applyNumberFormat="1" applyFill="1" applyAlignment="1">
      <alignment vertical="center"/>
    </xf>
    <xf numFmtId="0" fontId="14" fillId="0" borderId="2" xfId="40" applyNumberFormat="1" applyFont="1" applyFill="1" applyBorder="1" applyAlignment="1">
      <alignment vertical="center"/>
    </xf>
    <xf numFmtId="0" fontId="15" fillId="2" borderId="2" xfId="40" applyNumberFormat="1" applyFont="1" applyBorder="1" applyAlignment="1">
      <alignment vertical="center"/>
    </xf>
    <xf numFmtId="0" fontId="14" fillId="0" borderId="0" xfId="40" applyNumberFormat="1" applyFont="1" applyFill="1" applyBorder="1" applyAlignment="1">
      <alignment horizontal="left" vertical="center"/>
    </xf>
    <xf numFmtId="176" fontId="14" fillId="0" borderId="3" xfId="40" applyNumberFormat="1" applyFont="1" applyFill="1" applyBorder="1" applyAlignment="1">
      <alignment horizontal="center" vertical="center" wrapText="1"/>
    </xf>
    <xf numFmtId="0" fontId="4" fillId="0" borderId="0" xfId="40" applyNumberFormat="1" applyFont="1" applyFill="1" applyAlignment="1">
      <alignment vertical="center"/>
    </xf>
    <xf numFmtId="176" fontId="14" fillId="0" borderId="3" xfId="40" applyNumberFormat="1" applyFont="1" applyFill="1" applyBorder="1" applyAlignment="1">
      <alignment horizontal="center" vertical="center"/>
    </xf>
    <xf numFmtId="177" fontId="14" fillId="0" borderId="0" xfId="40" applyNumberFormat="1" applyFont="1" applyFill="1" applyAlignment="1">
      <alignment horizontal="right" vertical="center"/>
    </xf>
    <xf numFmtId="0" fontId="4" fillId="0" borderId="0" xfId="40" applyNumberFormat="1" applyFont="1" applyFill="1" applyAlignment="1">
      <alignment horizontal="right" vertical="center"/>
    </xf>
    <xf numFmtId="0" fontId="15" fillId="2" borderId="0" xfId="40" applyNumberFormat="1" applyFont="1" applyAlignment="1">
      <alignment vertical="center"/>
    </xf>
    <xf numFmtId="177" fontId="14" fillId="0" borderId="0" xfId="40" applyNumberFormat="1" applyFont="1" applyFill="1" applyBorder="1" applyAlignment="1">
      <alignment horizontal="center" vertical="center"/>
    </xf>
    <xf numFmtId="0" fontId="9" fillId="0" borderId="0" xfId="40" applyNumberFormat="1" applyFill="1" applyAlignment="1"/>
    <xf numFmtId="1" fontId="16" fillId="0" borderId="0" xfId="40" applyNumberFormat="1" applyFont="1" applyFill="1" applyAlignment="1">
      <alignment horizontal="left" vertical="center"/>
    </xf>
    <xf numFmtId="177" fontId="4" fillId="0" borderId="0" xfId="40" applyNumberFormat="1" applyFont="1" applyFill="1" applyAlignment="1">
      <alignment horizontal="right" vertical="center"/>
    </xf>
    <xf numFmtId="0" fontId="9" fillId="2" borderId="0" xfId="40" applyNumberFormat="1" applyAlignment="1">
      <alignment vertical="center" wrapText="1"/>
    </xf>
    <xf numFmtId="0" fontId="4" fillId="0" borderId="0" xfId="40" applyNumberFormat="1" applyFont="1" applyFill="1" applyAlignment="1"/>
    <xf numFmtId="177" fontId="32" fillId="0" borderId="0" xfId="40" applyNumberFormat="1" applyFont="1" applyFill="1" applyAlignment="1">
      <alignment horizontal="right" vertical="center"/>
    </xf>
    <xf numFmtId="0" fontId="33" fillId="0" borderId="0" xfId="40" applyNumberFormat="1" applyFont="1" applyFill="1" applyAlignment="1"/>
    <xf numFmtId="177" fontId="4" fillId="0" borderId="0" xfId="40" applyNumberFormat="1" applyFont="1" applyFill="1" applyBorder="1" applyAlignment="1">
      <alignment horizontal="right" vertical="center"/>
    </xf>
    <xf numFmtId="0" fontId="34" fillId="0" borderId="0" xfId="40" applyNumberFormat="1" applyFont="1" applyFill="1" applyAlignment="1"/>
    <xf numFmtId="177" fontId="35" fillId="0" borderId="0" xfId="40" applyNumberFormat="1" applyFont="1" applyFill="1" applyAlignment="1">
      <alignment horizontal="right" vertical="center"/>
    </xf>
    <xf numFmtId="0" fontId="34" fillId="0" borderId="0" xfId="40" applyNumberFormat="1" applyFont="1" applyFill="1"/>
    <xf numFmtId="1" fontId="13" fillId="0" borderId="0" xfId="40" applyNumberFormat="1" applyFont="1" applyFill="1" applyAlignment="1">
      <alignment horizontal="left" vertical="center"/>
    </xf>
    <xf numFmtId="0" fontId="4" fillId="2" borderId="0" xfId="40" applyNumberFormat="1" applyFont="1" applyAlignment="1">
      <alignment vertical="center" wrapText="1"/>
    </xf>
    <xf numFmtId="1" fontId="3" fillId="7" borderId="0" xfId="38" applyNumberFormat="1" applyFont="1" applyFill="1" applyAlignment="1">
      <alignment vertical="center"/>
    </xf>
    <xf numFmtId="0" fontId="1" fillId="7" borderId="0" xfId="38" applyNumberFormat="1" applyFill="1"/>
    <xf numFmtId="0" fontId="1" fillId="0" borderId="0" xfId="38" applyFont="1"/>
    <xf numFmtId="1" fontId="3" fillId="7" borderId="0" xfId="15" applyNumberFormat="1" applyFont="1" applyFill="1" applyAlignment="1">
      <alignment vertical="center"/>
    </xf>
    <xf numFmtId="1" fontId="10" fillId="7" borderId="0" xfId="15" applyNumberFormat="1" applyFont="1" applyFill="1" applyAlignment="1">
      <alignment vertical="center"/>
    </xf>
    <xf numFmtId="0" fontId="10" fillId="10" borderId="0" xfId="15" applyNumberFormat="1" applyFont="1" applyFill="1" applyAlignment="1">
      <alignment vertical="center"/>
    </xf>
    <xf numFmtId="0" fontId="1" fillId="10" borderId="0" xfId="15" applyNumberFormat="1" applyFont="1" applyFill="1" applyAlignment="1">
      <alignment vertical="center"/>
    </xf>
    <xf numFmtId="0" fontId="2" fillId="10" borderId="0" xfId="15" applyNumberFormat="1" applyFont="1" applyFill="1" applyAlignment="1">
      <alignment vertical="center"/>
    </xf>
    <xf numFmtId="1" fontId="10" fillId="7" borderId="0" xfId="0" applyNumberFormat="1" applyFont="1" applyFill="1" applyAlignment="1">
      <alignment vertical="center"/>
    </xf>
    <xf numFmtId="0" fontId="9" fillId="11" borderId="0" xfId="15" applyNumberFormat="1" applyFill="1"/>
    <xf numFmtId="0" fontId="15" fillId="10" borderId="0" xfId="15" applyNumberFormat="1" applyFont="1" applyFill="1"/>
    <xf numFmtId="0" fontId="9" fillId="10" borderId="0" xfId="15" applyNumberFormat="1" applyFill="1"/>
    <xf numFmtId="1" fontId="10" fillId="10" borderId="0" xfId="15" applyNumberFormat="1" applyFont="1" applyFill="1" applyAlignment="1">
      <alignment vertical="center"/>
    </xf>
    <xf numFmtId="0" fontId="13" fillId="10" borderId="0" xfId="15" applyNumberFormat="1" applyFont="1" applyFill="1" applyAlignment="1">
      <alignment vertical="center"/>
    </xf>
    <xf numFmtId="0" fontId="1" fillId="10" borderId="0" xfId="15" applyNumberFormat="1" applyFont="1" applyFill="1"/>
    <xf numFmtId="0" fontId="9" fillId="10" borderId="0" xfId="15" applyNumberFormat="1" applyFont="1" applyFill="1"/>
    <xf numFmtId="0" fontId="9" fillId="11" borderId="0" xfId="15" applyNumberFormat="1" applyFont="1" applyFill="1"/>
    <xf numFmtId="0" fontId="28" fillId="10" borderId="0" xfId="15" applyNumberFormat="1" applyFont="1" applyFill="1" applyAlignment="1"/>
    <xf numFmtId="0" fontId="13" fillId="10" borderId="0" xfId="15" applyNumberFormat="1" applyFont="1" applyFill="1" applyAlignment="1"/>
    <xf numFmtId="0" fontId="4" fillId="10" borderId="0" xfId="15" applyNumberFormat="1" applyFont="1" applyFill="1" applyAlignment="1"/>
    <xf numFmtId="3" fontId="14" fillId="10" borderId="0" xfId="15" applyNumberFormat="1" applyFont="1" applyFill="1" applyAlignment="1">
      <alignment vertical="center"/>
    </xf>
    <xf numFmtId="1" fontId="15" fillId="10" borderId="0" xfId="15" applyNumberFormat="1" applyFont="1" applyFill="1"/>
    <xf numFmtId="1" fontId="14" fillId="10" borderId="0" xfId="15" applyNumberFormat="1" applyFont="1" applyFill="1" applyAlignment="1">
      <alignment vertical="center"/>
    </xf>
    <xf numFmtId="4" fontId="14" fillId="11" borderId="0" xfId="15" applyNumberFormat="1" applyFont="1" applyFill="1" applyAlignment="1">
      <alignment vertical="center"/>
    </xf>
    <xf numFmtId="3" fontId="15" fillId="11" borderId="0" xfId="15" applyNumberFormat="1" applyFont="1" applyFill="1"/>
    <xf numFmtId="0" fontId="15" fillId="11" borderId="0" xfId="15" applyNumberFormat="1" applyFont="1" applyFill="1"/>
    <xf numFmtId="0" fontId="15" fillId="10" borderId="0" xfId="15" applyNumberFormat="1" applyFont="1" applyFill="1" applyAlignment="1"/>
    <xf numFmtId="0" fontId="15" fillId="11" borderId="0" xfId="15" applyNumberFormat="1" applyFont="1" applyFill="1" applyAlignment="1"/>
    <xf numFmtId="1" fontId="16" fillId="10" borderId="0" xfId="15" applyNumberFormat="1" applyFont="1" applyFill="1" applyAlignment="1">
      <alignment vertical="center"/>
    </xf>
    <xf numFmtId="3" fontId="4" fillId="10" borderId="0" xfId="15" applyNumberFormat="1" applyFont="1" applyFill="1" applyAlignment="1">
      <alignment vertical="center"/>
    </xf>
    <xf numFmtId="0" fontId="9" fillId="10" borderId="0" xfId="15" applyNumberFormat="1" applyFill="1" applyAlignment="1"/>
    <xf numFmtId="0" fontId="9" fillId="11" borderId="0" xfId="15" applyNumberFormat="1" applyFill="1" applyAlignment="1"/>
    <xf numFmtId="1" fontId="4" fillId="10" borderId="0" xfId="15" applyNumberFormat="1" applyFont="1" applyFill="1" applyAlignment="1">
      <alignment vertical="center"/>
    </xf>
    <xf numFmtId="1" fontId="13" fillId="10" borderId="0" xfId="15" applyNumberFormat="1" applyFont="1" applyFill="1" applyAlignment="1">
      <alignment vertical="center"/>
    </xf>
    <xf numFmtId="1" fontId="28" fillId="10" borderId="0" xfId="15" applyNumberFormat="1" applyFont="1" applyFill="1" applyAlignment="1"/>
    <xf numFmtId="0" fontId="4" fillId="10" borderId="0" xfId="15" applyNumberFormat="1" applyFont="1" applyFill="1"/>
    <xf numFmtId="0" fontId="1" fillId="10" borderId="0" xfId="15" applyNumberFormat="1" applyFont="1" applyFill="1" applyAlignment="1"/>
    <xf numFmtId="0" fontId="9" fillId="11" borderId="0" xfId="15" applyNumberFormat="1" applyFont="1" applyFill="1" applyAlignment="1"/>
    <xf numFmtId="3" fontId="4" fillId="10" borderId="0" xfId="15" applyNumberFormat="1" applyFont="1" applyFill="1" applyAlignment="1">
      <alignment horizontal="right" vertical="center"/>
    </xf>
    <xf numFmtId="0" fontId="14" fillId="10" borderId="0" xfId="15" applyNumberFormat="1" applyFont="1" applyFill="1" applyAlignment="1">
      <alignment vertical="center"/>
    </xf>
    <xf numFmtId="0" fontId="4" fillId="10" borderId="0" xfId="15" applyNumberFormat="1" applyFont="1" applyFill="1" applyAlignment="1">
      <alignment vertical="center"/>
    </xf>
    <xf numFmtId="1" fontId="16" fillId="10" borderId="0" xfId="22" applyNumberFormat="1" applyFont="1" applyFill="1" applyAlignment="1">
      <alignment vertical="center"/>
    </xf>
    <xf numFmtId="0" fontId="1" fillId="11" borderId="0" xfId="15" applyNumberFormat="1" applyFont="1" applyFill="1"/>
    <xf numFmtId="3" fontId="14" fillId="11" borderId="0" xfId="15" applyNumberFormat="1" applyFont="1" applyFill="1" applyAlignment="1">
      <alignment vertical="center"/>
    </xf>
    <xf numFmtId="3" fontId="14" fillId="10" borderId="0" xfId="15" applyNumberFormat="1" applyFont="1" applyFill="1" applyAlignment="1">
      <alignment horizontal="right" vertical="center"/>
    </xf>
    <xf numFmtId="3" fontId="4" fillId="10" borderId="0" xfId="22" applyNumberFormat="1" applyFont="1" applyFill="1" applyAlignment="1">
      <alignment horizontal="right" vertical="center"/>
    </xf>
    <xf numFmtId="3" fontId="4" fillId="11" borderId="0" xfId="15" applyNumberFormat="1" applyFont="1" applyFill="1" applyAlignment="1">
      <alignment horizontal="right" vertical="center"/>
    </xf>
    <xf numFmtId="1" fontId="16" fillId="10" borderId="0" xfId="15" applyNumberFormat="1" applyFont="1" applyFill="1" applyAlignment="1">
      <alignment vertical="center" wrapText="1"/>
    </xf>
    <xf numFmtId="0" fontId="4" fillId="11" borderId="0" xfId="15" applyNumberFormat="1" applyFont="1" applyFill="1"/>
    <xf numFmtId="0" fontId="43" fillId="10" borderId="0" xfId="43" applyNumberFormat="1" applyFont="1" applyFill="1" applyAlignment="1">
      <alignment vertical="center"/>
    </xf>
    <xf numFmtId="0" fontId="2" fillId="10" borderId="0" xfId="22" applyNumberFormat="1" applyFont="1" applyFill="1" applyAlignment="1">
      <alignment vertical="center"/>
    </xf>
    <xf numFmtId="0" fontId="42" fillId="11" borderId="0" xfId="43" applyNumberFormat="1" applyFill="1"/>
    <xf numFmtId="0" fontId="42" fillId="10" borderId="0" xfId="43" applyNumberFormat="1" applyFill="1"/>
    <xf numFmtId="1" fontId="10" fillId="10" borderId="0" xfId="43" applyNumberFormat="1" applyFont="1" applyFill="1" applyAlignment="1">
      <alignment vertical="center"/>
    </xf>
    <xf numFmtId="0" fontId="4" fillId="10" borderId="0" xfId="43" applyNumberFormat="1" applyFont="1" applyFill="1" applyAlignment="1">
      <alignment vertical="center"/>
    </xf>
    <xf numFmtId="0" fontId="42" fillId="10" borderId="0" xfId="43" applyNumberFormat="1" applyFill="1" applyAlignment="1">
      <alignment vertical="center"/>
    </xf>
    <xf numFmtId="1" fontId="43" fillId="10" borderId="0" xfId="22" applyNumberFormat="1" applyFont="1" applyFill="1" applyAlignment="1">
      <alignment horizontal="left" vertical="center" wrapText="1"/>
    </xf>
    <xf numFmtId="0" fontId="42" fillId="10" borderId="0" xfId="43" applyNumberFormat="1" applyFill="1" applyAlignment="1">
      <alignment horizontal="left" vertical="center"/>
    </xf>
    <xf numFmtId="0" fontId="14" fillId="10" borderId="0" xfId="43" applyNumberFormat="1" applyFont="1" applyFill="1" applyAlignment="1">
      <alignment horizontal="left" vertical="center"/>
    </xf>
    <xf numFmtId="177" fontId="14" fillId="10" borderId="2" xfId="43" applyNumberFormat="1" applyFont="1" applyFill="1" applyBorder="1" applyAlignment="1">
      <alignment vertical="center"/>
    </xf>
    <xf numFmtId="0" fontId="14" fillId="10" borderId="2" xfId="43" applyNumberFormat="1" applyFont="1" applyFill="1" applyBorder="1" applyAlignment="1">
      <alignment vertical="center"/>
    </xf>
    <xf numFmtId="0" fontId="44" fillId="11" borderId="0" xfId="43" applyNumberFormat="1" applyFont="1" applyFill="1"/>
    <xf numFmtId="0" fontId="14" fillId="10" borderId="1" xfId="43" applyNumberFormat="1" applyFont="1" applyFill="1" applyBorder="1" applyAlignment="1">
      <alignment horizontal="center" vertical="center"/>
    </xf>
    <xf numFmtId="1" fontId="4" fillId="10" borderId="7" xfId="43" applyNumberFormat="1" applyFont="1" applyFill="1" applyBorder="1" applyAlignment="1">
      <alignment horizontal="center" vertical="center"/>
    </xf>
    <xf numFmtId="0" fontId="9" fillId="10" borderId="0" xfId="43" applyNumberFormat="1" applyFont="1" applyFill="1"/>
    <xf numFmtId="0" fontId="9" fillId="11" borderId="0" xfId="43" applyNumberFormat="1" applyFont="1" applyFill="1"/>
    <xf numFmtId="2" fontId="4" fillId="10" borderId="0" xfId="43" applyNumberFormat="1" applyFont="1" applyFill="1" applyAlignment="1">
      <alignment vertical="center"/>
    </xf>
    <xf numFmtId="176" fontId="14" fillId="10" borderId="0" xfId="43" applyNumberFormat="1" applyFont="1" applyFill="1" applyAlignment="1">
      <alignment horizontal="right" vertical="center"/>
    </xf>
    <xf numFmtId="0" fontId="4" fillId="11" borderId="0" xfId="43" applyNumberFormat="1" applyFont="1" applyFill="1" applyAlignment="1">
      <alignment vertical="center"/>
    </xf>
    <xf numFmtId="176" fontId="42" fillId="11" borderId="0" xfId="43" applyNumberFormat="1" applyFill="1"/>
    <xf numFmtId="0" fontId="4" fillId="10" borderId="0" xfId="43" applyNumberFormat="1" applyFont="1" applyFill="1" applyBorder="1" applyAlignment="1">
      <alignment horizontal="left" vertical="center"/>
    </xf>
    <xf numFmtId="1" fontId="4" fillId="10" borderId="0" xfId="43" applyNumberFormat="1" applyFont="1" applyFill="1" applyBorder="1" applyAlignment="1">
      <alignment horizontal="left" vertical="center"/>
    </xf>
    <xf numFmtId="176" fontId="4" fillId="10" borderId="0" xfId="43" applyNumberFormat="1" applyFont="1" applyFill="1" applyAlignment="1">
      <alignment horizontal="right" vertical="center"/>
    </xf>
    <xf numFmtId="0" fontId="42" fillId="10" borderId="0" xfId="43" applyNumberFormat="1" applyFill="1" applyAlignment="1"/>
    <xf numFmtId="0" fontId="42" fillId="11" borderId="0" xfId="43" applyNumberFormat="1" applyFill="1" applyAlignment="1"/>
    <xf numFmtId="1" fontId="14" fillId="10" borderId="0" xfId="43" applyNumberFormat="1" applyFont="1" applyFill="1" applyBorder="1" applyAlignment="1">
      <alignment horizontal="left" vertical="center"/>
    </xf>
    <xf numFmtId="0" fontId="15" fillId="10" borderId="0" xfId="43" applyNumberFormat="1" applyFont="1" applyFill="1"/>
    <xf numFmtId="0" fontId="15" fillId="11" borderId="0" xfId="43" applyNumberFormat="1" applyFont="1" applyFill="1"/>
    <xf numFmtId="0" fontId="14" fillId="10" borderId="0" xfId="43" applyNumberFormat="1" applyFont="1" applyFill="1" applyBorder="1" applyAlignment="1">
      <alignment horizontal="left" vertical="center"/>
    </xf>
    <xf numFmtId="176" fontId="14" fillId="10" borderId="0" xfId="43" applyNumberFormat="1" applyFont="1" applyFill="1" applyAlignment="1">
      <alignment vertical="center"/>
    </xf>
    <xf numFmtId="1" fontId="4" fillId="10" borderId="0" xfId="43" applyNumberFormat="1" applyFont="1" applyFill="1" applyBorder="1" applyAlignment="1">
      <alignment vertical="center"/>
    </xf>
    <xf numFmtId="0" fontId="4" fillId="11" borderId="0" xfId="43" applyNumberFormat="1" applyFont="1" applyFill="1" applyBorder="1" applyAlignment="1">
      <alignment horizontal="left" vertical="center"/>
    </xf>
    <xf numFmtId="176" fontId="4" fillId="11" borderId="0" xfId="43" applyNumberFormat="1" applyFont="1" applyFill="1" applyAlignment="1">
      <alignment horizontal="right" vertical="center"/>
    </xf>
    <xf numFmtId="0" fontId="42" fillId="11" borderId="0" xfId="43" applyNumberFormat="1" applyFill="1" applyAlignment="1">
      <alignment vertical="center"/>
    </xf>
    <xf numFmtId="176" fontId="42" fillId="11" borderId="0" xfId="43" applyNumberFormat="1" applyFill="1" applyAlignment="1">
      <alignment vertical="center"/>
    </xf>
    <xf numFmtId="176" fontId="14" fillId="11" borderId="0" xfId="43" applyNumberFormat="1" applyFont="1" applyFill="1" applyAlignment="1">
      <alignment horizontal="right" vertical="center"/>
    </xf>
    <xf numFmtId="2" fontId="14" fillId="11" borderId="0" xfId="43" applyNumberFormat="1" applyFont="1" applyFill="1"/>
    <xf numFmtId="2" fontId="4" fillId="11" borderId="0" xfId="43" applyNumberFormat="1" applyFont="1" applyFill="1"/>
    <xf numFmtId="1" fontId="3" fillId="7" borderId="0" xfId="19" applyNumberFormat="1" applyFont="1" applyFill="1" applyAlignment="1">
      <alignment vertical="center"/>
    </xf>
    <xf numFmtId="0" fontId="2" fillId="10" borderId="0" xfId="43" applyNumberFormat="1" applyFont="1" applyFill="1" applyAlignment="1"/>
    <xf numFmtId="0" fontId="10" fillId="10" borderId="0" xfId="43" applyNumberFormat="1" applyFont="1" applyFill="1" applyAlignment="1">
      <alignment horizontal="left" vertical="center"/>
    </xf>
    <xf numFmtId="0" fontId="42" fillId="10" borderId="0" xfId="43" applyNumberFormat="1" applyFill="1" applyAlignment="1">
      <alignment horizontal="left"/>
    </xf>
    <xf numFmtId="0" fontId="13" fillId="10" borderId="8" xfId="22" applyNumberFormat="1" applyFont="1" applyFill="1" applyBorder="1" applyAlignment="1">
      <alignment horizontal="center" vertical="center"/>
    </xf>
    <xf numFmtId="0" fontId="42" fillId="10" borderId="0" xfId="43" applyFill="1" applyAlignment="1"/>
    <xf numFmtId="177" fontId="14" fillId="10" borderId="0" xfId="43" applyNumberFormat="1" applyFont="1" applyFill="1" applyAlignment="1">
      <alignment horizontal="right" vertical="center"/>
    </xf>
    <xf numFmtId="1" fontId="4" fillId="11" borderId="0" xfId="43" applyNumberFormat="1" applyFont="1" applyFill="1"/>
    <xf numFmtId="177" fontId="14" fillId="10" borderId="0" xfId="43" applyNumberFormat="1" applyFont="1" applyFill="1" applyAlignment="1">
      <alignment horizontal="right"/>
    </xf>
    <xf numFmtId="0" fontId="4" fillId="10" borderId="0" xfId="43" applyNumberFormat="1" applyFont="1" applyFill="1" applyAlignment="1"/>
    <xf numFmtId="1" fontId="16" fillId="10" borderId="0" xfId="43" applyNumberFormat="1" applyFont="1" applyFill="1" applyAlignment="1">
      <alignment horizontal="left" vertical="center"/>
    </xf>
    <xf numFmtId="177" fontId="4" fillId="10" borderId="0" xfId="43" applyNumberFormat="1" applyFont="1" applyFill="1" applyAlignment="1">
      <alignment horizontal="right" vertical="center"/>
    </xf>
    <xf numFmtId="1" fontId="4" fillId="11" borderId="0" xfId="43" applyNumberFormat="1" applyFont="1" applyFill="1" applyAlignment="1"/>
    <xf numFmtId="0" fontId="4" fillId="10" borderId="0" xfId="43" applyNumberFormat="1" applyFont="1" applyFill="1" applyAlignment="1">
      <alignment vertical="justify"/>
    </xf>
    <xf numFmtId="1" fontId="4" fillId="11" borderId="0" xfId="43" applyNumberFormat="1" applyFont="1" applyFill="1" applyAlignment="1">
      <alignment vertical="justify"/>
    </xf>
    <xf numFmtId="0" fontId="42" fillId="11" borderId="0" xfId="43" applyNumberFormat="1" applyFill="1" applyAlignment="1">
      <alignment vertical="justify"/>
    </xf>
    <xf numFmtId="0" fontId="4" fillId="11" borderId="0" xfId="17" applyNumberFormat="1" applyFont="1" applyFill="1" applyAlignment="1">
      <alignment vertical="center" wrapText="1"/>
    </xf>
    <xf numFmtId="0" fontId="42" fillId="12" borderId="0" xfId="43" applyNumberFormat="1" applyFill="1" applyAlignment="1">
      <alignment horizontal="justify" vertical="justify" wrapText="1"/>
    </xf>
    <xf numFmtId="0" fontId="4" fillId="11" borderId="0" xfId="43" applyNumberFormat="1" applyFont="1" applyFill="1" applyAlignment="1">
      <alignment vertical="center" wrapText="1"/>
    </xf>
    <xf numFmtId="1" fontId="3" fillId="7" borderId="0" xfId="20" applyNumberFormat="1" applyFont="1" applyFill="1" applyAlignment="1">
      <alignment vertical="center"/>
    </xf>
    <xf numFmtId="0" fontId="9" fillId="10" borderId="0" xfId="20" applyNumberFormat="1" applyFill="1"/>
    <xf numFmtId="0" fontId="2" fillId="10" borderId="0" xfId="20" applyNumberFormat="1" applyFont="1" applyFill="1"/>
    <xf numFmtId="1" fontId="10" fillId="7" borderId="0" xfId="20" applyNumberFormat="1" applyFont="1" applyFill="1" applyAlignment="1">
      <alignment vertical="center"/>
    </xf>
    <xf numFmtId="1" fontId="3" fillId="10" borderId="0" xfId="20" applyNumberFormat="1" applyFont="1" applyFill="1" applyAlignment="1">
      <alignment vertical="center"/>
    </xf>
    <xf numFmtId="0" fontId="14" fillId="10" borderId="9" xfId="43" applyNumberFormat="1" applyFont="1" applyFill="1" applyBorder="1" applyAlignment="1">
      <alignment horizontal="center" vertical="center"/>
    </xf>
    <xf numFmtId="0" fontId="4" fillId="10" borderId="0" xfId="43" applyNumberFormat="1" applyFont="1" applyFill="1" applyBorder="1" applyAlignment="1">
      <alignment vertical="center"/>
    </xf>
    <xf numFmtId="176" fontId="14" fillId="10" borderId="0" xfId="43" applyNumberFormat="1" applyFont="1" applyFill="1" applyAlignment="1"/>
    <xf numFmtId="1" fontId="13" fillId="10" borderId="0" xfId="20" applyNumberFormat="1" applyFont="1" applyFill="1" applyAlignment="1">
      <alignment horizontal="left" vertical="center"/>
    </xf>
    <xf numFmtId="1" fontId="16" fillId="10" borderId="0" xfId="20" applyNumberFormat="1" applyFont="1" applyFill="1" applyAlignment="1">
      <alignment horizontal="left" vertical="center"/>
    </xf>
    <xf numFmtId="176" fontId="4" fillId="10" borderId="0" xfId="43" applyNumberFormat="1" applyFont="1" applyFill="1" applyAlignment="1">
      <alignment vertical="center"/>
    </xf>
    <xf numFmtId="0" fontId="4" fillId="10" borderId="0" xfId="20" applyNumberFormat="1" applyFont="1" applyFill="1" applyAlignment="1">
      <alignment horizontal="left" vertical="center"/>
    </xf>
    <xf numFmtId="2" fontId="42" fillId="11" borderId="0" xfId="43" applyNumberFormat="1" applyFill="1"/>
    <xf numFmtId="0" fontId="1" fillId="10" borderId="0" xfId="38" applyFill="1" applyAlignment="1"/>
    <xf numFmtId="0" fontId="10" fillId="10" borderId="0" xfId="38" quotePrefix="1" applyNumberFormat="1" applyFont="1" applyFill="1" applyAlignment="1">
      <alignment horizontal="left" vertical="center"/>
    </xf>
    <xf numFmtId="1" fontId="10" fillId="11" borderId="0" xfId="38" applyNumberFormat="1" applyFont="1" applyFill="1" applyAlignment="1">
      <alignment vertical="center"/>
    </xf>
    <xf numFmtId="0" fontId="1" fillId="11" borderId="0" xfId="38" applyFill="1"/>
    <xf numFmtId="1" fontId="10" fillId="10" borderId="0" xfId="38" applyNumberFormat="1" applyFont="1" applyFill="1" applyAlignment="1">
      <alignment vertical="center"/>
    </xf>
    <xf numFmtId="0" fontId="1" fillId="10" borderId="0" xfId="38" applyFill="1" applyBorder="1" applyAlignment="1">
      <alignment vertical="center"/>
    </xf>
    <xf numFmtId="0" fontId="12" fillId="10" borderId="0" xfId="38" applyFont="1" applyFill="1" applyBorder="1" applyAlignment="1">
      <alignment vertical="center"/>
    </xf>
    <xf numFmtId="0" fontId="1" fillId="10" borderId="0" xfId="38" applyFill="1"/>
    <xf numFmtId="0" fontId="14" fillId="10" borderId="9" xfId="38" applyFont="1" applyFill="1" applyBorder="1" applyAlignment="1">
      <alignment horizontal="center" vertical="center"/>
    </xf>
    <xf numFmtId="0" fontId="4" fillId="10" borderId="0" xfId="38" applyFont="1" applyFill="1" applyAlignment="1">
      <alignment horizontal="left" vertical="center"/>
    </xf>
    <xf numFmtId="3" fontId="4" fillId="10" borderId="0" xfId="38" applyNumberFormat="1" applyFont="1" applyFill="1" applyAlignment="1">
      <alignment vertical="center"/>
    </xf>
    <xf numFmtId="0" fontId="4" fillId="10" borderId="0" xfId="38" applyFont="1" applyFill="1" applyAlignment="1">
      <alignment vertical="center"/>
    </xf>
    <xf numFmtId="3" fontId="1" fillId="11" borderId="0" xfId="38" applyNumberFormat="1" applyFill="1"/>
    <xf numFmtId="3" fontId="47" fillId="11" borderId="0" xfId="38" applyNumberFormat="1" applyFont="1" applyFill="1" applyAlignment="1">
      <alignment horizontal="center" vertical="center"/>
    </xf>
    <xf numFmtId="0" fontId="1" fillId="11" borderId="0" xfId="38" applyFill="1" applyAlignment="1"/>
    <xf numFmtId="0" fontId="4" fillId="10" borderId="0" xfId="38" applyFont="1" applyFill="1" applyAlignment="1">
      <alignment horizontal="left" vertical="center" wrapText="1"/>
    </xf>
    <xf numFmtId="3" fontId="47" fillId="10" borderId="0" xfId="38" applyNumberFormat="1" applyFont="1" applyFill="1" applyAlignment="1">
      <alignment horizontal="center" vertical="center"/>
    </xf>
    <xf numFmtId="0" fontId="14" fillId="10" borderId="2" xfId="38" applyFont="1" applyFill="1" applyBorder="1" applyAlignment="1">
      <alignment horizontal="left" vertical="center"/>
    </xf>
    <xf numFmtId="0" fontId="4" fillId="10" borderId="2" xfId="38" applyFont="1" applyFill="1" applyBorder="1" applyAlignment="1">
      <alignment vertical="center"/>
    </xf>
    <xf numFmtId="3" fontId="4" fillId="10" borderId="2" xfId="38" applyNumberFormat="1" applyFont="1" applyFill="1" applyBorder="1" applyAlignment="1">
      <alignment vertical="center"/>
    </xf>
    <xf numFmtId="0" fontId="4" fillId="10" borderId="0" xfId="38" applyFont="1" applyFill="1" applyBorder="1" applyAlignment="1">
      <alignment horizontal="center" vertical="center"/>
    </xf>
    <xf numFmtId="2" fontId="4" fillId="10" borderId="0" xfId="38" applyNumberFormat="1" applyFont="1" applyFill="1" applyAlignment="1">
      <alignment vertical="center"/>
    </xf>
    <xf numFmtId="2" fontId="1" fillId="10" borderId="0" xfId="38" applyNumberFormat="1" applyFill="1" applyAlignment="1"/>
    <xf numFmtId="2" fontId="37" fillId="11" borderId="0" xfId="38" applyNumberFormat="1" applyFont="1" applyFill="1" applyAlignment="1"/>
    <xf numFmtId="2" fontId="48" fillId="11" borderId="0" xfId="38" applyNumberFormat="1" applyFont="1" applyFill="1" applyAlignment="1">
      <alignment vertical="center"/>
    </xf>
    <xf numFmtId="2" fontId="1" fillId="11" borderId="0" xfId="38" applyNumberFormat="1" applyFill="1" applyAlignment="1"/>
    <xf numFmtId="0" fontId="2" fillId="11" borderId="0" xfId="38" applyFont="1" applyFill="1" applyAlignment="1"/>
    <xf numFmtId="1" fontId="10" fillId="0" borderId="0" xfId="0" applyNumberFormat="1" applyFont="1" applyFill="1" applyAlignment="1">
      <alignment horizontal="justify" vertical="center" wrapText="1"/>
    </xf>
    <xf numFmtId="1" fontId="10" fillId="0" borderId="0" xfId="0" applyNumberFormat="1" applyFont="1" applyFill="1" applyAlignment="1">
      <alignment horizontal="center" vertical="center" wrapText="1"/>
    </xf>
    <xf numFmtId="0" fontId="14" fillId="13" borderId="14" xfId="15" applyNumberFormat="1" applyFont="1" applyFill="1" applyBorder="1" applyAlignment="1">
      <alignment horizontal="center" vertical="center"/>
    </xf>
    <xf numFmtId="0" fontId="14" fillId="13" borderId="15" xfId="15" applyNumberFormat="1" applyFont="1" applyFill="1" applyBorder="1" applyAlignment="1">
      <alignment horizontal="center" vertical="center"/>
    </xf>
    <xf numFmtId="0" fontId="9" fillId="13" borderId="15" xfId="15" applyNumberFormat="1" applyFont="1" applyFill="1" applyBorder="1"/>
    <xf numFmtId="0" fontId="1" fillId="0" borderId="15" xfId="0" applyFont="1" applyFill="1" applyBorder="1"/>
    <xf numFmtId="0" fontId="0" fillId="0" borderId="15" xfId="0" applyFill="1" applyBorder="1" applyAlignment="1"/>
    <xf numFmtId="176" fontId="14" fillId="0" borderId="12" xfId="40" applyNumberFormat="1" applyFont="1" applyFill="1" applyBorder="1" applyAlignment="1">
      <alignment horizontal="center" vertical="center"/>
    </xf>
    <xf numFmtId="0" fontId="7" fillId="5" borderId="0" xfId="0" applyFont="1" applyFill="1" applyBorder="1" applyAlignment="1">
      <alignment vertical="center"/>
    </xf>
    <xf numFmtId="1" fontId="10" fillId="10" borderId="0" xfId="15" applyNumberFormat="1" applyFont="1" applyFill="1" applyAlignment="1">
      <alignment horizontal="justify" vertical="top" wrapText="1"/>
    </xf>
    <xf numFmtId="0" fontId="13" fillId="10" borderId="0" xfId="15" applyNumberFormat="1" applyFont="1" applyFill="1" applyAlignment="1">
      <alignment vertical="center"/>
    </xf>
    <xf numFmtId="0" fontId="13" fillId="0" borderId="11" xfId="15" applyNumberFormat="1" applyFont="1" applyFill="1" applyBorder="1" applyAlignment="1">
      <alignment vertical="center"/>
    </xf>
    <xf numFmtId="0" fontId="4" fillId="10" borderId="0" xfId="15" applyNumberFormat="1" applyFont="1" applyFill="1" applyAlignment="1">
      <alignment horizontal="justify" vertical="center" wrapText="1"/>
    </xf>
    <xf numFmtId="0" fontId="4" fillId="0" borderId="0" xfId="17" applyNumberFormat="1" applyFont="1" applyFill="1" applyAlignment="1">
      <alignment horizontal="left" vertical="center" wrapText="1"/>
    </xf>
    <xf numFmtId="0" fontId="4" fillId="0" borderId="0" xfId="0" applyNumberFormat="1" applyFont="1" applyFill="1" applyAlignment="1">
      <alignment vertical="center" wrapText="1"/>
    </xf>
    <xf numFmtId="1" fontId="10" fillId="0" borderId="0" xfId="0" applyNumberFormat="1" applyFont="1" applyFill="1" applyAlignment="1">
      <alignment horizontal="justify" wrapText="1"/>
    </xf>
    <xf numFmtId="0" fontId="0" fillId="0" borderId="0" xfId="0" applyAlignment="1"/>
    <xf numFmtId="0" fontId="13" fillId="0" borderId="0" xfId="42" applyNumberFormat="1" applyFont="1" applyFill="1" applyAlignment="1">
      <alignment vertical="center"/>
    </xf>
    <xf numFmtId="4" fontId="30" fillId="0" borderId="0" xfId="0" applyNumberFormat="1" applyFont="1" applyFill="1" applyAlignment="1">
      <alignment horizontal="justify" vertical="center" wrapText="1"/>
    </xf>
    <xf numFmtId="0" fontId="30" fillId="0" borderId="0" xfId="0" applyFont="1" applyAlignment="1">
      <alignment horizontal="justify" vertical="center" wrapText="1"/>
    </xf>
    <xf numFmtId="0" fontId="24" fillId="6" borderId="0" xfId="42" applyNumberFormat="1" applyFont="1" applyFill="1" applyBorder="1" applyAlignment="1"/>
    <xf numFmtId="1" fontId="16" fillId="6" borderId="0" xfId="22" applyNumberFormat="1" applyFont="1" applyFill="1" applyBorder="1" applyAlignment="1">
      <alignment vertical="center"/>
    </xf>
    <xf numFmtId="0" fontId="13" fillId="6" borderId="0" xfId="22" applyNumberFormat="1" applyFont="1" applyFill="1" applyBorder="1" applyAlignment="1">
      <alignment horizontal="left" vertical="center"/>
    </xf>
    <xf numFmtId="0" fontId="0" fillId="0" borderId="0" xfId="0" applyNumberFormat="1" applyAlignment="1">
      <alignment vertical="center" wrapText="1"/>
    </xf>
    <xf numFmtId="1" fontId="10" fillId="0" borderId="0" xfId="0" applyNumberFormat="1" applyFont="1" applyFill="1" applyAlignment="1">
      <alignment horizontal="justify" vertical="center" wrapText="1"/>
    </xf>
    <xf numFmtId="0" fontId="24" fillId="0" borderId="0" xfId="22" applyNumberFormat="1" applyFont="1" applyFill="1" applyAlignment="1"/>
    <xf numFmtId="0" fontId="25" fillId="0" borderId="0" xfId="0" applyFont="1" applyFill="1" applyAlignment="1"/>
    <xf numFmtId="0" fontId="4" fillId="6" borderId="0" xfId="0" applyFont="1" applyFill="1" applyBorder="1" applyAlignment="1">
      <alignment vertical="center"/>
    </xf>
    <xf numFmtId="0" fontId="0" fillId="6" borderId="0" xfId="0" applyFill="1" applyBorder="1" applyAlignment="1">
      <alignment vertical="center"/>
    </xf>
    <xf numFmtId="0" fontId="4" fillId="6" borderId="0" xfId="0" applyFont="1" applyFill="1" applyBorder="1" applyAlignment="1">
      <alignment horizontal="left" vertical="center"/>
    </xf>
    <xf numFmtId="0" fontId="4" fillId="6" borderId="0" xfId="0" applyFont="1" applyFill="1" applyBorder="1" applyAlignment="1">
      <alignment horizontal="left" vertical="center" wrapText="1"/>
    </xf>
    <xf numFmtId="1" fontId="16" fillId="3" borderId="0" xfId="22" applyNumberFormat="1" applyFont="1" applyFill="1" applyBorder="1" applyAlignment="1">
      <alignment vertical="center"/>
    </xf>
    <xf numFmtId="0" fontId="13" fillId="6" borderId="0" xfId="22" applyNumberFormat="1" applyFont="1" applyFill="1" applyBorder="1" applyAlignment="1">
      <alignment vertical="center"/>
    </xf>
    <xf numFmtId="1" fontId="13" fillId="6" borderId="0" xfId="22" applyNumberFormat="1" applyFont="1" applyFill="1" applyBorder="1" applyAlignment="1">
      <alignment vertical="center"/>
    </xf>
    <xf numFmtId="1" fontId="16" fillId="6" borderId="0" xfId="22" applyNumberFormat="1" applyFont="1" applyFill="1" applyBorder="1" applyAlignment="1">
      <alignment vertical="center" wrapText="1"/>
    </xf>
    <xf numFmtId="0" fontId="0" fillId="6" borderId="0" xfId="0" applyFill="1" applyBorder="1"/>
    <xf numFmtId="0" fontId="2" fillId="0" borderId="0" xfId="0" applyFont="1" applyFill="1" applyAlignment="1">
      <alignment horizontal="justify" wrapText="1"/>
    </xf>
    <xf numFmtId="0" fontId="0" fillId="0" borderId="0" xfId="0" applyAlignment="1">
      <alignment horizontal="justify" wrapText="1"/>
    </xf>
    <xf numFmtId="0" fontId="0" fillId="0" borderId="0" xfId="0" applyAlignment="1">
      <alignment wrapText="1"/>
    </xf>
    <xf numFmtId="1" fontId="10" fillId="3" borderId="0" xfId="0" applyNumberFormat="1" applyFont="1" applyFill="1" applyAlignment="1">
      <alignment horizontal="left" vertical="top" wrapText="1"/>
    </xf>
    <xf numFmtId="3" fontId="13" fillId="3" borderId="0" xfId="22" applyNumberFormat="1" applyFont="1" applyFill="1" applyAlignment="1">
      <alignment vertical="center"/>
    </xf>
    <xf numFmtId="0" fontId="4" fillId="3" borderId="0" xfId="0" applyFont="1" applyFill="1" applyAlignment="1">
      <alignment vertical="center"/>
    </xf>
    <xf numFmtId="0" fontId="14" fillId="3" borderId="2" xfId="0" applyFont="1" applyFill="1" applyBorder="1" applyAlignment="1">
      <alignment horizontal="left" vertical="center"/>
    </xf>
    <xf numFmtId="0" fontId="4" fillId="3" borderId="2" xfId="0" applyFont="1" applyFill="1" applyBorder="1" applyAlignment="1">
      <alignment horizontal="left" vertical="center"/>
    </xf>
    <xf numFmtId="0" fontId="24" fillId="6" borderId="0" xfId="22" applyNumberFormat="1" applyFont="1" applyFill="1" applyBorder="1" applyAlignment="1"/>
    <xf numFmtId="0" fontId="25" fillId="6" borderId="0" xfId="0" applyFont="1" applyFill="1" applyBorder="1" applyAlignment="1"/>
    <xf numFmtId="0" fontId="4" fillId="0" borderId="0" xfId="0" applyNumberFormat="1" applyFont="1" applyFill="1" applyAlignment="1">
      <alignment horizontal="justify" vertical="top" wrapText="1"/>
    </xf>
    <xf numFmtId="0" fontId="4" fillId="0" borderId="0" xfId="0" applyFont="1" applyAlignment="1">
      <alignment horizontal="justify" vertical="top" wrapText="1"/>
    </xf>
    <xf numFmtId="3" fontId="16" fillId="0" borderId="0" xfId="22" applyNumberFormat="1" applyFont="1" applyFill="1" applyBorder="1" applyAlignment="1">
      <alignment vertical="center"/>
    </xf>
    <xf numFmtId="3" fontId="4" fillId="0" borderId="0" xfId="0" applyNumberFormat="1" applyFont="1" applyFill="1" applyBorder="1" applyAlignment="1">
      <alignment vertical="center"/>
    </xf>
    <xf numFmtId="3" fontId="13" fillId="0" borderId="0" xfId="22" applyNumberFormat="1" applyFont="1" applyFill="1" applyBorder="1" applyAlignment="1">
      <alignment vertical="center"/>
    </xf>
    <xf numFmtId="3" fontId="14" fillId="0" borderId="0" xfId="0" applyNumberFormat="1" applyFont="1" applyFill="1" applyBorder="1" applyAlignment="1">
      <alignment vertical="center"/>
    </xf>
    <xf numFmtId="3" fontId="16" fillId="0" borderId="0" xfId="22" applyNumberFormat="1" applyFont="1" applyFill="1" applyBorder="1" applyAlignment="1">
      <alignment vertical="center" wrapText="1"/>
    </xf>
    <xf numFmtId="3" fontId="14" fillId="0" borderId="0" xfId="22" applyNumberFormat="1" applyFont="1" applyFill="1" applyBorder="1" applyAlignment="1">
      <alignment vertical="center"/>
    </xf>
    <xf numFmtId="0" fontId="24" fillId="0" borderId="0" xfId="37" applyNumberFormat="1" applyFont="1" applyFill="1" applyAlignment="1"/>
    <xf numFmtId="3" fontId="13" fillId="0" borderId="0" xfId="22" applyNumberFormat="1" applyFont="1" applyFill="1" applyBorder="1" applyAlignment="1"/>
    <xf numFmtId="3" fontId="4" fillId="0" borderId="0" xfId="0" applyNumberFormat="1" applyFont="1" applyFill="1" applyBorder="1" applyAlignment="1"/>
    <xf numFmtId="0" fontId="2" fillId="0" borderId="0" xfId="0" applyFont="1" applyFill="1" applyAlignment="1">
      <alignment horizontal="justify" vertical="justify"/>
    </xf>
    <xf numFmtId="0" fontId="2" fillId="0" borderId="0" xfId="0" applyFont="1" applyAlignment="1">
      <alignment horizontal="justify" vertical="justify"/>
    </xf>
    <xf numFmtId="0" fontId="13" fillId="0" borderId="0" xfId="22" applyNumberFormat="1" applyFont="1" applyFill="1" applyBorder="1" applyAlignment="1">
      <alignment vertical="center"/>
    </xf>
    <xf numFmtId="3" fontId="14" fillId="0" borderId="0" xfId="37" applyNumberFormat="1" applyFont="1" applyFill="1" applyBorder="1" applyAlignment="1"/>
    <xf numFmtId="0" fontId="2" fillId="0" borderId="0" xfId="0" applyFont="1" applyFill="1" applyAlignment="1">
      <alignment horizontal="justify" vertical="justify" wrapText="1"/>
    </xf>
    <xf numFmtId="0" fontId="2" fillId="0" borderId="0" xfId="0" applyFont="1" applyAlignment="1">
      <alignment horizontal="justify" vertical="justify" wrapText="1"/>
    </xf>
    <xf numFmtId="0" fontId="0" fillId="0" borderId="0" xfId="0" applyAlignment="1">
      <alignment horizontal="justify" vertical="justify" wrapText="1"/>
    </xf>
    <xf numFmtId="0" fontId="4" fillId="0" borderId="0" xfId="17" applyNumberFormat="1" applyFont="1" applyFill="1" applyAlignment="1">
      <alignment horizontal="justify" vertical="center" wrapText="1"/>
    </xf>
    <xf numFmtId="0" fontId="0" fillId="0" borderId="0" xfId="0" applyNumberFormat="1" applyAlignment="1">
      <alignment vertical="center"/>
    </xf>
    <xf numFmtId="3" fontId="4" fillId="0" borderId="0" xfId="0" applyNumberFormat="1" applyFont="1" applyFill="1" applyBorder="1" applyAlignment="1">
      <alignment horizontal="left" vertical="center"/>
    </xf>
    <xf numFmtId="0" fontId="4" fillId="0" borderId="0" xfId="0" applyNumberFormat="1" applyFont="1" applyFill="1" applyBorder="1" applyAlignment="1">
      <alignment vertical="center" wrapText="1"/>
    </xf>
    <xf numFmtId="0" fontId="4" fillId="0" borderId="0" xfId="0" applyNumberFormat="1" applyFont="1" applyFill="1" applyAlignment="1">
      <alignment horizontal="justify" vertical="center" wrapText="1"/>
    </xf>
    <xf numFmtId="0" fontId="0" fillId="0" borderId="0" xfId="0" applyNumberFormat="1" applyAlignment="1">
      <alignment horizontal="justify" vertical="center" wrapText="1"/>
    </xf>
    <xf numFmtId="3" fontId="16" fillId="0" borderId="0" xfId="37" applyNumberFormat="1" applyFont="1" applyFill="1" applyBorder="1" applyAlignment="1">
      <alignment vertical="center"/>
    </xf>
    <xf numFmtId="3" fontId="13" fillId="0" borderId="0" xfId="37" applyNumberFormat="1" applyFont="1" applyFill="1" applyBorder="1" applyAlignment="1">
      <alignment vertical="center"/>
    </xf>
    <xf numFmtId="3" fontId="16" fillId="0" borderId="0" xfId="37" applyNumberFormat="1" applyFont="1" applyFill="1" applyBorder="1" applyAlignment="1">
      <alignment vertical="center" wrapText="1"/>
    </xf>
    <xf numFmtId="3" fontId="14" fillId="0" borderId="0" xfId="37" applyNumberFormat="1" applyFont="1" applyFill="1" applyBorder="1" applyAlignment="1">
      <alignment vertical="center"/>
    </xf>
    <xf numFmtId="3" fontId="24" fillId="0" borderId="0" xfId="37" applyNumberFormat="1" applyFont="1" applyFill="1" applyBorder="1" applyAlignment="1"/>
    <xf numFmtId="0" fontId="2" fillId="0" borderId="0" xfId="0" applyFont="1" applyAlignment="1">
      <alignment horizontal="justify" wrapText="1"/>
    </xf>
    <xf numFmtId="0" fontId="13" fillId="0" borderId="0" xfId="37" applyNumberFormat="1" applyFont="1" applyFill="1" applyAlignment="1">
      <alignment vertical="center"/>
    </xf>
    <xf numFmtId="0" fontId="4" fillId="0" borderId="0" xfId="0" applyFont="1" applyFill="1" applyAlignment="1">
      <alignment vertical="center"/>
    </xf>
    <xf numFmtId="1" fontId="4" fillId="11" borderId="0" xfId="43" applyNumberFormat="1" applyFont="1" applyFill="1" applyBorder="1" applyAlignment="1">
      <alignment horizontal="left" vertical="center"/>
    </xf>
    <xf numFmtId="1" fontId="14" fillId="10" borderId="0" xfId="43" applyNumberFormat="1" applyFont="1" applyFill="1" applyBorder="1" applyAlignment="1">
      <alignment horizontal="left" vertical="center"/>
    </xf>
    <xf numFmtId="0" fontId="4" fillId="10" borderId="0" xfId="43" applyNumberFormat="1" applyFont="1" applyFill="1" applyBorder="1" applyAlignment="1">
      <alignment horizontal="left" vertical="center"/>
    </xf>
    <xf numFmtId="0" fontId="14" fillId="10" borderId="0" xfId="43" applyNumberFormat="1" applyFont="1" applyFill="1" applyBorder="1" applyAlignment="1">
      <alignment horizontal="left" vertical="center"/>
    </xf>
    <xf numFmtId="1" fontId="4" fillId="10" borderId="0" xfId="43" applyNumberFormat="1" applyFont="1" applyFill="1" applyBorder="1" applyAlignment="1">
      <alignment horizontal="left" vertical="center"/>
    </xf>
    <xf numFmtId="1" fontId="10" fillId="10" borderId="0" xfId="22" applyNumberFormat="1" applyFont="1" applyFill="1" applyAlignment="1">
      <alignment horizontal="justify" vertical="center" wrapText="1"/>
    </xf>
    <xf numFmtId="0" fontId="4" fillId="10" borderId="0" xfId="43" applyNumberFormat="1" applyFont="1" applyFill="1" applyAlignment="1">
      <alignment horizontal="left" vertical="center"/>
    </xf>
    <xf numFmtId="0" fontId="14" fillId="10" borderId="0" xfId="43" applyNumberFormat="1" applyFont="1" applyFill="1" applyAlignment="1">
      <alignment horizontal="left" vertical="center"/>
    </xf>
    <xf numFmtId="1" fontId="4" fillId="0" borderId="0" xfId="43" applyNumberFormat="1" applyFont="1" applyFill="1" applyBorder="1" applyAlignment="1">
      <alignment horizontal="left" vertical="center"/>
    </xf>
    <xf numFmtId="0" fontId="4" fillId="0" borderId="0" xfId="43" applyNumberFormat="1" applyFont="1" applyFill="1" applyAlignment="1">
      <alignment horizontal="left" vertical="center"/>
    </xf>
    <xf numFmtId="0" fontId="14" fillId="0" borderId="0" xfId="43" applyNumberFormat="1" applyFont="1" applyFill="1" applyAlignment="1">
      <alignment horizontal="left" vertical="center"/>
    </xf>
    <xf numFmtId="0" fontId="14" fillId="0" borderId="0" xfId="43" applyNumberFormat="1" applyFont="1" applyFill="1" applyBorder="1" applyAlignment="1">
      <alignment horizontal="left" vertical="center"/>
    </xf>
    <xf numFmtId="1" fontId="14" fillId="0" borderId="0" xfId="43" applyNumberFormat="1" applyFont="1" applyFill="1" applyBorder="1" applyAlignment="1">
      <alignment horizontal="left" vertical="center"/>
    </xf>
    <xf numFmtId="0" fontId="4" fillId="0" borderId="0" xfId="43" applyNumberFormat="1" applyFont="1" applyFill="1" applyBorder="1" applyAlignment="1">
      <alignment horizontal="left" vertical="center"/>
    </xf>
    <xf numFmtId="0" fontId="42" fillId="2" borderId="0" xfId="43" applyNumberFormat="1" applyAlignment="1">
      <alignment vertical="center"/>
    </xf>
    <xf numFmtId="0" fontId="4" fillId="0" borderId="0" xfId="43" applyNumberFormat="1" applyFont="1" applyFill="1" applyAlignment="1">
      <alignment horizontal="justify" vertical="center" wrapText="1"/>
    </xf>
    <xf numFmtId="0" fontId="42" fillId="2" borderId="0" xfId="43" applyNumberFormat="1" applyAlignment="1">
      <alignment horizontal="justify" vertical="center" wrapText="1"/>
    </xf>
    <xf numFmtId="0" fontId="4" fillId="0" borderId="0" xfId="43" applyNumberFormat="1" applyFont="1" applyFill="1" applyAlignment="1">
      <alignment vertical="center" wrapText="1"/>
    </xf>
    <xf numFmtId="0" fontId="42" fillId="2" borderId="0" xfId="43" applyNumberFormat="1" applyAlignment="1">
      <alignment vertical="center" wrapText="1"/>
    </xf>
    <xf numFmtId="1" fontId="13" fillId="0" borderId="0" xfId="43" applyNumberFormat="1" applyFont="1" applyFill="1" applyBorder="1" applyAlignment="1">
      <alignment horizontal="left"/>
    </xf>
    <xf numFmtId="0" fontId="10" fillId="0" borderId="0" xfId="43" applyNumberFormat="1" applyFont="1" applyFill="1" applyAlignment="1">
      <alignment horizontal="left" vertical="top" wrapText="1"/>
    </xf>
    <xf numFmtId="0" fontId="4" fillId="0" borderId="0" xfId="43" applyNumberFormat="1" applyFont="1" applyFill="1" applyAlignment="1">
      <alignment vertical="center"/>
    </xf>
    <xf numFmtId="1" fontId="13" fillId="0" borderId="0" xfId="43" applyNumberFormat="1" applyFont="1" applyFill="1" applyBorder="1" applyAlignment="1">
      <alignment horizontal="left" vertical="center"/>
    </xf>
    <xf numFmtId="0" fontId="10" fillId="0" borderId="0" xfId="43" applyNumberFormat="1" applyFont="1" applyFill="1" applyAlignment="1">
      <alignment horizontal="justify" vertical="top" wrapText="1"/>
    </xf>
    <xf numFmtId="0" fontId="42" fillId="2" borderId="0" xfId="43" applyNumberFormat="1" applyAlignment="1">
      <alignment horizontal="justify" wrapText="1"/>
    </xf>
    <xf numFmtId="0" fontId="13" fillId="0" borderId="2" xfId="22" applyNumberFormat="1" applyFont="1" applyFill="1" applyBorder="1" applyAlignment="1">
      <alignment horizontal="left" vertical="center"/>
    </xf>
    <xf numFmtId="0" fontId="4" fillId="0" borderId="2" xfId="43" applyFont="1" applyFill="1" applyBorder="1" applyAlignment="1">
      <alignment horizontal="left" vertical="center"/>
    </xf>
    <xf numFmtId="0" fontId="14" fillId="0" borderId="0" xfId="43" applyNumberFormat="1" applyFont="1" applyFill="1" applyBorder="1" applyAlignment="1">
      <alignment horizontal="left"/>
    </xf>
    <xf numFmtId="0" fontId="10" fillId="0" borderId="0" xfId="43" applyNumberFormat="1" applyFont="1" applyFill="1" applyAlignment="1">
      <alignment horizontal="justify" vertical="justify" wrapText="1"/>
    </xf>
    <xf numFmtId="0" fontId="42" fillId="2" borderId="0" xfId="43" applyNumberFormat="1" applyAlignment="1">
      <alignment horizontal="justify" vertical="justify" wrapText="1"/>
    </xf>
    <xf numFmtId="0" fontId="4" fillId="10" borderId="0" xfId="43" applyNumberFormat="1" applyFont="1" applyFill="1" applyAlignment="1">
      <alignment horizontal="justify" vertical="center" wrapText="1"/>
    </xf>
    <xf numFmtId="0" fontId="42" fillId="10" borderId="0" xfId="43" applyNumberFormat="1" applyFill="1" applyAlignment="1">
      <alignment horizontal="justify" vertical="center" wrapText="1"/>
    </xf>
    <xf numFmtId="1" fontId="13" fillId="10" borderId="0" xfId="43" applyNumberFormat="1" applyFont="1" applyFill="1" applyAlignment="1">
      <alignment horizontal="left"/>
    </xf>
    <xf numFmtId="0" fontId="4" fillId="11" borderId="13" xfId="17" applyNumberFormat="1" applyFont="1" applyFill="1" applyBorder="1" applyAlignment="1">
      <alignment horizontal="left" vertical="center" wrapText="1"/>
    </xf>
    <xf numFmtId="0" fontId="4" fillId="11" borderId="0" xfId="43" applyNumberFormat="1" applyFont="1" applyFill="1" applyAlignment="1">
      <alignment horizontal="left" vertical="center" wrapText="1"/>
    </xf>
    <xf numFmtId="0" fontId="10" fillId="10" borderId="0" xfId="43" applyNumberFormat="1" applyFont="1" applyFill="1" applyAlignment="1">
      <alignment horizontal="justify" vertical="center" wrapText="1"/>
    </xf>
    <xf numFmtId="0" fontId="42" fillId="10" borderId="0" xfId="43" applyNumberFormat="1" applyFill="1" applyAlignment="1">
      <alignment horizontal="justify" wrapText="1"/>
    </xf>
    <xf numFmtId="0" fontId="4" fillId="10" borderId="0" xfId="43" applyNumberFormat="1" applyFont="1" applyFill="1" applyAlignment="1">
      <alignment vertical="center"/>
    </xf>
    <xf numFmtId="0" fontId="13" fillId="10" borderId="2" xfId="22" applyNumberFormat="1" applyFont="1" applyFill="1" applyBorder="1" applyAlignment="1">
      <alignment horizontal="left" vertical="center"/>
    </xf>
    <xf numFmtId="0" fontId="4" fillId="10" borderId="2" xfId="43" applyFont="1" applyFill="1" applyBorder="1" applyAlignment="1">
      <alignment horizontal="left" vertical="center"/>
    </xf>
    <xf numFmtId="1" fontId="13" fillId="10" borderId="0" xfId="43" applyNumberFormat="1" applyFont="1" applyFill="1" applyAlignment="1">
      <alignment horizontal="left" vertical="center"/>
    </xf>
    <xf numFmtId="1" fontId="13" fillId="10" borderId="0" xfId="20" applyNumberFormat="1" applyFont="1" applyFill="1" applyAlignment="1">
      <alignment horizontal="left"/>
    </xf>
    <xf numFmtId="0" fontId="14" fillId="10" borderId="0" xfId="43" applyNumberFormat="1" applyFont="1" applyFill="1" applyAlignment="1">
      <alignment horizontal="left"/>
    </xf>
    <xf numFmtId="0" fontId="4" fillId="10" borderId="0" xfId="43" applyNumberFormat="1" applyFont="1" applyFill="1" applyAlignment="1">
      <alignment vertical="center" wrapText="1"/>
    </xf>
    <xf numFmtId="0" fontId="42" fillId="10" borderId="0" xfId="43" applyNumberFormat="1" applyFill="1" applyAlignment="1">
      <alignment vertical="center" wrapText="1"/>
    </xf>
    <xf numFmtId="0" fontId="4" fillId="11" borderId="0" xfId="17" applyNumberFormat="1" applyFont="1" applyFill="1" applyAlignment="1">
      <alignment horizontal="left" vertical="center" wrapText="1"/>
    </xf>
    <xf numFmtId="0" fontId="10" fillId="10" borderId="0" xfId="20" applyNumberFormat="1" applyFont="1" applyFill="1" applyAlignment="1">
      <alignment horizontal="justify" vertical="center" wrapText="1"/>
    </xf>
    <xf numFmtId="0" fontId="9" fillId="10" borderId="0" xfId="20" applyNumberFormat="1" applyFill="1" applyAlignment="1">
      <alignment horizontal="justify" wrapText="1"/>
    </xf>
    <xf numFmtId="0" fontId="13" fillId="10" borderId="2" xfId="43" applyNumberFormat="1" applyFont="1" applyFill="1" applyBorder="1" applyAlignment="1">
      <alignment vertical="center"/>
    </xf>
    <xf numFmtId="1" fontId="16" fillId="0" borderId="0" xfId="40" applyNumberFormat="1" applyFont="1" applyFill="1" applyAlignment="1">
      <alignment horizontal="justify" vertical="justify" wrapText="1"/>
    </xf>
    <xf numFmtId="1" fontId="13" fillId="0" borderId="0" xfId="40" applyNumberFormat="1" applyFont="1" applyFill="1" applyAlignment="1">
      <alignment horizontal="left" vertical="center"/>
    </xf>
    <xf numFmtId="1" fontId="16" fillId="0" borderId="0" xfId="40" applyNumberFormat="1" applyFont="1" applyFill="1" applyAlignment="1">
      <alignment horizontal="left" vertical="center"/>
    </xf>
    <xf numFmtId="0" fontId="14" fillId="0" borderId="0" xfId="40" applyNumberFormat="1" applyFont="1" applyFill="1" applyAlignment="1">
      <alignment horizontal="left" vertical="center" wrapText="1"/>
    </xf>
    <xf numFmtId="0" fontId="4" fillId="0" borderId="0" xfId="40" applyNumberFormat="1" applyFont="1" applyFill="1" applyAlignment="1">
      <alignment vertical="center"/>
    </xf>
    <xf numFmtId="0" fontId="14" fillId="0" borderId="5" xfId="40" applyNumberFormat="1" applyFont="1" applyFill="1" applyBorder="1" applyAlignment="1">
      <alignment horizontal="center" vertical="center"/>
    </xf>
    <xf numFmtId="0" fontId="14" fillId="2" borderId="0" xfId="40" applyNumberFormat="1" applyFont="1" applyAlignment="1">
      <alignment horizontal="left" vertical="center"/>
    </xf>
    <xf numFmtId="0" fontId="4" fillId="10" borderId="0" xfId="38" applyFont="1" applyFill="1" applyAlignment="1">
      <alignment vertical="center" wrapText="1"/>
    </xf>
    <xf numFmtId="0" fontId="1" fillId="10" borderId="0" xfId="38" applyFill="1" applyAlignment="1">
      <alignment vertical="center" wrapText="1"/>
    </xf>
    <xf numFmtId="0" fontId="4" fillId="10" borderId="0" xfId="38" applyFont="1" applyFill="1" applyAlignment="1">
      <alignment horizontal="justify" vertical="center" wrapText="1"/>
    </xf>
    <xf numFmtId="0" fontId="1" fillId="10" borderId="0" xfId="38" applyFill="1" applyAlignment="1">
      <alignment horizontal="justify" wrapText="1"/>
    </xf>
    <xf numFmtId="0" fontId="10" fillId="10" borderId="0" xfId="38" applyNumberFormat="1" applyFont="1" applyFill="1" applyAlignment="1">
      <alignment horizontal="justify" vertical="top" wrapText="1"/>
    </xf>
    <xf numFmtId="0" fontId="1" fillId="10" borderId="0" xfId="38" applyFill="1" applyAlignment="1">
      <alignment horizontal="justify" vertical="top" wrapText="1"/>
    </xf>
    <xf numFmtId="0" fontId="4" fillId="10" borderId="0" xfId="38" applyFont="1" applyFill="1" applyAlignment="1">
      <alignment vertical="center"/>
    </xf>
    <xf numFmtId="0" fontId="14" fillId="10" borderId="2" xfId="38" applyFont="1" applyFill="1" applyBorder="1" applyAlignment="1">
      <alignment horizontal="left" vertical="center"/>
    </xf>
    <xf numFmtId="0" fontId="4" fillId="10" borderId="2" xfId="38" applyFont="1" applyFill="1" applyBorder="1" applyAlignment="1">
      <alignment horizontal="left" vertical="center"/>
    </xf>
    <xf numFmtId="0" fontId="14" fillId="10" borderId="6" xfId="38" applyFont="1" applyFill="1" applyBorder="1" applyAlignment="1">
      <alignment horizontal="center" vertical="center"/>
    </xf>
    <xf numFmtId="0" fontId="1" fillId="10" borderId="6" xfId="38" applyFill="1" applyBorder="1" applyAlignment="1">
      <alignment horizontal="center" vertical="center"/>
    </xf>
    <xf numFmtId="0" fontId="14" fillId="10" borderId="2" xfId="38" applyFont="1" applyFill="1" applyBorder="1" applyAlignment="1">
      <alignment horizontal="center" vertical="center"/>
    </xf>
    <xf numFmtId="0" fontId="1" fillId="10" borderId="2" xfId="38" applyFill="1" applyBorder="1" applyAlignment="1">
      <alignment horizontal="center" vertical="center"/>
    </xf>
  </cellXfs>
  <cellStyles count="44">
    <cellStyle name="1dec" xfId="1" xr:uid="{00000000-0005-0000-0000-000000000000}"/>
    <cellStyle name="A" xfId="2" xr:uid="{00000000-0005-0000-0000-000001000000}"/>
    <cellStyle name="Afrundet valuta_MEAN92" xfId="3" xr:uid="{00000000-0005-0000-0000-000002000000}"/>
    <cellStyle name="årstal" xfId="4" xr:uid="{00000000-0005-0000-0000-000003000000}"/>
    <cellStyle name="Dezimal [0]_Check" xfId="5" xr:uid="{00000000-0005-0000-0000-000004000000}"/>
    <cellStyle name="Dezimal_Check" xfId="6" xr:uid="{00000000-0005-0000-0000-000005000000}"/>
    <cellStyle name="dobComma" xfId="7" xr:uid="{00000000-0005-0000-0000-000006000000}"/>
    <cellStyle name="Euro" xfId="8" xr:uid="{00000000-0005-0000-0000-000007000000}"/>
    <cellStyle name="Haus" xfId="9" xr:uid="{00000000-0005-0000-0000-000008000000}"/>
    <cellStyle name="Hipervínculo" xfId="10" builtinId="8"/>
    <cellStyle name="Hovede" xfId="11" xr:uid="{00000000-0005-0000-0000-00000A000000}"/>
    <cellStyle name="Hypertextový odkaz" xfId="12" xr:uid="{00000000-0005-0000-0000-00000B000000}"/>
    <cellStyle name="Millares 2" xfId="13" xr:uid="{00000000-0005-0000-0000-00000C000000}"/>
    <cellStyle name="No-definido" xfId="14" xr:uid="{00000000-0005-0000-0000-00000D000000}"/>
    <cellStyle name="Normal" xfId="0" builtinId="0"/>
    <cellStyle name="Normal 2" xfId="38" xr:uid="{00000000-0005-0000-0000-00000F000000}"/>
    <cellStyle name="Normal 3" xfId="40" xr:uid="{00000000-0005-0000-0000-000010000000}"/>
    <cellStyle name="Normal 4" xfId="41" xr:uid="{00000000-0005-0000-0000-000011000000}"/>
    <cellStyle name="Normal 5" xfId="43" xr:uid="{82BC4176-B658-45F8-A62F-730A2FCAA9E1}"/>
    <cellStyle name="Normal_ANUARIO-PRF (Susi)" xfId="36" xr:uid="{00000000-0005-0000-0000-000012000000}"/>
    <cellStyle name="Normal_Cps01" xfId="15" xr:uid="{00000000-0005-0000-0000-000013000000}"/>
    <cellStyle name="Normal_Cps07" xfId="16" xr:uid="{00000000-0005-0000-0000-000014000000}"/>
    <cellStyle name="Normal_Cps08" xfId="17" xr:uid="{00000000-0005-0000-0000-000015000000}"/>
    <cellStyle name="Normal_Cps10" xfId="18" xr:uid="{00000000-0005-0000-0000-000016000000}"/>
    <cellStyle name="Normal_Cps11" xfId="19" xr:uid="{00000000-0005-0000-0000-000017000000}"/>
    <cellStyle name="Normal_Cps13" xfId="20" xr:uid="{00000000-0005-0000-0000-000019000000}"/>
    <cellStyle name="Normal_Cps14" xfId="21" xr:uid="{00000000-0005-0000-0000-00001A000000}"/>
    <cellStyle name="Normal_E9096" xfId="39" xr:uid="{00000000-0005-0000-0000-00001B000000}"/>
    <cellStyle name="Normal_Hoja1" xfId="22" xr:uid="{00000000-0005-0000-0000-00001C000000}"/>
    <cellStyle name="Normal_Hoja1_CPS02" xfId="42" xr:uid="{00000000-0005-0000-0000-00001D000000}"/>
    <cellStyle name="Normal_Hoja1_Cps06 2" xfId="37" xr:uid="{00000000-0005-0000-0000-00001E000000}"/>
    <cellStyle name="NormalDK" xfId="23" xr:uid="{00000000-0005-0000-0000-000020000000}"/>
    <cellStyle name="Sledovaný hypertextový odkaz" xfId="24" xr:uid="{00000000-0005-0000-0000-000021000000}"/>
    <cellStyle name="Standard_AT1990-2000Nat" xfId="25" xr:uid="{00000000-0005-0000-0000-000022000000}"/>
    <cellStyle name="tal" xfId="26" xr:uid="{00000000-0005-0000-0000-000023000000}"/>
    <cellStyle name="Tusenskille [0]_NO" xfId="27" xr:uid="{00000000-0005-0000-0000-000024000000}"/>
    <cellStyle name="Tusenskille_NO" xfId="28" xr:uid="{00000000-0005-0000-0000-000025000000}"/>
    <cellStyle name="Tusental (0)_Data 1993" xfId="29" xr:uid="{00000000-0005-0000-0000-000026000000}"/>
    <cellStyle name="Tusental_Data 1993" xfId="30" xr:uid="{00000000-0005-0000-0000-000027000000}"/>
    <cellStyle name="Valuta (0)_Data 1993" xfId="31" xr:uid="{00000000-0005-0000-0000-000028000000}"/>
    <cellStyle name="Valuta [0]_NO" xfId="32" xr:uid="{00000000-0005-0000-0000-000029000000}"/>
    <cellStyle name="Valuta_Data 1993" xfId="33" xr:uid="{00000000-0005-0000-0000-00002A000000}"/>
    <cellStyle name="Währung [0]_Check" xfId="34" xr:uid="{00000000-0005-0000-0000-00002B000000}"/>
    <cellStyle name="Währung_Check" xfId="35"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rdi29\c\usr\DONNEES\NL\1997\Construit\Nl909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EEPROS/ANUARIO%20SEEPROS/AEL2020/CPS/Elab.%20CPS%20Internet/Elab%20CPS15%20-%20Datos%20a%201%20de%20juli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IDORNT_EST\DAT_SEE\TMP\RECEIVE\de9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MP/RECEIVE/de9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EEPROS/ANUARIO%20SEEPROS/AEL2020/CPS/Elab.%20CPS%20Internet/TMP/RECEIVE/de9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EL%202011/CPS/CPS%20INTERNET/Elab.%20CPS%202010%20INTERNET/Elab.%20CPS%20ant.%20PIB/TMP/RECEIVE/de9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EEPROS/ANUARIO%20SEEPROS/AEL2020/CPS/CPS%20internet/TMP/RECEIVE/de9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EEPROS/ANUARIO%20SEEPROS/AEL2016/CPS/CPS%20internet/ANUARIO%202014/INTERNET/13%20-%2024-7-15%20ACTUALI.%20ACE%20EFP%20y%20PTE/CPS/TMP/RECEIVE/de9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rdi9\c\usr\DONNEES\NL\1997\Construit\Nl909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sApplNT\ESTAT-D2\SESPROS\Data%20(Carlo)\Questionnaires\Footno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 val="Westdeutschland"/>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s15"/>
      <sheetName val="Cps01"/>
      <sheetName val="Pob Ine"/>
      <sheetName val="Cps15 Presentacion Internet"/>
    </sheetNames>
    <sheetDataSet>
      <sheetData sheetId="0">
        <row r="11">
          <cell r="L11">
            <v>6259.8309319716864</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FORMATO"/>
      <sheetName val="1995RECT "/>
      <sheetName val="1996RECT"/>
      <sheetName val="1997RECT"/>
      <sheetName val="1998RECT"/>
      <sheetName val=" 1999 "/>
      <sheetName val="2000"/>
      <sheetName val="2001"/>
      <sheetName val="200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 val="AITR"/>
      <sheetName val="Fiscal"/>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General"/>
      <sheetName val="EUR_EC"/>
      <sheetName val="EUR_12EURO"/>
      <sheetName val="EU25"/>
      <sheetName val="EEA28"/>
      <sheetName val="BE"/>
      <sheetName val="CZ"/>
      <sheetName val="DK"/>
      <sheetName val="DE"/>
      <sheetName val="EE"/>
      <sheetName val="EL"/>
      <sheetName val="ES"/>
      <sheetName val="FR"/>
      <sheetName val="IE"/>
      <sheetName val="IT"/>
      <sheetName val="LT"/>
      <sheetName val="LV"/>
      <sheetName val="LU"/>
      <sheetName val="HU"/>
      <sheetName val="MT"/>
      <sheetName val="NL"/>
      <sheetName val="AT"/>
      <sheetName val="PL"/>
      <sheetName val="PT"/>
      <sheetName val="SI"/>
      <sheetName val="SK"/>
      <sheetName val="FI"/>
      <sheetName val="SE"/>
      <sheetName val="UK"/>
      <sheetName val="IS"/>
      <sheetName val="NO"/>
      <sheetName val="CH"/>
    </sheetNames>
    <sheetDataSet>
      <sheetData sheetId="0" refreshError="1">
        <row r="266">
          <cell r="A266">
            <v>2002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mscbs.gob.es/estadEstudios/estadisticas/inforRecopilaciones/gastoSanitario2005/home.htm" TargetMode="External"/><Relationship Id="rId1" Type="http://schemas.openxmlformats.org/officeDocument/2006/relationships/hyperlink" Target="http://www.igae.pap.hacienda.gob.es/sitios/igae/es-ES/Contabilidad/ContabilidadNacional/Publicaciones/Paginas/iacogof.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9"/>
  <sheetViews>
    <sheetView showGridLines="0" tabSelected="1" workbookViewId="0"/>
  </sheetViews>
  <sheetFormatPr baseColWidth="10" defaultRowHeight="12.75"/>
  <cols>
    <col min="1" max="1" width="10.7109375" customWidth="1"/>
    <col min="2" max="2" width="93.7109375" customWidth="1"/>
  </cols>
  <sheetData>
    <row r="1" spans="1:3" ht="6.75" customHeight="1">
      <c r="A1" s="25"/>
      <c r="B1" s="1"/>
    </row>
    <row r="2" spans="1:3" ht="20.25" customHeight="1">
      <c r="A2" s="397" t="s">
        <v>281</v>
      </c>
      <c r="B2" s="397"/>
      <c r="C2" s="7"/>
    </row>
    <row r="3" spans="1:3" ht="6.75" customHeight="1">
      <c r="A3" s="1"/>
      <c r="B3" s="1"/>
    </row>
    <row r="4" spans="1:3" ht="18" customHeight="1">
      <c r="A4" s="23" t="s">
        <v>178</v>
      </c>
      <c r="B4" s="22" t="s">
        <v>136</v>
      </c>
    </row>
    <row r="5" spans="1:3" ht="32.1" customHeight="1">
      <c r="A5" s="23" t="s">
        <v>263</v>
      </c>
      <c r="B5" s="22" t="s">
        <v>117</v>
      </c>
    </row>
    <row r="6" spans="1:3" ht="32.1" customHeight="1">
      <c r="A6" s="23" t="s">
        <v>3</v>
      </c>
      <c r="B6" s="22" t="s">
        <v>118</v>
      </c>
    </row>
    <row r="7" spans="1:3" ht="32.1" customHeight="1">
      <c r="A7" s="23" t="s">
        <v>9</v>
      </c>
      <c r="B7" s="22" t="s">
        <v>119</v>
      </c>
    </row>
    <row r="8" spans="1:3" ht="32.1" customHeight="1">
      <c r="A8" s="23" t="s">
        <v>16</v>
      </c>
      <c r="B8" s="22" t="s">
        <v>120</v>
      </c>
    </row>
    <row r="9" spans="1:3" ht="32.1" customHeight="1">
      <c r="A9" s="23" t="s">
        <v>284</v>
      </c>
      <c r="B9" s="22" t="s">
        <v>121</v>
      </c>
    </row>
    <row r="10" spans="1:3" ht="18" customHeight="1">
      <c r="A10" s="23" t="s">
        <v>29</v>
      </c>
      <c r="B10" s="22" t="s">
        <v>122</v>
      </c>
    </row>
    <row r="11" spans="1:3" ht="18" customHeight="1">
      <c r="A11" s="23" t="s">
        <v>38</v>
      </c>
      <c r="B11" s="22" t="s">
        <v>123</v>
      </c>
    </row>
    <row r="12" spans="1:3" ht="18" customHeight="1">
      <c r="A12" s="23" t="s">
        <v>40</v>
      </c>
      <c r="B12" s="22" t="s">
        <v>124</v>
      </c>
    </row>
    <row r="13" spans="1:3" ht="18" customHeight="1">
      <c r="A13" s="23" t="s">
        <v>125</v>
      </c>
      <c r="B13" s="22" t="s">
        <v>126</v>
      </c>
    </row>
    <row r="14" spans="1:3" ht="18" customHeight="1">
      <c r="A14" s="23" t="s">
        <v>127</v>
      </c>
      <c r="B14" s="22" t="s">
        <v>128</v>
      </c>
    </row>
    <row r="15" spans="1:3" ht="18" customHeight="1">
      <c r="A15" s="23" t="s">
        <v>129</v>
      </c>
      <c r="B15" s="22" t="s">
        <v>312</v>
      </c>
    </row>
    <row r="16" spans="1:3" ht="18" customHeight="1">
      <c r="A16" s="23" t="s">
        <v>130</v>
      </c>
      <c r="B16" s="22" t="s">
        <v>131</v>
      </c>
    </row>
    <row r="17" spans="1:2" ht="18" customHeight="1">
      <c r="A17" s="23" t="s">
        <v>132</v>
      </c>
      <c r="B17" s="22" t="s">
        <v>133</v>
      </c>
    </row>
    <row r="18" spans="1:2" ht="18" customHeight="1">
      <c r="A18" s="23" t="s">
        <v>134</v>
      </c>
      <c r="B18" s="22" t="s">
        <v>135</v>
      </c>
    </row>
    <row r="19" spans="1:2" ht="18" customHeight="1">
      <c r="A19" s="23"/>
      <c r="B19" s="34" t="s">
        <v>103</v>
      </c>
    </row>
  </sheetData>
  <mergeCells count="1">
    <mergeCell ref="A2:B2"/>
  </mergeCells>
  <phoneticPr fontId="0" type="noConversion"/>
  <hyperlinks>
    <hyperlink ref="A4:B4" location="'CPS-1'!A1" display="CPS-1." xr:uid="{00000000-0004-0000-0000-000000000000}"/>
    <hyperlink ref="A6:B6" location="'CPS-3'!A1" display="CPS-3." xr:uid="{00000000-0004-0000-0000-000001000000}"/>
    <hyperlink ref="A7:B7" location="'CPS-4'!A1" display="CPS-4." xr:uid="{00000000-0004-0000-0000-000002000000}"/>
    <hyperlink ref="A8:B8" location="'CPS-5'!A1" display="CPS-5." xr:uid="{00000000-0004-0000-0000-000003000000}"/>
    <hyperlink ref="A9:B9" location="'CPS-6'!A1" display="CPS-6. " xr:uid="{00000000-0004-0000-0000-000004000000}"/>
    <hyperlink ref="A10:B10" location="'CPS-7'!A1" display="CPS-7." xr:uid="{00000000-0004-0000-0000-000005000000}"/>
    <hyperlink ref="A11:B11" location="'CPS-8'!A1" display="CPS-8." xr:uid="{00000000-0004-0000-0000-000006000000}"/>
    <hyperlink ref="A12:B12" location="'CPS-9'!A1" display="CPS-9." xr:uid="{00000000-0004-0000-0000-000007000000}"/>
    <hyperlink ref="A13:B13" location="'CPS-10'!A1" display="CPS-10." xr:uid="{00000000-0004-0000-0000-000008000000}"/>
    <hyperlink ref="A14:B14" location="'CPS-11'!A1" display="CPS-11." xr:uid="{00000000-0004-0000-0000-000009000000}"/>
    <hyperlink ref="A15:B15" location="'CPS-12'!A1" display="CPS-12." xr:uid="{00000000-0004-0000-0000-00000A000000}"/>
    <hyperlink ref="A16:B16" location="'CPS-13'!A1" display="CPS-13." xr:uid="{00000000-0004-0000-0000-00000B000000}"/>
    <hyperlink ref="A17:B17" location="'CPS-14'!A1" display="CPS-14. " xr:uid="{00000000-0004-0000-0000-00000C000000}"/>
    <hyperlink ref="A18:B18" location="'CPS-15'!A1" display="CPS-15." xr:uid="{00000000-0004-0000-0000-00000D000000}"/>
    <hyperlink ref="B19" location="'Fuentes y notas'!A1" display="Fuentes y notas explicativas" xr:uid="{00000000-0004-0000-0000-00000E000000}"/>
    <hyperlink ref="A5:B5" location="'CPS-2'!A1" display="CPS-2." xr:uid="{00000000-0004-0000-0000-00000F000000}"/>
    <hyperlink ref="B4" location="'CPS-1 '!A1" display="Ingresos por tipo y sector de procedencia, y gastos por función y tipos de prestacion. Total (1)." xr:uid="{AAB7CCAD-E3B0-4993-B786-C6ADBFF415D3}"/>
  </hyperlinks>
  <pageMargins left="0.39370078740157483" right="0.19685039370078741" top="0.98425196850393704" bottom="0.98425196850393704" header="0" footer="0"/>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0E617-FBF3-48BF-94D7-9A8CA228CFFB}">
  <dimension ref="A1:Z63"/>
  <sheetViews>
    <sheetView showGridLines="0" showOutlineSymbols="0" zoomScaleNormal="100" workbookViewId="0"/>
  </sheetViews>
  <sheetFormatPr baseColWidth="10" defaultColWidth="18.5703125" defaultRowHeight="15"/>
  <cols>
    <col min="1" max="2" width="2.28515625" style="157" customWidth="1"/>
    <col min="3" max="3" width="37.85546875" style="157" customWidth="1"/>
    <col min="4" max="4" width="1.140625" style="157" customWidth="1"/>
    <col min="5" max="5" width="2.28515625" style="157" customWidth="1"/>
    <col min="6" max="6" width="11.28515625" style="157" customWidth="1"/>
    <col min="7" max="7" width="2.28515625" style="157" customWidth="1"/>
    <col min="8" max="8" width="11.28515625" style="157" customWidth="1"/>
    <col min="9" max="9" width="2.28515625" style="157" customWidth="1"/>
    <col min="10" max="10" width="11.28515625" style="157" customWidth="1"/>
    <col min="11" max="11" width="2.28515625" style="157" customWidth="1"/>
    <col min="12" max="12" width="11.28515625" style="157" customWidth="1"/>
    <col min="13" max="13" width="2.28515625" style="157" customWidth="1"/>
    <col min="14" max="14" width="11.28515625" style="157" customWidth="1"/>
    <col min="15" max="15" width="18.5703125" style="157"/>
    <col min="16" max="16" width="1.85546875" style="157" customWidth="1"/>
    <col min="17" max="17" width="18.5703125" style="157"/>
    <col min="18" max="18" width="2.140625" style="157" customWidth="1"/>
    <col min="19" max="19" width="18.5703125" style="157"/>
    <col min="20" max="20" width="2.42578125" style="157" customWidth="1"/>
    <col min="21" max="21" width="18.5703125" style="157"/>
    <col min="22" max="22" width="2.5703125" style="157" customWidth="1"/>
    <col min="23" max="256" width="18.5703125" style="157"/>
    <col min="257" max="258" width="2.28515625" style="157" customWidth="1"/>
    <col min="259" max="259" width="37.85546875" style="157" customWidth="1"/>
    <col min="260" max="260" width="1.140625" style="157" customWidth="1"/>
    <col min="261" max="261" width="2.28515625" style="157" customWidth="1"/>
    <col min="262" max="262" width="11.28515625" style="157" customWidth="1"/>
    <col min="263" max="263" width="2.28515625" style="157" customWidth="1"/>
    <col min="264" max="264" width="11.28515625" style="157" customWidth="1"/>
    <col min="265" max="265" width="2.28515625" style="157" customWidth="1"/>
    <col min="266" max="266" width="11.28515625" style="157" customWidth="1"/>
    <col min="267" max="267" width="2.28515625" style="157" customWidth="1"/>
    <col min="268" max="268" width="11.28515625" style="157" customWidth="1"/>
    <col min="269" max="269" width="2.28515625" style="157" customWidth="1"/>
    <col min="270" max="270" width="11.28515625" style="157" customWidth="1"/>
    <col min="271" max="271" width="18.5703125" style="157"/>
    <col min="272" max="272" width="1.85546875" style="157" customWidth="1"/>
    <col min="273" max="273" width="18.5703125" style="157"/>
    <col min="274" max="274" width="2.140625" style="157" customWidth="1"/>
    <col min="275" max="275" width="18.5703125" style="157"/>
    <col min="276" max="276" width="2.42578125" style="157" customWidth="1"/>
    <col min="277" max="277" width="18.5703125" style="157"/>
    <col min="278" max="278" width="2.5703125" style="157" customWidth="1"/>
    <col min="279" max="512" width="18.5703125" style="157"/>
    <col min="513" max="514" width="2.28515625" style="157" customWidth="1"/>
    <col min="515" max="515" width="37.85546875" style="157" customWidth="1"/>
    <col min="516" max="516" width="1.140625" style="157" customWidth="1"/>
    <col min="517" max="517" width="2.28515625" style="157" customWidth="1"/>
    <col min="518" max="518" width="11.28515625" style="157" customWidth="1"/>
    <col min="519" max="519" width="2.28515625" style="157" customWidth="1"/>
    <col min="520" max="520" width="11.28515625" style="157" customWidth="1"/>
    <col min="521" max="521" width="2.28515625" style="157" customWidth="1"/>
    <col min="522" max="522" width="11.28515625" style="157" customWidth="1"/>
    <col min="523" max="523" width="2.28515625" style="157" customWidth="1"/>
    <col min="524" max="524" width="11.28515625" style="157" customWidth="1"/>
    <col min="525" max="525" width="2.28515625" style="157" customWidth="1"/>
    <col min="526" max="526" width="11.28515625" style="157" customWidth="1"/>
    <col min="527" max="527" width="18.5703125" style="157"/>
    <col min="528" max="528" width="1.85546875" style="157" customWidth="1"/>
    <col min="529" max="529" width="18.5703125" style="157"/>
    <col min="530" max="530" width="2.140625" style="157" customWidth="1"/>
    <col min="531" max="531" width="18.5703125" style="157"/>
    <col min="532" max="532" width="2.42578125" style="157" customWidth="1"/>
    <col min="533" max="533" width="18.5703125" style="157"/>
    <col min="534" max="534" width="2.5703125" style="157" customWidth="1"/>
    <col min="535" max="768" width="18.5703125" style="157"/>
    <col min="769" max="770" width="2.28515625" style="157" customWidth="1"/>
    <col min="771" max="771" width="37.85546875" style="157" customWidth="1"/>
    <col min="772" max="772" width="1.140625" style="157" customWidth="1"/>
    <col min="773" max="773" width="2.28515625" style="157" customWidth="1"/>
    <col min="774" max="774" width="11.28515625" style="157" customWidth="1"/>
    <col min="775" max="775" width="2.28515625" style="157" customWidth="1"/>
    <col min="776" max="776" width="11.28515625" style="157" customWidth="1"/>
    <col min="777" max="777" width="2.28515625" style="157" customWidth="1"/>
    <col min="778" max="778" width="11.28515625" style="157" customWidth="1"/>
    <col min="779" max="779" width="2.28515625" style="157" customWidth="1"/>
    <col min="780" max="780" width="11.28515625" style="157" customWidth="1"/>
    <col min="781" max="781" width="2.28515625" style="157" customWidth="1"/>
    <col min="782" max="782" width="11.28515625" style="157" customWidth="1"/>
    <col min="783" max="783" width="18.5703125" style="157"/>
    <col min="784" max="784" width="1.85546875" style="157" customWidth="1"/>
    <col min="785" max="785" width="18.5703125" style="157"/>
    <col min="786" max="786" width="2.140625" style="157" customWidth="1"/>
    <col min="787" max="787" width="18.5703125" style="157"/>
    <col min="788" max="788" width="2.42578125" style="157" customWidth="1"/>
    <col min="789" max="789" width="18.5703125" style="157"/>
    <col min="790" max="790" width="2.5703125" style="157" customWidth="1"/>
    <col min="791" max="1024" width="18.5703125" style="157"/>
    <col min="1025" max="1026" width="2.28515625" style="157" customWidth="1"/>
    <col min="1027" max="1027" width="37.85546875" style="157" customWidth="1"/>
    <col min="1028" max="1028" width="1.140625" style="157" customWidth="1"/>
    <col min="1029" max="1029" width="2.28515625" style="157" customWidth="1"/>
    <col min="1030" max="1030" width="11.28515625" style="157" customWidth="1"/>
    <col min="1031" max="1031" width="2.28515625" style="157" customWidth="1"/>
    <col min="1032" max="1032" width="11.28515625" style="157" customWidth="1"/>
    <col min="1033" max="1033" width="2.28515625" style="157" customWidth="1"/>
    <col min="1034" max="1034" width="11.28515625" style="157" customWidth="1"/>
    <col min="1035" max="1035" width="2.28515625" style="157" customWidth="1"/>
    <col min="1036" max="1036" width="11.28515625" style="157" customWidth="1"/>
    <col min="1037" max="1037" width="2.28515625" style="157" customWidth="1"/>
    <col min="1038" max="1038" width="11.28515625" style="157" customWidth="1"/>
    <col min="1039" max="1039" width="18.5703125" style="157"/>
    <col min="1040" max="1040" width="1.85546875" style="157" customWidth="1"/>
    <col min="1041" max="1041" width="18.5703125" style="157"/>
    <col min="1042" max="1042" width="2.140625" style="157" customWidth="1"/>
    <col min="1043" max="1043" width="18.5703125" style="157"/>
    <col min="1044" max="1044" width="2.42578125" style="157" customWidth="1"/>
    <col min="1045" max="1045" width="18.5703125" style="157"/>
    <col min="1046" max="1046" width="2.5703125" style="157" customWidth="1"/>
    <col min="1047" max="1280" width="18.5703125" style="157"/>
    <col min="1281" max="1282" width="2.28515625" style="157" customWidth="1"/>
    <col min="1283" max="1283" width="37.85546875" style="157" customWidth="1"/>
    <col min="1284" max="1284" width="1.140625" style="157" customWidth="1"/>
    <col min="1285" max="1285" width="2.28515625" style="157" customWidth="1"/>
    <col min="1286" max="1286" width="11.28515625" style="157" customWidth="1"/>
    <col min="1287" max="1287" width="2.28515625" style="157" customWidth="1"/>
    <col min="1288" max="1288" width="11.28515625" style="157" customWidth="1"/>
    <col min="1289" max="1289" width="2.28515625" style="157" customWidth="1"/>
    <col min="1290" max="1290" width="11.28515625" style="157" customWidth="1"/>
    <col min="1291" max="1291" width="2.28515625" style="157" customWidth="1"/>
    <col min="1292" max="1292" width="11.28515625" style="157" customWidth="1"/>
    <col min="1293" max="1293" width="2.28515625" style="157" customWidth="1"/>
    <col min="1294" max="1294" width="11.28515625" style="157" customWidth="1"/>
    <col min="1295" max="1295" width="18.5703125" style="157"/>
    <col min="1296" max="1296" width="1.85546875" style="157" customWidth="1"/>
    <col min="1297" max="1297" width="18.5703125" style="157"/>
    <col min="1298" max="1298" width="2.140625" style="157" customWidth="1"/>
    <col min="1299" max="1299" width="18.5703125" style="157"/>
    <col min="1300" max="1300" width="2.42578125" style="157" customWidth="1"/>
    <col min="1301" max="1301" width="18.5703125" style="157"/>
    <col min="1302" max="1302" width="2.5703125" style="157" customWidth="1"/>
    <col min="1303" max="1536" width="18.5703125" style="157"/>
    <col min="1537" max="1538" width="2.28515625" style="157" customWidth="1"/>
    <col min="1539" max="1539" width="37.85546875" style="157" customWidth="1"/>
    <col min="1540" max="1540" width="1.140625" style="157" customWidth="1"/>
    <col min="1541" max="1541" width="2.28515625" style="157" customWidth="1"/>
    <col min="1542" max="1542" width="11.28515625" style="157" customWidth="1"/>
    <col min="1543" max="1543" width="2.28515625" style="157" customWidth="1"/>
    <col min="1544" max="1544" width="11.28515625" style="157" customWidth="1"/>
    <col min="1545" max="1545" width="2.28515625" style="157" customWidth="1"/>
    <col min="1546" max="1546" width="11.28515625" style="157" customWidth="1"/>
    <col min="1547" max="1547" width="2.28515625" style="157" customWidth="1"/>
    <col min="1548" max="1548" width="11.28515625" style="157" customWidth="1"/>
    <col min="1549" max="1549" width="2.28515625" style="157" customWidth="1"/>
    <col min="1550" max="1550" width="11.28515625" style="157" customWidth="1"/>
    <col min="1551" max="1551" width="18.5703125" style="157"/>
    <col min="1552" max="1552" width="1.85546875" style="157" customWidth="1"/>
    <col min="1553" max="1553" width="18.5703125" style="157"/>
    <col min="1554" max="1554" width="2.140625" style="157" customWidth="1"/>
    <col min="1555" max="1555" width="18.5703125" style="157"/>
    <col min="1556" max="1556" width="2.42578125" style="157" customWidth="1"/>
    <col min="1557" max="1557" width="18.5703125" style="157"/>
    <col min="1558" max="1558" width="2.5703125" style="157" customWidth="1"/>
    <col min="1559" max="1792" width="18.5703125" style="157"/>
    <col min="1793" max="1794" width="2.28515625" style="157" customWidth="1"/>
    <col min="1795" max="1795" width="37.85546875" style="157" customWidth="1"/>
    <col min="1796" max="1796" width="1.140625" style="157" customWidth="1"/>
    <col min="1797" max="1797" width="2.28515625" style="157" customWidth="1"/>
    <col min="1798" max="1798" width="11.28515625" style="157" customWidth="1"/>
    <col min="1799" max="1799" width="2.28515625" style="157" customWidth="1"/>
    <col min="1800" max="1800" width="11.28515625" style="157" customWidth="1"/>
    <col min="1801" max="1801" width="2.28515625" style="157" customWidth="1"/>
    <col min="1802" max="1802" width="11.28515625" style="157" customWidth="1"/>
    <col min="1803" max="1803" width="2.28515625" style="157" customWidth="1"/>
    <col min="1804" max="1804" width="11.28515625" style="157" customWidth="1"/>
    <col min="1805" max="1805" width="2.28515625" style="157" customWidth="1"/>
    <col min="1806" max="1806" width="11.28515625" style="157" customWidth="1"/>
    <col min="1807" max="1807" width="18.5703125" style="157"/>
    <col min="1808" max="1808" width="1.85546875" style="157" customWidth="1"/>
    <col min="1809" max="1809" width="18.5703125" style="157"/>
    <col min="1810" max="1810" width="2.140625" style="157" customWidth="1"/>
    <col min="1811" max="1811" width="18.5703125" style="157"/>
    <col min="1812" max="1812" width="2.42578125" style="157" customWidth="1"/>
    <col min="1813" max="1813" width="18.5703125" style="157"/>
    <col min="1814" max="1814" width="2.5703125" style="157" customWidth="1"/>
    <col min="1815" max="2048" width="18.5703125" style="157"/>
    <col min="2049" max="2050" width="2.28515625" style="157" customWidth="1"/>
    <col min="2051" max="2051" width="37.85546875" style="157" customWidth="1"/>
    <col min="2052" max="2052" width="1.140625" style="157" customWidth="1"/>
    <col min="2053" max="2053" width="2.28515625" style="157" customWidth="1"/>
    <col min="2054" max="2054" width="11.28515625" style="157" customWidth="1"/>
    <col min="2055" max="2055" width="2.28515625" style="157" customWidth="1"/>
    <col min="2056" max="2056" width="11.28515625" style="157" customWidth="1"/>
    <col min="2057" max="2057" width="2.28515625" style="157" customWidth="1"/>
    <col min="2058" max="2058" width="11.28515625" style="157" customWidth="1"/>
    <col min="2059" max="2059" width="2.28515625" style="157" customWidth="1"/>
    <col min="2060" max="2060" width="11.28515625" style="157" customWidth="1"/>
    <col min="2061" max="2061" width="2.28515625" style="157" customWidth="1"/>
    <col min="2062" max="2062" width="11.28515625" style="157" customWidth="1"/>
    <col min="2063" max="2063" width="18.5703125" style="157"/>
    <col min="2064" max="2064" width="1.85546875" style="157" customWidth="1"/>
    <col min="2065" max="2065" width="18.5703125" style="157"/>
    <col min="2066" max="2066" width="2.140625" style="157" customWidth="1"/>
    <col min="2067" max="2067" width="18.5703125" style="157"/>
    <col min="2068" max="2068" width="2.42578125" style="157" customWidth="1"/>
    <col min="2069" max="2069" width="18.5703125" style="157"/>
    <col min="2070" max="2070" width="2.5703125" style="157" customWidth="1"/>
    <col min="2071" max="2304" width="18.5703125" style="157"/>
    <col min="2305" max="2306" width="2.28515625" style="157" customWidth="1"/>
    <col min="2307" max="2307" width="37.85546875" style="157" customWidth="1"/>
    <col min="2308" max="2308" width="1.140625" style="157" customWidth="1"/>
    <col min="2309" max="2309" width="2.28515625" style="157" customWidth="1"/>
    <col min="2310" max="2310" width="11.28515625" style="157" customWidth="1"/>
    <col min="2311" max="2311" width="2.28515625" style="157" customWidth="1"/>
    <col min="2312" max="2312" width="11.28515625" style="157" customWidth="1"/>
    <col min="2313" max="2313" width="2.28515625" style="157" customWidth="1"/>
    <col min="2314" max="2314" width="11.28515625" style="157" customWidth="1"/>
    <col min="2315" max="2315" width="2.28515625" style="157" customWidth="1"/>
    <col min="2316" max="2316" width="11.28515625" style="157" customWidth="1"/>
    <col min="2317" max="2317" width="2.28515625" style="157" customWidth="1"/>
    <col min="2318" max="2318" width="11.28515625" style="157" customWidth="1"/>
    <col min="2319" max="2319" width="18.5703125" style="157"/>
    <col min="2320" max="2320" width="1.85546875" style="157" customWidth="1"/>
    <col min="2321" max="2321" width="18.5703125" style="157"/>
    <col min="2322" max="2322" width="2.140625" style="157" customWidth="1"/>
    <col min="2323" max="2323" width="18.5703125" style="157"/>
    <col min="2324" max="2324" width="2.42578125" style="157" customWidth="1"/>
    <col min="2325" max="2325" width="18.5703125" style="157"/>
    <col min="2326" max="2326" width="2.5703125" style="157" customWidth="1"/>
    <col min="2327" max="2560" width="18.5703125" style="157"/>
    <col min="2561" max="2562" width="2.28515625" style="157" customWidth="1"/>
    <col min="2563" max="2563" width="37.85546875" style="157" customWidth="1"/>
    <col min="2564" max="2564" width="1.140625" style="157" customWidth="1"/>
    <col min="2565" max="2565" width="2.28515625" style="157" customWidth="1"/>
    <col min="2566" max="2566" width="11.28515625" style="157" customWidth="1"/>
    <col min="2567" max="2567" width="2.28515625" style="157" customWidth="1"/>
    <col min="2568" max="2568" width="11.28515625" style="157" customWidth="1"/>
    <col min="2569" max="2569" width="2.28515625" style="157" customWidth="1"/>
    <col min="2570" max="2570" width="11.28515625" style="157" customWidth="1"/>
    <col min="2571" max="2571" width="2.28515625" style="157" customWidth="1"/>
    <col min="2572" max="2572" width="11.28515625" style="157" customWidth="1"/>
    <col min="2573" max="2573" width="2.28515625" style="157" customWidth="1"/>
    <col min="2574" max="2574" width="11.28515625" style="157" customWidth="1"/>
    <col min="2575" max="2575" width="18.5703125" style="157"/>
    <col min="2576" max="2576" width="1.85546875" style="157" customWidth="1"/>
    <col min="2577" max="2577" width="18.5703125" style="157"/>
    <col min="2578" max="2578" width="2.140625" style="157" customWidth="1"/>
    <col min="2579" max="2579" width="18.5703125" style="157"/>
    <col min="2580" max="2580" width="2.42578125" style="157" customWidth="1"/>
    <col min="2581" max="2581" width="18.5703125" style="157"/>
    <col min="2582" max="2582" width="2.5703125" style="157" customWidth="1"/>
    <col min="2583" max="2816" width="18.5703125" style="157"/>
    <col min="2817" max="2818" width="2.28515625" style="157" customWidth="1"/>
    <col min="2819" max="2819" width="37.85546875" style="157" customWidth="1"/>
    <col min="2820" max="2820" width="1.140625" style="157" customWidth="1"/>
    <col min="2821" max="2821" width="2.28515625" style="157" customWidth="1"/>
    <col min="2822" max="2822" width="11.28515625" style="157" customWidth="1"/>
    <col min="2823" max="2823" width="2.28515625" style="157" customWidth="1"/>
    <col min="2824" max="2824" width="11.28515625" style="157" customWidth="1"/>
    <col min="2825" max="2825" width="2.28515625" style="157" customWidth="1"/>
    <col min="2826" max="2826" width="11.28515625" style="157" customWidth="1"/>
    <col min="2827" max="2827" width="2.28515625" style="157" customWidth="1"/>
    <col min="2828" max="2828" width="11.28515625" style="157" customWidth="1"/>
    <col min="2829" max="2829" width="2.28515625" style="157" customWidth="1"/>
    <col min="2830" max="2830" width="11.28515625" style="157" customWidth="1"/>
    <col min="2831" max="2831" width="18.5703125" style="157"/>
    <col min="2832" max="2832" width="1.85546875" style="157" customWidth="1"/>
    <col min="2833" max="2833" width="18.5703125" style="157"/>
    <col min="2834" max="2834" width="2.140625" style="157" customWidth="1"/>
    <col min="2835" max="2835" width="18.5703125" style="157"/>
    <col min="2836" max="2836" width="2.42578125" style="157" customWidth="1"/>
    <col min="2837" max="2837" width="18.5703125" style="157"/>
    <col min="2838" max="2838" width="2.5703125" style="157" customWidth="1"/>
    <col min="2839" max="3072" width="18.5703125" style="157"/>
    <col min="3073" max="3074" width="2.28515625" style="157" customWidth="1"/>
    <col min="3075" max="3075" width="37.85546875" style="157" customWidth="1"/>
    <col min="3076" max="3076" width="1.140625" style="157" customWidth="1"/>
    <col min="3077" max="3077" width="2.28515625" style="157" customWidth="1"/>
    <col min="3078" max="3078" width="11.28515625" style="157" customWidth="1"/>
    <col min="3079" max="3079" width="2.28515625" style="157" customWidth="1"/>
    <col min="3080" max="3080" width="11.28515625" style="157" customWidth="1"/>
    <col min="3081" max="3081" width="2.28515625" style="157" customWidth="1"/>
    <col min="3082" max="3082" width="11.28515625" style="157" customWidth="1"/>
    <col min="3083" max="3083" width="2.28515625" style="157" customWidth="1"/>
    <col min="3084" max="3084" width="11.28515625" style="157" customWidth="1"/>
    <col min="3085" max="3085" width="2.28515625" style="157" customWidth="1"/>
    <col min="3086" max="3086" width="11.28515625" style="157" customWidth="1"/>
    <col min="3087" max="3087" width="18.5703125" style="157"/>
    <col min="3088" max="3088" width="1.85546875" style="157" customWidth="1"/>
    <col min="3089" max="3089" width="18.5703125" style="157"/>
    <col min="3090" max="3090" width="2.140625" style="157" customWidth="1"/>
    <col min="3091" max="3091" width="18.5703125" style="157"/>
    <col min="3092" max="3092" width="2.42578125" style="157" customWidth="1"/>
    <col min="3093" max="3093" width="18.5703125" style="157"/>
    <col min="3094" max="3094" width="2.5703125" style="157" customWidth="1"/>
    <col min="3095" max="3328" width="18.5703125" style="157"/>
    <col min="3329" max="3330" width="2.28515625" style="157" customWidth="1"/>
    <col min="3331" max="3331" width="37.85546875" style="157" customWidth="1"/>
    <col min="3332" max="3332" width="1.140625" style="157" customWidth="1"/>
    <col min="3333" max="3333" width="2.28515625" style="157" customWidth="1"/>
    <col min="3334" max="3334" width="11.28515625" style="157" customWidth="1"/>
    <col min="3335" max="3335" width="2.28515625" style="157" customWidth="1"/>
    <col min="3336" max="3336" width="11.28515625" style="157" customWidth="1"/>
    <col min="3337" max="3337" width="2.28515625" style="157" customWidth="1"/>
    <col min="3338" max="3338" width="11.28515625" style="157" customWidth="1"/>
    <col min="3339" max="3339" width="2.28515625" style="157" customWidth="1"/>
    <col min="3340" max="3340" width="11.28515625" style="157" customWidth="1"/>
    <col min="3341" max="3341" width="2.28515625" style="157" customWidth="1"/>
    <col min="3342" max="3342" width="11.28515625" style="157" customWidth="1"/>
    <col min="3343" max="3343" width="18.5703125" style="157"/>
    <col min="3344" max="3344" width="1.85546875" style="157" customWidth="1"/>
    <col min="3345" max="3345" width="18.5703125" style="157"/>
    <col min="3346" max="3346" width="2.140625" style="157" customWidth="1"/>
    <col min="3347" max="3347" width="18.5703125" style="157"/>
    <col min="3348" max="3348" width="2.42578125" style="157" customWidth="1"/>
    <col min="3349" max="3349" width="18.5703125" style="157"/>
    <col min="3350" max="3350" width="2.5703125" style="157" customWidth="1"/>
    <col min="3351" max="3584" width="18.5703125" style="157"/>
    <col min="3585" max="3586" width="2.28515625" style="157" customWidth="1"/>
    <col min="3587" max="3587" width="37.85546875" style="157" customWidth="1"/>
    <col min="3588" max="3588" width="1.140625" style="157" customWidth="1"/>
    <col min="3589" max="3589" width="2.28515625" style="157" customWidth="1"/>
    <col min="3590" max="3590" width="11.28515625" style="157" customWidth="1"/>
    <col min="3591" max="3591" width="2.28515625" style="157" customWidth="1"/>
    <col min="3592" max="3592" width="11.28515625" style="157" customWidth="1"/>
    <col min="3593" max="3593" width="2.28515625" style="157" customWidth="1"/>
    <col min="3594" max="3594" width="11.28515625" style="157" customWidth="1"/>
    <col min="3595" max="3595" width="2.28515625" style="157" customWidth="1"/>
    <col min="3596" max="3596" width="11.28515625" style="157" customWidth="1"/>
    <col min="3597" max="3597" width="2.28515625" style="157" customWidth="1"/>
    <col min="3598" max="3598" width="11.28515625" style="157" customWidth="1"/>
    <col min="3599" max="3599" width="18.5703125" style="157"/>
    <col min="3600" max="3600" width="1.85546875" style="157" customWidth="1"/>
    <col min="3601" max="3601" width="18.5703125" style="157"/>
    <col min="3602" max="3602" width="2.140625" style="157" customWidth="1"/>
    <col min="3603" max="3603" width="18.5703125" style="157"/>
    <col min="3604" max="3604" width="2.42578125" style="157" customWidth="1"/>
    <col min="3605" max="3605" width="18.5703125" style="157"/>
    <col min="3606" max="3606" width="2.5703125" style="157" customWidth="1"/>
    <col min="3607" max="3840" width="18.5703125" style="157"/>
    <col min="3841" max="3842" width="2.28515625" style="157" customWidth="1"/>
    <col min="3843" max="3843" width="37.85546875" style="157" customWidth="1"/>
    <col min="3844" max="3844" width="1.140625" style="157" customWidth="1"/>
    <col min="3845" max="3845" width="2.28515625" style="157" customWidth="1"/>
    <col min="3846" max="3846" width="11.28515625" style="157" customWidth="1"/>
    <col min="3847" max="3847" width="2.28515625" style="157" customWidth="1"/>
    <col min="3848" max="3848" width="11.28515625" style="157" customWidth="1"/>
    <col min="3849" max="3849" width="2.28515625" style="157" customWidth="1"/>
    <col min="3850" max="3850" width="11.28515625" style="157" customWidth="1"/>
    <col min="3851" max="3851" width="2.28515625" style="157" customWidth="1"/>
    <col min="3852" max="3852" width="11.28515625" style="157" customWidth="1"/>
    <col min="3853" max="3853" width="2.28515625" style="157" customWidth="1"/>
    <col min="3854" max="3854" width="11.28515625" style="157" customWidth="1"/>
    <col min="3855" max="3855" width="18.5703125" style="157"/>
    <col min="3856" max="3856" width="1.85546875" style="157" customWidth="1"/>
    <col min="3857" max="3857" width="18.5703125" style="157"/>
    <col min="3858" max="3858" width="2.140625" style="157" customWidth="1"/>
    <col min="3859" max="3859" width="18.5703125" style="157"/>
    <col min="3860" max="3860" width="2.42578125" style="157" customWidth="1"/>
    <col min="3861" max="3861" width="18.5703125" style="157"/>
    <col min="3862" max="3862" width="2.5703125" style="157" customWidth="1"/>
    <col min="3863" max="4096" width="18.5703125" style="157"/>
    <col min="4097" max="4098" width="2.28515625" style="157" customWidth="1"/>
    <col min="4099" max="4099" width="37.85546875" style="157" customWidth="1"/>
    <col min="4100" max="4100" width="1.140625" style="157" customWidth="1"/>
    <col min="4101" max="4101" width="2.28515625" style="157" customWidth="1"/>
    <col min="4102" max="4102" width="11.28515625" style="157" customWidth="1"/>
    <col min="4103" max="4103" width="2.28515625" style="157" customWidth="1"/>
    <col min="4104" max="4104" width="11.28515625" style="157" customWidth="1"/>
    <col min="4105" max="4105" width="2.28515625" style="157" customWidth="1"/>
    <col min="4106" max="4106" width="11.28515625" style="157" customWidth="1"/>
    <col min="4107" max="4107" width="2.28515625" style="157" customWidth="1"/>
    <col min="4108" max="4108" width="11.28515625" style="157" customWidth="1"/>
    <col min="4109" max="4109" width="2.28515625" style="157" customWidth="1"/>
    <col min="4110" max="4110" width="11.28515625" style="157" customWidth="1"/>
    <col min="4111" max="4111" width="18.5703125" style="157"/>
    <col min="4112" max="4112" width="1.85546875" style="157" customWidth="1"/>
    <col min="4113" max="4113" width="18.5703125" style="157"/>
    <col min="4114" max="4114" width="2.140625" style="157" customWidth="1"/>
    <col min="4115" max="4115" width="18.5703125" style="157"/>
    <col min="4116" max="4116" width="2.42578125" style="157" customWidth="1"/>
    <col min="4117" max="4117" width="18.5703125" style="157"/>
    <col min="4118" max="4118" width="2.5703125" style="157" customWidth="1"/>
    <col min="4119" max="4352" width="18.5703125" style="157"/>
    <col min="4353" max="4354" width="2.28515625" style="157" customWidth="1"/>
    <col min="4355" max="4355" width="37.85546875" style="157" customWidth="1"/>
    <col min="4356" max="4356" width="1.140625" style="157" customWidth="1"/>
    <col min="4357" max="4357" width="2.28515625" style="157" customWidth="1"/>
    <col min="4358" max="4358" width="11.28515625" style="157" customWidth="1"/>
    <col min="4359" max="4359" width="2.28515625" style="157" customWidth="1"/>
    <col min="4360" max="4360" width="11.28515625" style="157" customWidth="1"/>
    <col min="4361" max="4361" width="2.28515625" style="157" customWidth="1"/>
    <col min="4362" max="4362" width="11.28515625" style="157" customWidth="1"/>
    <col min="4363" max="4363" width="2.28515625" style="157" customWidth="1"/>
    <col min="4364" max="4364" width="11.28515625" style="157" customWidth="1"/>
    <col min="4365" max="4365" width="2.28515625" style="157" customWidth="1"/>
    <col min="4366" max="4366" width="11.28515625" style="157" customWidth="1"/>
    <col min="4367" max="4367" width="18.5703125" style="157"/>
    <col min="4368" max="4368" width="1.85546875" style="157" customWidth="1"/>
    <col min="4369" max="4369" width="18.5703125" style="157"/>
    <col min="4370" max="4370" width="2.140625" style="157" customWidth="1"/>
    <col min="4371" max="4371" width="18.5703125" style="157"/>
    <col min="4372" max="4372" width="2.42578125" style="157" customWidth="1"/>
    <col min="4373" max="4373" width="18.5703125" style="157"/>
    <col min="4374" max="4374" width="2.5703125" style="157" customWidth="1"/>
    <col min="4375" max="4608" width="18.5703125" style="157"/>
    <col min="4609" max="4610" width="2.28515625" style="157" customWidth="1"/>
    <col min="4611" max="4611" width="37.85546875" style="157" customWidth="1"/>
    <col min="4612" max="4612" width="1.140625" style="157" customWidth="1"/>
    <col min="4613" max="4613" width="2.28515625" style="157" customWidth="1"/>
    <col min="4614" max="4614" width="11.28515625" style="157" customWidth="1"/>
    <col min="4615" max="4615" width="2.28515625" style="157" customWidth="1"/>
    <col min="4616" max="4616" width="11.28515625" style="157" customWidth="1"/>
    <col min="4617" max="4617" width="2.28515625" style="157" customWidth="1"/>
    <col min="4618" max="4618" width="11.28515625" style="157" customWidth="1"/>
    <col min="4619" max="4619" width="2.28515625" style="157" customWidth="1"/>
    <col min="4620" max="4620" width="11.28515625" style="157" customWidth="1"/>
    <col min="4621" max="4621" width="2.28515625" style="157" customWidth="1"/>
    <col min="4622" max="4622" width="11.28515625" style="157" customWidth="1"/>
    <col min="4623" max="4623" width="18.5703125" style="157"/>
    <col min="4624" max="4624" width="1.85546875" style="157" customWidth="1"/>
    <col min="4625" max="4625" width="18.5703125" style="157"/>
    <col min="4626" max="4626" width="2.140625" style="157" customWidth="1"/>
    <col min="4627" max="4627" width="18.5703125" style="157"/>
    <col min="4628" max="4628" width="2.42578125" style="157" customWidth="1"/>
    <col min="4629" max="4629" width="18.5703125" style="157"/>
    <col min="4630" max="4630" width="2.5703125" style="157" customWidth="1"/>
    <col min="4631" max="4864" width="18.5703125" style="157"/>
    <col min="4865" max="4866" width="2.28515625" style="157" customWidth="1"/>
    <col min="4867" max="4867" width="37.85546875" style="157" customWidth="1"/>
    <col min="4868" max="4868" width="1.140625" style="157" customWidth="1"/>
    <col min="4869" max="4869" width="2.28515625" style="157" customWidth="1"/>
    <col min="4870" max="4870" width="11.28515625" style="157" customWidth="1"/>
    <col min="4871" max="4871" width="2.28515625" style="157" customWidth="1"/>
    <col min="4872" max="4872" width="11.28515625" style="157" customWidth="1"/>
    <col min="4873" max="4873" width="2.28515625" style="157" customWidth="1"/>
    <col min="4874" max="4874" width="11.28515625" style="157" customWidth="1"/>
    <col min="4875" max="4875" width="2.28515625" style="157" customWidth="1"/>
    <col min="4876" max="4876" width="11.28515625" style="157" customWidth="1"/>
    <col min="4877" max="4877" width="2.28515625" style="157" customWidth="1"/>
    <col min="4878" max="4878" width="11.28515625" style="157" customWidth="1"/>
    <col min="4879" max="4879" width="18.5703125" style="157"/>
    <col min="4880" max="4880" width="1.85546875" style="157" customWidth="1"/>
    <col min="4881" max="4881" width="18.5703125" style="157"/>
    <col min="4882" max="4882" width="2.140625" style="157" customWidth="1"/>
    <col min="4883" max="4883" width="18.5703125" style="157"/>
    <col min="4884" max="4884" width="2.42578125" style="157" customWidth="1"/>
    <col min="4885" max="4885" width="18.5703125" style="157"/>
    <col min="4886" max="4886" width="2.5703125" style="157" customWidth="1"/>
    <col min="4887" max="5120" width="18.5703125" style="157"/>
    <col min="5121" max="5122" width="2.28515625" style="157" customWidth="1"/>
    <col min="5123" max="5123" width="37.85546875" style="157" customWidth="1"/>
    <col min="5124" max="5124" width="1.140625" style="157" customWidth="1"/>
    <col min="5125" max="5125" width="2.28515625" style="157" customWidth="1"/>
    <col min="5126" max="5126" width="11.28515625" style="157" customWidth="1"/>
    <col min="5127" max="5127" width="2.28515625" style="157" customWidth="1"/>
    <col min="5128" max="5128" width="11.28515625" style="157" customWidth="1"/>
    <col min="5129" max="5129" width="2.28515625" style="157" customWidth="1"/>
    <col min="5130" max="5130" width="11.28515625" style="157" customWidth="1"/>
    <col min="5131" max="5131" width="2.28515625" style="157" customWidth="1"/>
    <col min="5132" max="5132" width="11.28515625" style="157" customWidth="1"/>
    <col min="5133" max="5133" width="2.28515625" style="157" customWidth="1"/>
    <col min="5134" max="5134" width="11.28515625" style="157" customWidth="1"/>
    <col min="5135" max="5135" width="18.5703125" style="157"/>
    <col min="5136" max="5136" width="1.85546875" style="157" customWidth="1"/>
    <col min="5137" max="5137" width="18.5703125" style="157"/>
    <col min="5138" max="5138" width="2.140625" style="157" customWidth="1"/>
    <col min="5139" max="5139" width="18.5703125" style="157"/>
    <col min="5140" max="5140" width="2.42578125" style="157" customWidth="1"/>
    <col min="5141" max="5141" width="18.5703125" style="157"/>
    <col min="5142" max="5142" width="2.5703125" style="157" customWidth="1"/>
    <col min="5143" max="5376" width="18.5703125" style="157"/>
    <col min="5377" max="5378" width="2.28515625" style="157" customWidth="1"/>
    <col min="5379" max="5379" width="37.85546875" style="157" customWidth="1"/>
    <col min="5380" max="5380" width="1.140625" style="157" customWidth="1"/>
    <col min="5381" max="5381" width="2.28515625" style="157" customWidth="1"/>
    <col min="5382" max="5382" width="11.28515625" style="157" customWidth="1"/>
    <col min="5383" max="5383" width="2.28515625" style="157" customWidth="1"/>
    <col min="5384" max="5384" width="11.28515625" style="157" customWidth="1"/>
    <col min="5385" max="5385" width="2.28515625" style="157" customWidth="1"/>
    <col min="5386" max="5386" width="11.28515625" style="157" customWidth="1"/>
    <col min="5387" max="5387" width="2.28515625" style="157" customWidth="1"/>
    <col min="5388" max="5388" width="11.28515625" style="157" customWidth="1"/>
    <col min="5389" max="5389" width="2.28515625" style="157" customWidth="1"/>
    <col min="5390" max="5390" width="11.28515625" style="157" customWidth="1"/>
    <col min="5391" max="5391" width="18.5703125" style="157"/>
    <col min="5392" max="5392" width="1.85546875" style="157" customWidth="1"/>
    <col min="5393" max="5393" width="18.5703125" style="157"/>
    <col min="5394" max="5394" width="2.140625" style="157" customWidth="1"/>
    <col min="5395" max="5395" width="18.5703125" style="157"/>
    <col min="5396" max="5396" width="2.42578125" style="157" customWidth="1"/>
    <col min="5397" max="5397" width="18.5703125" style="157"/>
    <col min="5398" max="5398" width="2.5703125" style="157" customWidth="1"/>
    <col min="5399" max="5632" width="18.5703125" style="157"/>
    <col min="5633" max="5634" width="2.28515625" style="157" customWidth="1"/>
    <col min="5635" max="5635" width="37.85546875" style="157" customWidth="1"/>
    <col min="5636" max="5636" width="1.140625" style="157" customWidth="1"/>
    <col min="5637" max="5637" width="2.28515625" style="157" customWidth="1"/>
    <col min="5638" max="5638" width="11.28515625" style="157" customWidth="1"/>
    <col min="5639" max="5639" width="2.28515625" style="157" customWidth="1"/>
    <col min="5640" max="5640" width="11.28515625" style="157" customWidth="1"/>
    <col min="5641" max="5641" width="2.28515625" style="157" customWidth="1"/>
    <col min="5642" max="5642" width="11.28515625" style="157" customWidth="1"/>
    <col min="5643" max="5643" width="2.28515625" style="157" customWidth="1"/>
    <col min="5644" max="5644" width="11.28515625" style="157" customWidth="1"/>
    <col min="5645" max="5645" width="2.28515625" style="157" customWidth="1"/>
    <col min="5646" max="5646" width="11.28515625" style="157" customWidth="1"/>
    <col min="5647" max="5647" width="18.5703125" style="157"/>
    <col min="5648" max="5648" width="1.85546875" style="157" customWidth="1"/>
    <col min="5649" max="5649" width="18.5703125" style="157"/>
    <col min="5650" max="5650" width="2.140625" style="157" customWidth="1"/>
    <col min="5651" max="5651" width="18.5703125" style="157"/>
    <col min="5652" max="5652" width="2.42578125" style="157" customWidth="1"/>
    <col min="5653" max="5653" width="18.5703125" style="157"/>
    <col min="5654" max="5654" width="2.5703125" style="157" customWidth="1"/>
    <col min="5655" max="5888" width="18.5703125" style="157"/>
    <col min="5889" max="5890" width="2.28515625" style="157" customWidth="1"/>
    <col min="5891" max="5891" width="37.85546875" style="157" customWidth="1"/>
    <col min="5892" max="5892" width="1.140625" style="157" customWidth="1"/>
    <col min="5893" max="5893" width="2.28515625" style="157" customWidth="1"/>
    <col min="5894" max="5894" width="11.28515625" style="157" customWidth="1"/>
    <col min="5895" max="5895" width="2.28515625" style="157" customWidth="1"/>
    <col min="5896" max="5896" width="11.28515625" style="157" customWidth="1"/>
    <col min="5897" max="5897" width="2.28515625" style="157" customWidth="1"/>
    <col min="5898" max="5898" width="11.28515625" style="157" customWidth="1"/>
    <col min="5899" max="5899" width="2.28515625" style="157" customWidth="1"/>
    <col min="5900" max="5900" width="11.28515625" style="157" customWidth="1"/>
    <col min="5901" max="5901" width="2.28515625" style="157" customWidth="1"/>
    <col min="5902" max="5902" width="11.28515625" style="157" customWidth="1"/>
    <col min="5903" max="5903" width="18.5703125" style="157"/>
    <col min="5904" max="5904" width="1.85546875" style="157" customWidth="1"/>
    <col min="5905" max="5905" width="18.5703125" style="157"/>
    <col min="5906" max="5906" width="2.140625" style="157" customWidth="1"/>
    <col min="5907" max="5907" width="18.5703125" style="157"/>
    <col min="5908" max="5908" width="2.42578125" style="157" customWidth="1"/>
    <col min="5909" max="5909" width="18.5703125" style="157"/>
    <col min="5910" max="5910" width="2.5703125" style="157" customWidth="1"/>
    <col min="5911" max="6144" width="18.5703125" style="157"/>
    <col min="6145" max="6146" width="2.28515625" style="157" customWidth="1"/>
    <col min="6147" max="6147" width="37.85546875" style="157" customWidth="1"/>
    <col min="6148" max="6148" width="1.140625" style="157" customWidth="1"/>
    <col min="6149" max="6149" width="2.28515625" style="157" customWidth="1"/>
    <col min="6150" max="6150" width="11.28515625" style="157" customWidth="1"/>
    <col min="6151" max="6151" width="2.28515625" style="157" customWidth="1"/>
    <col min="6152" max="6152" width="11.28515625" style="157" customWidth="1"/>
    <col min="6153" max="6153" width="2.28515625" style="157" customWidth="1"/>
    <col min="6154" max="6154" width="11.28515625" style="157" customWidth="1"/>
    <col min="6155" max="6155" width="2.28515625" style="157" customWidth="1"/>
    <col min="6156" max="6156" width="11.28515625" style="157" customWidth="1"/>
    <col min="6157" max="6157" width="2.28515625" style="157" customWidth="1"/>
    <col min="6158" max="6158" width="11.28515625" style="157" customWidth="1"/>
    <col min="6159" max="6159" width="18.5703125" style="157"/>
    <col min="6160" max="6160" width="1.85546875" style="157" customWidth="1"/>
    <col min="6161" max="6161" width="18.5703125" style="157"/>
    <col min="6162" max="6162" width="2.140625" style="157" customWidth="1"/>
    <col min="6163" max="6163" width="18.5703125" style="157"/>
    <col min="6164" max="6164" width="2.42578125" style="157" customWidth="1"/>
    <col min="6165" max="6165" width="18.5703125" style="157"/>
    <col min="6166" max="6166" width="2.5703125" style="157" customWidth="1"/>
    <col min="6167" max="6400" width="18.5703125" style="157"/>
    <col min="6401" max="6402" width="2.28515625" style="157" customWidth="1"/>
    <col min="6403" max="6403" width="37.85546875" style="157" customWidth="1"/>
    <col min="6404" max="6404" width="1.140625" style="157" customWidth="1"/>
    <col min="6405" max="6405" width="2.28515625" style="157" customWidth="1"/>
    <col min="6406" max="6406" width="11.28515625" style="157" customWidth="1"/>
    <col min="6407" max="6407" width="2.28515625" style="157" customWidth="1"/>
    <col min="6408" max="6408" width="11.28515625" style="157" customWidth="1"/>
    <col min="6409" max="6409" width="2.28515625" style="157" customWidth="1"/>
    <col min="6410" max="6410" width="11.28515625" style="157" customWidth="1"/>
    <col min="6411" max="6411" width="2.28515625" style="157" customWidth="1"/>
    <col min="6412" max="6412" width="11.28515625" style="157" customWidth="1"/>
    <col min="6413" max="6413" width="2.28515625" style="157" customWidth="1"/>
    <col min="6414" max="6414" width="11.28515625" style="157" customWidth="1"/>
    <col min="6415" max="6415" width="18.5703125" style="157"/>
    <col min="6416" max="6416" width="1.85546875" style="157" customWidth="1"/>
    <col min="6417" max="6417" width="18.5703125" style="157"/>
    <col min="6418" max="6418" width="2.140625" style="157" customWidth="1"/>
    <col min="6419" max="6419" width="18.5703125" style="157"/>
    <col min="6420" max="6420" width="2.42578125" style="157" customWidth="1"/>
    <col min="6421" max="6421" width="18.5703125" style="157"/>
    <col min="6422" max="6422" width="2.5703125" style="157" customWidth="1"/>
    <col min="6423" max="6656" width="18.5703125" style="157"/>
    <col min="6657" max="6658" width="2.28515625" style="157" customWidth="1"/>
    <col min="6659" max="6659" width="37.85546875" style="157" customWidth="1"/>
    <col min="6660" max="6660" width="1.140625" style="157" customWidth="1"/>
    <col min="6661" max="6661" width="2.28515625" style="157" customWidth="1"/>
    <col min="6662" max="6662" width="11.28515625" style="157" customWidth="1"/>
    <col min="6663" max="6663" width="2.28515625" style="157" customWidth="1"/>
    <col min="6664" max="6664" width="11.28515625" style="157" customWidth="1"/>
    <col min="6665" max="6665" width="2.28515625" style="157" customWidth="1"/>
    <col min="6666" max="6666" width="11.28515625" style="157" customWidth="1"/>
    <col min="6667" max="6667" width="2.28515625" style="157" customWidth="1"/>
    <col min="6668" max="6668" width="11.28515625" style="157" customWidth="1"/>
    <col min="6669" max="6669" width="2.28515625" style="157" customWidth="1"/>
    <col min="6670" max="6670" width="11.28515625" style="157" customWidth="1"/>
    <col min="6671" max="6671" width="18.5703125" style="157"/>
    <col min="6672" max="6672" width="1.85546875" style="157" customWidth="1"/>
    <col min="6673" max="6673" width="18.5703125" style="157"/>
    <col min="6674" max="6674" width="2.140625" style="157" customWidth="1"/>
    <col min="6675" max="6675" width="18.5703125" style="157"/>
    <col min="6676" max="6676" width="2.42578125" style="157" customWidth="1"/>
    <col min="6677" max="6677" width="18.5703125" style="157"/>
    <col min="6678" max="6678" width="2.5703125" style="157" customWidth="1"/>
    <col min="6679" max="6912" width="18.5703125" style="157"/>
    <col min="6913" max="6914" width="2.28515625" style="157" customWidth="1"/>
    <col min="6915" max="6915" width="37.85546875" style="157" customWidth="1"/>
    <col min="6916" max="6916" width="1.140625" style="157" customWidth="1"/>
    <col min="6917" max="6917" width="2.28515625" style="157" customWidth="1"/>
    <col min="6918" max="6918" width="11.28515625" style="157" customWidth="1"/>
    <col min="6919" max="6919" width="2.28515625" style="157" customWidth="1"/>
    <col min="6920" max="6920" width="11.28515625" style="157" customWidth="1"/>
    <col min="6921" max="6921" width="2.28515625" style="157" customWidth="1"/>
    <col min="6922" max="6922" width="11.28515625" style="157" customWidth="1"/>
    <col min="6923" max="6923" width="2.28515625" style="157" customWidth="1"/>
    <col min="6924" max="6924" width="11.28515625" style="157" customWidth="1"/>
    <col min="6925" max="6925" width="2.28515625" style="157" customWidth="1"/>
    <col min="6926" max="6926" width="11.28515625" style="157" customWidth="1"/>
    <col min="6927" max="6927" width="18.5703125" style="157"/>
    <col min="6928" max="6928" width="1.85546875" style="157" customWidth="1"/>
    <col min="6929" max="6929" width="18.5703125" style="157"/>
    <col min="6930" max="6930" width="2.140625" style="157" customWidth="1"/>
    <col min="6931" max="6931" width="18.5703125" style="157"/>
    <col min="6932" max="6932" width="2.42578125" style="157" customWidth="1"/>
    <col min="6933" max="6933" width="18.5703125" style="157"/>
    <col min="6934" max="6934" width="2.5703125" style="157" customWidth="1"/>
    <col min="6935" max="7168" width="18.5703125" style="157"/>
    <col min="7169" max="7170" width="2.28515625" style="157" customWidth="1"/>
    <col min="7171" max="7171" width="37.85546875" style="157" customWidth="1"/>
    <col min="7172" max="7172" width="1.140625" style="157" customWidth="1"/>
    <col min="7173" max="7173" width="2.28515625" style="157" customWidth="1"/>
    <col min="7174" max="7174" width="11.28515625" style="157" customWidth="1"/>
    <col min="7175" max="7175" width="2.28515625" style="157" customWidth="1"/>
    <col min="7176" max="7176" width="11.28515625" style="157" customWidth="1"/>
    <col min="7177" max="7177" width="2.28515625" style="157" customWidth="1"/>
    <col min="7178" max="7178" width="11.28515625" style="157" customWidth="1"/>
    <col min="7179" max="7179" width="2.28515625" style="157" customWidth="1"/>
    <col min="7180" max="7180" width="11.28515625" style="157" customWidth="1"/>
    <col min="7181" max="7181" width="2.28515625" style="157" customWidth="1"/>
    <col min="7182" max="7182" width="11.28515625" style="157" customWidth="1"/>
    <col min="7183" max="7183" width="18.5703125" style="157"/>
    <col min="7184" max="7184" width="1.85546875" style="157" customWidth="1"/>
    <col min="7185" max="7185" width="18.5703125" style="157"/>
    <col min="7186" max="7186" width="2.140625" style="157" customWidth="1"/>
    <col min="7187" max="7187" width="18.5703125" style="157"/>
    <col min="7188" max="7188" width="2.42578125" style="157" customWidth="1"/>
    <col min="7189" max="7189" width="18.5703125" style="157"/>
    <col min="7190" max="7190" width="2.5703125" style="157" customWidth="1"/>
    <col min="7191" max="7424" width="18.5703125" style="157"/>
    <col min="7425" max="7426" width="2.28515625" style="157" customWidth="1"/>
    <col min="7427" max="7427" width="37.85546875" style="157" customWidth="1"/>
    <col min="7428" max="7428" width="1.140625" style="157" customWidth="1"/>
    <col min="7429" max="7429" width="2.28515625" style="157" customWidth="1"/>
    <col min="7430" max="7430" width="11.28515625" style="157" customWidth="1"/>
    <col min="7431" max="7431" width="2.28515625" style="157" customWidth="1"/>
    <col min="7432" max="7432" width="11.28515625" style="157" customWidth="1"/>
    <col min="7433" max="7433" width="2.28515625" style="157" customWidth="1"/>
    <col min="7434" max="7434" width="11.28515625" style="157" customWidth="1"/>
    <col min="7435" max="7435" width="2.28515625" style="157" customWidth="1"/>
    <col min="7436" max="7436" width="11.28515625" style="157" customWidth="1"/>
    <col min="7437" max="7437" width="2.28515625" style="157" customWidth="1"/>
    <col min="7438" max="7438" width="11.28515625" style="157" customWidth="1"/>
    <col min="7439" max="7439" width="18.5703125" style="157"/>
    <col min="7440" max="7440" width="1.85546875" style="157" customWidth="1"/>
    <col min="7441" max="7441" width="18.5703125" style="157"/>
    <col min="7442" max="7442" width="2.140625" style="157" customWidth="1"/>
    <col min="7443" max="7443" width="18.5703125" style="157"/>
    <col min="7444" max="7444" width="2.42578125" style="157" customWidth="1"/>
    <col min="7445" max="7445" width="18.5703125" style="157"/>
    <col min="7446" max="7446" width="2.5703125" style="157" customWidth="1"/>
    <col min="7447" max="7680" width="18.5703125" style="157"/>
    <col min="7681" max="7682" width="2.28515625" style="157" customWidth="1"/>
    <col min="7683" max="7683" width="37.85546875" style="157" customWidth="1"/>
    <col min="7684" max="7684" width="1.140625" style="157" customWidth="1"/>
    <col min="7685" max="7685" width="2.28515625" style="157" customWidth="1"/>
    <col min="7686" max="7686" width="11.28515625" style="157" customWidth="1"/>
    <col min="7687" max="7687" width="2.28515625" style="157" customWidth="1"/>
    <col min="7688" max="7688" width="11.28515625" style="157" customWidth="1"/>
    <col min="7689" max="7689" width="2.28515625" style="157" customWidth="1"/>
    <col min="7690" max="7690" width="11.28515625" style="157" customWidth="1"/>
    <col min="7691" max="7691" width="2.28515625" style="157" customWidth="1"/>
    <col min="7692" max="7692" width="11.28515625" style="157" customWidth="1"/>
    <col min="7693" max="7693" width="2.28515625" style="157" customWidth="1"/>
    <col min="7694" max="7694" width="11.28515625" style="157" customWidth="1"/>
    <col min="7695" max="7695" width="18.5703125" style="157"/>
    <col min="7696" max="7696" width="1.85546875" style="157" customWidth="1"/>
    <col min="7697" max="7697" width="18.5703125" style="157"/>
    <col min="7698" max="7698" width="2.140625" style="157" customWidth="1"/>
    <col min="7699" max="7699" width="18.5703125" style="157"/>
    <col min="7700" max="7700" width="2.42578125" style="157" customWidth="1"/>
    <col min="7701" max="7701" width="18.5703125" style="157"/>
    <col min="7702" max="7702" width="2.5703125" style="157" customWidth="1"/>
    <col min="7703" max="7936" width="18.5703125" style="157"/>
    <col min="7937" max="7938" width="2.28515625" style="157" customWidth="1"/>
    <col min="7939" max="7939" width="37.85546875" style="157" customWidth="1"/>
    <col min="7940" max="7940" width="1.140625" style="157" customWidth="1"/>
    <col min="7941" max="7941" width="2.28515625" style="157" customWidth="1"/>
    <col min="7942" max="7942" width="11.28515625" style="157" customWidth="1"/>
    <col min="7943" max="7943" width="2.28515625" style="157" customWidth="1"/>
    <col min="7944" max="7944" width="11.28515625" style="157" customWidth="1"/>
    <col min="7945" max="7945" width="2.28515625" style="157" customWidth="1"/>
    <col min="7946" max="7946" width="11.28515625" style="157" customWidth="1"/>
    <col min="7947" max="7947" width="2.28515625" style="157" customWidth="1"/>
    <col min="7948" max="7948" width="11.28515625" style="157" customWidth="1"/>
    <col min="7949" max="7949" width="2.28515625" style="157" customWidth="1"/>
    <col min="7950" max="7950" width="11.28515625" style="157" customWidth="1"/>
    <col min="7951" max="7951" width="18.5703125" style="157"/>
    <col min="7952" max="7952" width="1.85546875" style="157" customWidth="1"/>
    <col min="7953" max="7953" width="18.5703125" style="157"/>
    <col min="7954" max="7954" width="2.140625" style="157" customWidth="1"/>
    <col min="7955" max="7955" width="18.5703125" style="157"/>
    <col min="7956" max="7956" width="2.42578125" style="157" customWidth="1"/>
    <col min="7957" max="7957" width="18.5703125" style="157"/>
    <col min="7958" max="7958" width="2.5703125" style="157" customWidth="1"/>
    <col min="7959" max="8192" width="18.5703125" style="157"/>
    <col min="8193" max="8194" width="2.28515625" style="157" customWidth="1"/>
    <col min="8195" max="8195" width="37.85546875" style="157" customWidth="1"/>
    <col min="8196" max="8196" width="1.140625" style="157" customWidth="1"/>
    <col min="8197" max="8197" width="2.28515625" style="157" customWidth="1"/>
    <col min="8198" max="8198" width="11.28515625" style="157" customWidth="1"/>
    <col min="8199" max="8199" width="2.28515625" style="157" customWidth="1"/>
    <col min="8200" max="8200" width="11.28515625" style="157" customWidth="1"/>
    <col min="8201" max="8201" width="2.28515625" style="157" customWidth="1"/>
    <col min="8202" max="8202" width="11.28515625" style="157" customWidth="1"/>
    <col min="8203" max="8203" width="2.28515625" style="157" customWidth="1"/>
    <col min="8204" max="8204" width="11.28515625" style="157" customWidth="1"/>
    <col min="8205" max="8205" width="2.28515625" style="157" customWidth="1"/>
    <col min="8206" max="8206" width="11.28515625" style="157" customWidth="1"/>
    <col min="8207" max="8207" width="18.5703125" style="157"/>
    <col min="8208" max="8208" width="1.85546875" style="157" customWidth="1"/>
    <col min="8209" max="8209" width="18.5703125" style="157"/>
    <col min="8210" max="8210" width="2.140625" style="157" customWidth="1"/>
    <col min="8211" max="8211" width="18.5703125" style="157"/>
    <col min="8212" max="8212" width="2.42578125" style="157" customWidth="1"/>
    <col min="8213" max="8213" width="18.5703125" style="157"/>
    <col min="8214" max="8214" width="2.5703125" style="157" customWidth="1"/>
    <col min="8215" max="8448" width="18.5703125" style="157"/>
    <col min="8449" max="8450" width="2.28515625" style="157" customWidth="1"/>
    <col min="8451" max="8451" width="37.85546875" style="157" customWidth="1"/>
    <col min="8452" max="8452" width="1.140625" style="157" customWidth="1"/>
    <col min="8453" max="8453" width="2.28515625" style="157" customWidth="1"/>
    <col min="8454" max="8454" width="11.28515625" style="157" customWidth="1"/>
    <col min="8455" max="8455" width="2.28515625" style="157" customWidth="1"/>
    <col min="8456" max="8456" width="11.28515625" style="157" customWidth="1"/>
    <col min="8457" max="8457" width="2.28515625" style="157" customWidth="1"/>
    <col min="8458" max="8458" width="11.28515625" style="157" customWidth="1"/>
    <col min="8459" max="8459" width="2.28515625" style="157" customWidth="1"/>
    <col min="8460" max="8460" width="11.28515625" style="157" customWidth="1"/>
    <col min="8461" max="8461" width="2.28515625" style="157" customWidth="1"/>
    <col min="8462" max="8462" width="11.28515625" style="157" customWidth="1"/>
    <col min="8463" max="8463" width="18.5703125" style="157"/>
    <col min="8464" max="8464" width="1.85546875" style="157" customWidth="1"/>
    <col min="8465" max="8465" width="18.5703125" style="157"/>
    <col min="8466" max="8466" width="2.140625" style="157" customWidth="1"/>
    <col min="8467" max="8467" width="18.5703125" style="157"/>
    <col min="8468" max="8468" width="2.42578125" style="157" customWidth="1"/>
    <col min="8469" max="8469" width="18.5703125" style="157"/>
    <col min="8470" max="8470" width="2.5703125" style="157" customWidth="1"/>
    <col min="8471" max="8704" width="18.5703125" style="157"/>
    <col min="8705" max="8706" width="2.28515625" style="157" customWidth="1"/>
    <col min="8707" max="8707" width="37.85546875" style="157" customWidth="1"/>
    <col min="8708" max="8708" width="1.140625" style="157" customWidth="1"/>
    <col min="8709" max="8709" width="2.28515625" style="157" customWidth="1"/>
    <col min="8710" max="8710" width="11.28515625" style="157" customWidth="1"/>
    <col min="8711" max="8711" width="2.28515625" style="157" customWidth="1"/>
    <col min="8712" max="8712" width="11.28515625" style="157" customWidth="1"/>
    <col min="8713" max="8713" width="2.28515625" style="157" customWidth="1"/>
    <col min="8714" max="8714" width="11.28515625" style="157" customWidth="1"/>
    <col min="8715" max="8715" width="2.28515625" style="157" customWidth="1"/>
    <col min="8716" max="8716" width="11.28515625" style="157" customWidth="1"/>
    <col min="8717" max="8717" width="2.28515625" style="157" customWidth="1"/>
    <col min="8718" max="8718" width="11.28515625" style="157" customWidth="1"/>
    <col min="8719" max="8719" width="18.5703125" style="157"/>
    <col min="8720" max="8720" width="1.85546875" style="157" customWidth="1"/>
    <col min="8721" max="8721" width="18.5703125" style="157"/>
    <col min="8722" max="8722" width="2.140625" style="157" customWidth="1"/>
    <col min="8723" max="8723" width="18.5703125" style="157"/>
    <col min="8724" max="8724" width="2.42578125" style="157" customWidth="1"/>
    <col min="8725" max="8725" width="18.5703125" style="157"/>
    <col min="8726" max="8726" width="2.5703125" style="157" customWidth="1"/>
    <col min="8727" max="8960" width="18.5703125" style="157"/>
    <col min="8961" max="8962" width="2.28515625" style="157" customWidth="1"/>
    <col min="8963" max="8963" width="37.85546875" style="157" customWidth="1"/>
    <col min="8964" max="8964" width="1.140625" style="157" customWidth="1"/>
    <col min="8965" max="8965" width="2.28515625" style="157" customWidth="1"/>
    <col min="8966" max="8966" width="11.28515625" style="157" customWidth="1"/>
    <col min="8967" max="8967" width="2.28515625" style="157" customWidth="1"/>
    <col min="8968" max="8968" width="11.28515625" style="157" customWidth="1"/>
    <col min="8969" max="8969" width="2.28515625" style="157" customWidth="1"/>
    <col min="8970" max="8970" width="11.28515625" style="157" customWidth="1"/>
    <col min="8971" max="8971" width="2.28515625" style="157" customWidth="1"/>
    <col min="8972" max="8972" width="11.28515625" style="157" customWidth="1"/>
    <col min="8973" max="8973" width="2.28515625" style="157" customWidth="1"/>
    <col min="8974" max="8974" width="11.28515625" style="157" customWidth="1"/>
    <col min="8975" max="8975" width="18.5703125" style="157"/>
    <col min="8976" max="8976" width="1.85546875" style="157" customWidth="1"/>
    <col min="8977" max="8977" width="18.5703125" style="157"/>
    <col min="8978" max="8978" width="2.140625" style="157" customWidth="1"/>
    <col min="8979" max="8979" width="18.5703125" style="157"/>
    <col min="8980" max="8980" width="2.42578125" style="157" customWidth="1"/>
    <col min="8981" max="8981" width="18.5703125" style="157"/>
    <col min="8982" max="8982" width="2.5703125" style="157" customWidth="1"/>
    <col min="8983" max="9216" width="18.5703125" style="157"/>
    <col min="9217" max="9218" width="2.28515625" style="157" customWidth="1"/>
    <col min="9219" max="9219" width="37.85546875" style="157" customWidth="1"/>
    <col min="9220" max="9220" width="1.140625" style="157" customWidth="1"/>
    <col min="9221" max="9221" width="2.28515625" style="157" customWidth="1"/>
    <col min="9222" max="9222" width="11.28515625" style="157" customWidth="1"/>
    <col min="9223" max="9223" width="2.28515625" style="157" customWidth="1"/>
    <col min="9224" max="9224" width="11.28515625" style="157" customWidth="1"/>
    <col min="9225" max="9225" width="2.28515625" style="157" customWidth="1"/>
    <col min="9226" max="9226" width="11.28515625" style="157" customWidth="1"/>
    <col min="9227" max="9227" width="2.28515625" style="157" customWidth="1"/>
    <col min="9228" max="9228" width="11.28515625" style="157" customWidth="1"/>
    <col min="9229" max="9229" width="2.28515625" style="157" customWidth="1"/>
    <col min="9230" max="9230" width="11.28515625" style="157" customWidth="1"/>
    <col min="9231" max="9231" width="18.5703125" style="157"/>
    <col min="9232" max="9232" width="1.85546875" style="157" customWidth="1"/>
    <col min="9233" max="9233" width="18.5703125" style="157"/>
    <col min="9234" max="9234" width="2.140625" style="157" customWidth="1"/>
    <col min="9235" max="9235" width="18.5703125" style="157"/>
    <col min="9236" max="9236" width="2.42578125" style="157" customWidth="1"/>
    <col min="9237" max="9237" width="18.5703125" style="157"/>
    <col min="9238" max="9238" width="2.5703125" style="157" customWidth="1"/>
    <col min="9239" max="9472" width="18.5703125" style="157"/>
    <col min="9473" max="9474" width="2.28515625" style="157" customWidth="1"/>
    <col min="9475" max="9475" width="37.85546875" style="157" customWidth="1"/>
    <col min="9476" max="9476" width="1.140625" style="157" customWidth="1"/>
    <col min="9477" max="9477" width="2.28515625" style="157" customWidth="1"/>
    <col min="9478" max="9478" width="11.28515625" style="157" customWidth="1"/>
    <col min="9479" max="9479" width="2.28515625" style="157" customWidth="1"/>
    <col min="9480" max="9480" width="11.28515625" style="157" customWidth="1"/>
    <col min="9481" max="9481" width="2.28515625" style="157" customWidth="1"/>
    <col min="9482" max="9482" width="11.28515625" style="157" customWidth="1"/>
    <col min="9483" max="9483" width="2.28515625" style="157" customWidth="1"/>
    <col min="9484" max="9484" width="11.28515625" style="157" customWidth="1"/>
    <col min="9485" max="9485" width="2.28515625" style="157" customWidth="1"/>
    <col min="9486" max="9486" width="11.28515625" style="157" customWidth="1"/>
    <col min="9487" max="9487" width="18.5703125" style="157"/>
    <col min="9488" max="9488" width="1.85546875" style="157" customWidth="1"/>
    <col min="9489" max="9489" width="18.5703125" style="157"/>
    <col min="9490" max="9490" width="2.140625" style="157" customWidth="1"/>
    <col min="9491" max="9491" width="18.5703125" style="157"/>
    <col min="9492" max="9492" width="2.42578125" style="157" customWidth="1"/>
    <col min="9493" max="9493" width="18.5703125" style="157"/>
    <col min="9494" max="9494" width="2.5703125" style="157" customWidth="1"/>
    <col min="9495" max="9728" width="18.5703125" style="157"/>
    <col min="9729" max="9730" width="2.28515625" style="157" customWidth="1"/>
    <col min="9731" max="9731" width="37.85546875" style="157" customWidth="1"/>
    <col min="9732" max="9732" width="1.140625" style="157" customWidth="1"/>
    <col min="9733" max="9733" width="2.28515625" style="157" customWidth="1"/>
    <col min="9734" max="9734" width="11.28515625" style="157" customWidth="1"/>
    <col min="9735" max="9735" width="2.28515625" style="157" customWidth="1"/>
    <col min="9736" max="9736" width="11.28515625" style="157" customWidth="1"/>
    <col min="9737" max="9737" width="2.28515625" style="157" customWidth="1"/>
    <col min="9738" max="9738" width="11.28515625" style="157" customWidth="1"/>
    <col min="9739" max="9739" width="2.28515625" style="157" customWidth="1"/>
    <col min="9740" max="9740" width="11.28515625" style="157" customWidth="1"/>
    <col min="9741" max="9741" width="2.28515625" style="157" customWidth="1"/>
    <col min="9742" max="9742" width="11.28515625" style="157" customWidth="1"/>
    <col min="9743" max="9743" width="18.5703125" style="157"/>
    <col min="9744" max="9744" width="1.85546875" style="157" customWidth="1"/>
    <col min="9745" max="9745" width="18.5703125" style="157"/>
    <col min="9746" max="9746" width="2.140625" style="157" customWidth="1"/>
    <col min="9747" max="9747" width="18.5703125" style="157"/>
    <col min="9748" max="9748" width="2.42578125" style="157" customWidth="1"/>
    <col min="9749" max="9749" width="18.5703125" style="157"/>
    <col min="9750" max="9750" width="2.5703125" style="157" customWidth="1"/>
    <col min="9751" max="9984" width="18.5703125" style="157"/>
    <col min="9985" max="9986" width="2.28515625" style="157" customWidth="1"/>
    <col min="9987" max="9987" width="37.85546875" style="157" customWidth="1"/>
    <col min="9988" max="9988" width="1.140625" style="157" customWidth="1"/>
    <col min="9989" max="9989" width="2.28515625" style="157" customWidth="1"/>
    <col min="9990" max="9990" width="11.28515625" style="157" customWidth="1"/>
    <col min="9991" max="9991" width="2.28515625" style="157" customWidth="1"/>
    <col min="9992" max="9992" width="11.28515625" style="157" customWidth="1"/>
    <col min="9993" max="9993" width="2.28515625" style="157" customWidth="1"/>
    <col min="9994" max="9994" width="11.28515625" style="157" customWidth="1"/>
    <col min="9995" max="9995" width="2.28515625" style="157" customWidth="1"/>
    <col min="9996" max="9996" width="11.28515625" style="157" customWidth="1"/>
    <col min="9997" max="9997" width="2.28515625" style="157" customWidth="1"/>
    <col min="9998" max="9998" width="11.28515625" style="157" customWidth="1"/>
    <col min="9999" max="9999" width="18.5703125" style="157"/>
    <col min="10000" max="10000" width="1.85546875" style="157" customWidth="1"/>
    <col min="10001" max="10001" width="18.5703125" style="157"/>
    <col min="10002" max="10002" width="2.140625" style="157" customWidth="1"/>
    <col min="10003" max="10003" width="18.5703125" style="157"/>
    <col min="10004" max="10004" width="2.42578125" style="157" customWidth="1"/>
    <col min="10005" max="10005" width="18.5703125" style="157"/>
    <col min="10006" max="10006" width="2.5703125" style="157" customWidth="1"/>
    <col min="10007" max="10240" width="18.5703125" style="157"/>
    <col min="10241" max="10242" width="2.28515625" style="157" customWidth="1"/>
    <col min="10243" max="10243" width="37.85546875" style="157" customWidth="1"/>
    <col min="10244" max="10244" width="1.140625" style="157" customWidth="1"/>
    <col min="10245" max="10245" width="2.28515625" style="157" customWidth="1"/>
    <col min="10246" max="10246" width="11.28515625" style="157" customWidth="1"/>
    <col min="10247" max="10247" width="2.28515625" style="157" customWidth="1"/>
    <col min="10248" max="10248" width="11.28515625" style="157" customWidth="1"/>
    <col min="10249" max="10249" width="2.28515625" style="157" customWidth="1"/>
    <col min="10250" max="10250" width="11.28515625" style="157" customWidth="1"/>
    <col min="10251" max="10251" width="2.28515625" style="157" customWidth="1"/>
    <col min="10252" max="10252" width="11.28515625" style="157" customWidth="1"/>
    <col min="10253" max="10253" width="2.28515625" style="157" customWidth="1"/>
    <col min="10254" max="10254" width="11.28515625" style="157" customWidth="1"/>
    <col min="10255" max="10255" width="18.5703125" style="157"/>
    <col min="10256" max="10256" width="1.85546875" style="157" customWidth="1"/>
    <col min="10257" max="10257" width="18.5703125" style="157"/>
    <col min="10258" max="10258" width="2.140625" style="157" customWidth="1"/>
    <col min="10259" max="10259" width="18.5703125" style="157"/>
    <col min="10260" max="10260" width="2.42578125" style="157" customWidth="1"/>
    <col min="10261" max="10261" width="18.5703125" style="157"/>
    <col min="10262" max="10262" width="2.5703125" style="157" customWidth="1"/>
    <col min="10263" max="10496" width="18.5703125" style="157"/>
    <col min="10497" max="10498" width="2.28515625" style="157" customWidth="1"/>
    <col min="10499" max="10499" width="37.85546875" style="157" customWidth="1"/>
    <col min="10500" max="10500" width="1.140625" style="157" customWidth="1"/>
    <col min="10501" max="10501" width="2.28515625" style="157" customWidth="1"/>
    <col min="10502" max="10502" width="11.28515625" style="157" customWidth="1"/>
    <col min="10503" max="10503" width="2.28515625" style="157" customWidth="1"/>
    <col min="10504" max="10504" width="11.28515625" style="157" customWidth="1"/>
    <col min="10505" max="10505" width="2.28515625" style="157" customWidth="1"/>
    <col min="10506" max="10506" width="11.28515625" style="157" customWidth="1"/>
    <col min="10507" max="10507" width="2.28515625" style="157" customWidth="1"/>
    <col min="10508" max="10508" width="11.28515625" style="157" customWidth="1"/>
    <col min="10509" max="10509" width="2.28515625" style="157" customWidth="1"/>
    <col min="10510" max="10510" width="11.28515625" style="157" customWidth="1"/>
    <col min="10511" max="10511" width="18.5703125" style="157"/>
    <col min="10512" max="10512" width="1.85546875" style="157" customWidth="1"/>
    <col min="10513" max="10513" width="18.5703125" style="157"/>
    <col min="10514" max="10514" width="2.140625" style="157" customWidth="1"/>
    <col min="10515" max="10515" width="18.5703125" style="157"/>
    <col min="10516" max="10516" width="2.42578125" style="157" customWidth="1"/>
    <col min="10517" max="10517" width="18.5703125" style="157"/>
    <col min="10518" max="10518" width="2.5703125" style="157" customWidth="1"/>
    <col min="10519" max="10752" width="18.5703125" style="157"/>
    <col min="10753" max="10754" width="2.28515625" style="157" customWidth="1"/>
    <col min="10755" max="10755" width="37.85546875" style="157" customWidth="1"/>
    <col min="10756" max="10756" width="1.140625" style="157" customWidth="1"/>
    <col min="10757" max="10757" width="2.28515625" style="157" customWidth="1"/>
    <col min="10758" max="10758" width="11.28515625" style="157" customWidth="1"/>
    <col min="10759" max="10759" width="2.28515625" style="157" customWidth="1"/>
    <col min="10760" max="10760" width="11.28515625" style="157" customWidth="1"/>
    <col min="10761" max="10761" width="2.28515625" style="157" customWidth="1"/>
    <col min="10762" max="10762" width="11.28515625" style="157" customWidth="1"/>
    <col min="10763" max="10763" width="2.28515625" style="157" customWidth="1"/>
    <col min="10764" max="10764" width="11.28515625" style="157" customWidth="1"/>
    <col min="10765" max="10765" width="2.28515625" style="157" customWidth="1"/>
    <col min="10766" max="10766" width="11.28515625" style="157" customWidth="1"/>
    <col min="10767" max="10767" width="18.5703125" style="157"/>
    <col min="10768" max="10768" width="1.85546875" style="157" customWidth="1"/>
    <col min="10769" max="10769" width="18.5703125" style="157"/>
    <col min="10770" max="10770" width="2.140625" style="157" customWidth="1"/>
    <col min="10771" max="10771" width="18.5703125" style="157"/>
    <col min="10772" max="10772" width="2.42578125" style="157" customWidth="1"/>
    <col min="10773" max="10773" width="18.5703125" style="157"/>
    <col min="10774" max="10774" width="2.5703125" style="157" customWidth="1"/>
    <col min="10775" max="11008" width="18.5703125" style="157"/>
    <col min="11009" max="11010" width="2.28515625" style="157" customWidth="1"/>
    <col min="11011" max="11011" width="37.85546875" style="157" customWidth="1"/>
    <col min="11012" max="11012" width="1.140625" style="157" customWidth="1"/>
    <col min="11013" max="11013" width="2.28515625" style="157" customWidth="1"/>
    <col min="11014" max="11014" width="11.28515625" style="157" customWidth="1"/>
    <col min="11015" max="11015" width="2.28515625" style="157" customWidth="1"/>
    <col min="11016" max="11016" width="11.28515625" style="157" customWidth="1"/>
    <col min="11017" max="11017" width="2.28515625" style="157" customWidth="1"/>
    <col min="11018" max="11018" width="11.28515625" style="157" customWidth="1"/>
    <col min="11019" max="11019" width="2.28515625" style="157" customWidth="1"/>
    <col min="11020" max="11020" width="11.28515625" style="157" customWidth="1"/>
    <col min="11021" max="11021" width="2.28515625" style="157" customWidth="1"/>
    <col min="11022" max="11022" width="11.28515625" style="157" customWidth="1"/>
    <col min="11023" max="11023" width="18.5703125" style="157"/>
    <col min="11024" max="11024" width="1.85546875" style="157" customWidth="1"/>
    <col min="11025" max="11025" width="18.5703125" style="157"/>
    <col min="11026" max="11026" width="2.140625" style="157" customWidth="1"/>
    <col min="11027" max="11027" width="18.5703125" style="157"/>
    <col min="11028" max="11028" width="2.42578125" style="157" customWidth="1"/>
    <col min="11029" max="11029" width="18.5703125" style="157"/>
    <col min="11030" max="11030" width="2.5703125" style="157" customWidth="1"/>
    <col min="11031" max="11264" width="18.5703125" style="157"/>
    <col min="11265" max="11266" width="2.28515625" style="157" customWidth="1"/>
    <col min="11267" max="11267" width="37.85546875" style="157" customWidth="1"/>
    <col min="11268" max="11268" width="1.140625" style="157" customWidth="1"/>
    <col min="11269" max="11269" width="2.28515625" style="157" customWidth="1"/>
    <col min="11270" max="11270" width="11.28515625" style="157" customWidth="1"/>
    <col min="11271" max="11271" width="2.28515625" style="157" customWidth="1"/>
    <col min="11272" max="11272" width="11.28515625" style="157" customWidth="1"/>
    <col min="11273" max="11273" width="2.28515625" style="157" customWidth="1"/>
    <col min="11274" max="11274" width="11.28515625" style="157" customWidth="1"/>
    <col min="11275" max="11275" width="2.28515625" style="157" customWidth="1"/>
    <col min="11276" max="11276" width="11.28515625" style="157" customWidth="1"/>
    <col min="11277" max="11277" width="2.28515625" style="157" customWidth="1"/>
    <col min="11278" max="11278" width="11.28515625" style="157" customWidth="1"/>
    <col min="11279" max="11279" width="18.5703125" style="157"/>
    <col min="11280" max="11280" width="1.85546875" style="157" customWidth="1"/>
    <col min="11281" max="11281" width="18.5703125" style="157"/>
    <col min="11282" max="11282" width="2.140625" style="157" customWidth="1"/>
    <col min="11283" max="11283" width="18.5703125" style="157"/>
    <col min="11284" max="11284" width="2.42578125" style="157" customWidth="1"/>
    <col min="11285" max="11285" width="18.5703125" style="157"/>
    <col min="11286" max="11286" width="2.5703125" style="157" customWidth="1"/>
    <col min="11287" max="11520" width="18.5703125" style="157"/>
    <col min="11521" max="11522" width="2.28515625" style="157" customWidth="1"/>
    <col min="11523" max="11523" width="37.85546875" style="157" customWidth="1"/>
    <col min="11524" max="11524" width="1.140625" style="157" customWidth="1"/>
    <col min="11525" max="11525" width="2.28515625" style="157" customWidth="1"/>
    <col min="11526" max="11526" width="11.28515625" style="157" customWidth="1"/>
    <col min="11527" max="11527" width="2.28515625" style="157" customWidth="1"/>
    <col min="11528" max="11528" width="11.28515625" style="157" customWidth="1"/>
    <col min="11529" max="11529" width="2.28515625" style="157" customWidth="1"/>
    <col min="11530" max="11530" width="11.28515625" style="157" customWidth="1"/>
    <col min="11531" max="11531" width="2.28515625" style="157" customWidth="1"/>
    <col min="11532" max="11532" width="11.28515625" style="157" customWidth="1"/>
    <col min="11533" max="11533" width="2.28515625" style="157" customWidth="1"/>
    <col min="11534" max="11534" width="11.28515625" style="157" customWidth="1"/>
    <col min="11535" max="11535" width="18.5703125" style="157"/>
    <col min="11536" max="11536" width="1.85546875" style="157" customWidth="1"/>
    <col min="11537" max="11537" width="18.5703125" style="157"/>
    <col min="11538" max="11538" width="2.140625" style="157" customWidth="1"/>
    <col min="11539" max="11539" width="18.5703125" style="157"/>
    <col min="11540" max="11540" width="2.42578125" style="157" customWidth="1"/>
    <col min="11541" max="11541" width="18.5703125" style="157"/>
    <col min="11542" max="11542" width="2.5703125" style="157" customWidth="1"/>
    <col min="11543" max="11776" width="18.5703125" style="157"/>
    <col min="11777" max="11778" width="2.28515625" style="157" customWidth="1"/>
    <col min="11779" max="11779" width="37.85546875" style="157" customWidth="1"/>
    <col min="11780" max="11780" width="1.140625" style="157" customWidth="1"/>
    <col min="11781" max="11781" width="2.28515625" style="157" customWidth="1"/>
    <col min="11782" max="11782" width="11.28515625" style="157" customWidth="1"/>
    <col min="11783" max="11783" width="2.28515625" style="157" customWidth="1"/>
    <col min="11784" max="11784" width="11.28515625" style="157" customWidth="1"/>
    <col min="11785" max="11785" width="2.28515625" style="157" customWidth="1"/>
    <col min="11786" max="11786" width="11.28515625" style="157" customWidth="1"/>
    <col min="11787" max="11787" width="2.28515625" style="157" customWidth="1"/>
    <col min="11788" max="11788" width="11.28515625" style="157" customWidth="1"/>
    <col min="11789" max="11789" width="2.28515625" style="157" customWidth="1"/>
    <col min="11790" max="11790" width="11.28515625" style="157" customWidth="1"/>
    <col min="11791" max="11791" width="18.5703125" style="157"/>
    <col min="11792" max="11792" width="1.85546875" style="157" customWidth="1"/>
    <col min="11793" max="11793" width="18.5703125" style="157"/>
    <col min="11794" max="11794" width="2.140625" style="157" customWidth="1"/>
    <col min="11795" max="11795" width="18.5703125" style="157"/>
    <col min="11796" max="11796" width="2.42578125" style="157" customWidth="1"/>
    <col min="11797" max="11797" width="18.5703125" style="157"/>
    <col min="11798" max="11798" width="2.5703125" style="157" customWidth="1"/>
    <col min="11799" max="12032" width="18.5703125" style="157"/>
    <col min="12033" max="12034" width="2.28515625" style="157" customWidth="1"/>
    <col min="12035" max="12035" width="37.85546875" style="157" customWidth="1"/>
    <col min="12036" max="12036" width="1.140625" style="157" customWidth="1"/>
    <col min="12037" max="12037" width="2.28515625" style="157" customWidth="1"/>
    <col min="12038" max="12038" width="11.28515625" style="157" customWidth="1"/>
    <col min="12039" max="12039" width="2.28515625" style="157" customWidth="1"/>
    <col min="12040" max="12040" width="11.28515625" style="157" customWidth="1"/>
    <col min="12041" max="12041" width="2.28515625" style="157" customWidth="1"/>
    <col min="12042" max="12042" width="11.28515625" style="157" customWidth="1"/>
    <col min="12043" max="12043" width="2.28515625" style="157" customWidth="1"/>
    <col min="12044" max="12044" width="11.28515625" style="157" customWidth="1"/>
    <col min="12045" max="12045" width="2.28515625" style="157" customWidth="1"/>
    <col min="12046" max="12046" width="11.28515625" style="157" customWidth="1"/>
    <col min="12047" max="12047" width="18.5703125" style="157"/>
    <col min="12048" max="12048" width="1.85546875" style="157" customWidth="1"/>
    <col min="12049" max="12049" width="18.5703125" style="157"/>
    <col min="12050" max="12050" width="2.140625" style="157" customWidth="1"/>
    <col min="12051" max="12051" width="18.5703125" style="157"/>
    <col min="12052" max="12052" width="2.42578125" style="157" customWidth="1"/>
    <col min="12053" max="12053" width="18.5703125" style="157"/>
    <col min="12054" max="12054" width="2.5703125" style="157" customWidth="1"/>
    <col min="12055" max="12288" width="18.5703125" style="157"/>
    <col min="12289" max="12290" width="2.28515625" style="157" customWidth="1"/>
    <col min="12291" max="12291" width="37.85546875" style="157" customWidth="1"/>
    <col min="12292" max="12292" width="1.140625" style="157" customWidth="1"/>
    <col min="12293" max="12293" width="2.28515625" style="157" customWidth="1"/>
    <col min="12294" max="12294" width="11.28515625" style="157" customWidth="1"/>
    <col min="12295" max="12295" width="2.28515625" style="157" customWidth="1"/>
    <col min="12296" max="12296" width="11.28515625" style="157" customWidth="1"/>
    <col min="12297" max="12297" width="2.28515625" style="157" customWidth="1"/>
    <col min="12298" max="12298" width="11.28515625" style="157" customWidth="1"/>
    <col min="12299" max="12299" width="2.28515625" style="157" customWidth="1"/>
    <col min="12300" max="12300" width="11.28515625" style="157" customWidth="1"/>
    <col min="12301" max="12301" width="2.28515625" style="157" customWidth="1"/>
    <col min="12302" max="12302" width="11.28515625" style="157" customWidth="1"/>
    <col min="12303" max="12303" width="18.5703125" style="157"/>
    <col min="12304" max="12304" width="1.85546875" style="157" customWidth="1"/>
    <col min="12305" max="12305" width="18.5703125" style="157"/>
    <col min="12306" max="12306" width="2.140625" style="157" customWidth="1"/>
    <col min="12307" max="12307" width="18.5703125" style="157"/>
    <col min="12308" max="12308" width="2.42578125" style="157" customWidth="1"/>
    <col min="12309" max="12309" width="18.5703125" style="157"/>
    <col min="12310" max="12310" width="2.5703125" style="157" customWidth="1"/>
    <col min="12311" max="12544" width="18.5703125" style="157"/>
    <col min="12545" max="12546" width="2.28515625" style="157" customWidth="1"/>
    <col min="12547" max="12547" width="37.85546875" style="157" customWidth="1"/>
    <col min="12548" max="12548" width="1.140625" style="157" customWidth="1"/>
    <col min="12549" max="12549" width="2.28515625" style="157" customWidth="1"/>
    <col min="12550" max="12550" width="11.28515625" style="157" customWidth="1"/>
    <col min="12551" max="12551" width="2.28515625" style="157" customWidth="1"/>
    <col min="12552" max="12552" width="11.28515625" style="157" customWidth="1"/>
    <col min="12553" max="12553" width="2.28515625" style="157" customWidth="1"/>
    <col min="12554" max="12554" width="11.28515625" style="157" customWidth="1"/>
    <col min="12555" max="12555" width="2.28515625" style="157" customWidth="1"/>
    <col min="12556" max="12556" width="11.28515625" style="157" customWidth="1"/>
    <col min="12557" max="12557" width="2.28515625" style="157" customWidth="1"/>
    <col min="12558" max="12558" width="11.28515625" style="157" customWidth="1"/>
    <col min="12559" max="12559" width="18.5703125" style="157"/>
    <col min="12560" max="12560" width="1.85546875" style="157" customWidth="1"/>
    <col min="12561" max="12561" width="18.5703125" style="157"/>
    <col min="12562" max="12562" width="2.140625" style="157" customWidth="1"/>
    <col min="12563" max="12563" width="18.5703125" style="157"/>
    <col min="12564" max="12564" width="2.42578125" style="157" customWidth="1"/>
    <col min="12565" max="12565" width="18.5703125" style="157"/>
    <col min="12566" max="12566" width="2.5703125" style="157" customWidth="1"/>
    <col min="12567" max="12800" width="18.5703125" style="157"/>
    <col min="12801" max="12802" width="2.28515625" style="157" customWidth="1"/>
    <col min="12803" max="12803" width="37.85546875" style="157" customWidth="1"/>
    <col min="12804" max="12804" width="1.140625" style="157" customWidth="1"/>
    <col min="12805" max="12805" width="2.28515625" style="157" customWidth="1"/>
    <col min="12806" max="12806" width="11.28515625" style="157" customWidth="1"/>
    <col min="12807" max="12807" width="2.28515625" style="157" customWidth="1"/>
    <col min="12808" max="12808" width="11.28515625" style="157" customWidth="1"/>
    <col min="12809" max="12809" width="2.28515625" style="157" customWidth="1"/>
    <col min="12810" max="12810" width="11.28515625" style="157" customWidth="1"/>
    <col min="12811" max="12811" width="2.28515625" style="157" customWidth="1"/>
    <col min="12812" max="12812" width="11.28515625" style="157" customWidth="1"/>
    <col min="12813" max="12813" width="2.28515625" style="157" customWidth="1"/>
    <col min="12814" max="12814" width="11.28515625" style="157" customWidth="1"/>
    <col min="12815" max="12815" width="18.5703125" style="157"/>
    <col min="12816" max="12816" width="1.85546875" style="157" customWidth="1"/>
    <col min="12817" max="12817" width="18.5703125" style="157"/>
    <col min="12818" max="12818" width="2.140625" style="157" customWidth="1"/>
    <col min="12819" max="12819" width="18.5703125" style="157"/>
    <col min="12820" max="12820" width="2.42578125" style="157" customWidth="1"/>
    <col min="12821" max="12821" width="18.5703125" style="157"/>
    <col min="12822" max="12822" width="2.5703125" style="157" customWidth="1"/>
    <col min="12823" max="13056" width="18.5703125" style="157"/>
    <col min="13057" max="13058" width="2.28515625" style="157" customWidth="1"/>
    <col min="13059" max="13059" width="37.85546875" style="157" customWidth="1"/>
    <col min="13060" max="13060" width="1.140625" style="157" customWidth="1"/>
    <col min="13061" max="13061" width="2.28515625" style="157" customWidth="1"/>
    <col min="13062" max="13062" width="11.28515625" style="157" customWidth="1"/>
    <col min="13063" max="13063" width="2.28515625" style="157" customWidth="1"/>
    <col min="13064" max="13064" width="11.28515625" style="157" customWidth="1"/>
    <col min="13065" max="13065" width="2.28515625" style="157" customWidth="1"/>
    <col min="13066" max="13066" width="11.28515625" style="157" customWidth="1"/>
    <col min="13067" max="13067" width="2.28515625" style="157" customWidth="1"/>
    <col min="13068" max="13068" width="11.28515625" style="157" customWidth="1"/>
    <col min="13069" max="13069" width="2.28515625" style="157" customWidth="1"/>
    <col min="13070" max="13070" width="11.28515625" style="157" customWidth="1"/>
    <col min="13071" max="13071" width="18.5703125" style="157"/>
    <col min="13072" max="13072" width="1.85546875" style="157" customWidth="1"/>
    <col min="13073" max="13073" width="18.5703125" style="157"/>
    <col min="13074" max="13074" width="2.140625" style="157" customWidth="1"/>
    <col min="13075" max="13075" width="18.5703125" style="157"/>
    <col min="13076" max="13076" width="2.42578125" style="157" customWidth="1"/>
    <col min="13077" max="13077" width="18.5703125" style="157"/>
    <col min="13078" max="13078" width="2.5703125" style="157" customWidth="1"/>
    <col min="13079" max="13312" width="18.5703125" style="157"/>
    <col min="13313" max="13314" width="2.28515625" style="157" customWidth="1"/>
    <col min="13315" max="13315" width="37.85546875" style="157" customWidth="1"/>
    <col min="13316" max="13316" width="1.140625" style="157" customWidth="1"/>
    <col min="13317" max="13317" width="2.28515625" style="157" customWidth="1"/>
    <col min="13318" max="13318" width="11.28515625" style="157" customWidth="1"/>
    <col min="13319" max="13319" width="2.28515625" style="157" customWidth="1"/>
    <col min="13320" max="13320" width="11.28515625" style="157" customWidth="1"/>
    <col min="13321" max="13321" width="2.28515625" style="157" customWidth="1"/>
    <col min="13322" max="13322" width="11.28515625" style="157" customWidth="1"/>
    <col min="13323" max="13323" width="2.28515625" style="157" customWidth="1"/>
    <col min="13324" max="13324" width="11.28515625" style="157" customWidth="1"/>
    <col min="13325" max="13325" width="2.28515625" style="157" customWidth="1"/>
    <col min="13326" max="13326" width="11.28515625" style="157" customWidth="1"/>
    <col min="13327" max="13327" width="18.5703125" style="157"/>
    <col min="13328" max="13328" width="1.85546875" style="157" customWidth="1"/>
    <col min="13329" max="13329" width="18.5703125" style="157"/>
    <col min="13330" max="13330" width="2.140625" style="157" customWidth="1"/>
    <col min="13331" max="13331" width="18.5703125" style="157"/>
    <col min="13332" max="13332" width="2.42578125" style="157" customWidth="1"/>
    <col min="13333" max="13333" width="18.5703125" style="157"/>
    <col min="13334" max="13334" width="2.5703125" style="157" customWidth="1"/>
    <col min="13335" max="13568" width="18.5703125" style="157"/>
    <col min="13569" max="13570" width="2.28515625" style="157" customWidth="1"/>
    <col min="13571" max="13571" width="37.85546875" style="157" customWidth="1"/>
    <col min="13572" max="13572" width="1.140625" style="157" customWidth="1"/>
    <col min="13573" max="13573" width="2.28515625" style="157" customWidth="1"/>
    <col min="13574" max="13574" width="11.28515625" style="157" customWidth="1"/>
    <col min="13575" max="13575" width="2.28515625" style="157" customWidth="1"/>
    <col min="13576" max="13576" width="11.28515625" style="157" customWidth="1"/>
    <col min="13577" max="13577" width="2.28515625" style="157" customWidth="1"/>
    <col min="13578" max="13578" width="11.28515625" style="157" customWidth="1"/>
    <col min="13579" max="13579" width="2.28515625" style="157" customWidth="1"/>
    <col min="13580" max="13580" width="11.28515625" style="157" customWidth="1"/>
    <col min="13581" max="13581" width="2.28515625" style="157" customWidth="1"/>
    <col min="13582" max="13582" width="11.28515625" style="157" customWidth="1"/>
    <col min="13583" max="13583" width="18.5703125" style="157"/>
    <col min="13584" max="13584" width="1.85546875" style="157" customWidth="1"/>
    <col min="13585" max="13585" width="18.5703125" style="157"/>
    <col min="13586" max="13586" width="2.140625" style="157" customWidth="1"/>
    <col min="13587" max="13587" width="18.5703125" style="157"/>
    <col min="13588" max="13588" width="2.42578125" style="157" customWidth="1"/>
    <col min="13589" max="13589" width="18.5703125" style="157"/>
    <col min="13590" max="13590" width="2.5703125" style="157" customWidth="1"/>
    <col min="13591" max="13824" width="18.5703125" style="157"/>
    <col min="13825" max="13826" width="2.28515625" style="157" customWidth="1"/>
    <col min="13827" max="13827" width="37.85546875" style="157" customWidth="1"/>
    <col min="13828" max="13828" width="1.140625" style="157" customWidth="1"/>
    <col min="13829" max="13829" width="2.28515625" style="157" customWidth="1"/>
    <col min="13830" max="13830" width="11.28515625" style="157" customWidth="1"/>
    <col min="13831" max="13831" width="2.28515625" style="157" customWidth="1"/>
    <col min="13832" max="13832" width="11.28515625" style="157" customWidth="1"/>
    <col min="13833" max="13833" width="2.28515625" style="157" customWidth="1"/>
    <col min="13834" max="13834" width="11.28515625" style="157" customWidth="1"/>
    <col min="13835" max="13835" width="2.28515625" style="157" customWidth="1"/>
    <col min="13836" max="13836" width="11.28515625" style="157" customWidth="1"/>
    <col min="13837" max="13837" width="2.28515625" style="157" customWidth="1"/>
    <col min="13838" max="13838" width="11.28515625" style="157" customWidth="1"/>
    <col min="13839" max="13839" width="18.5703125" style="157"/>
    <col min="13840" max="13840" width="1.85546875" style="157" customWidth="1"/>
    <col min="13841" max="13841" width="18.5703125" style="157"/>
    <col min="13842" max="13842" width="2.140625" style="157" customWidth="1"/>
    <col min="13843" max="13843" width="18.5703125" style="157"/>
    <col min="13844" max="13844" width="2.42578125" style="157" customWidth="1"/>
    <col min="13845" max="13845" width="18.5703125" style="157"/>
    <col min="13846" max="13846" width="2.5703125" style="157" customWidth="1"/>
    <col min="13847" max="14080" width="18.5703125" style="157"/>
    <col min="14081" max="14082" width="2.28515625" style="157" customWidth="1"/>
    <col min="14083" max="14083" width="37.85546875" style="157" customWidth="1"/>
    <col min="14084" max="14084" width="1.140625" style="157" customWidth="1"/>
    <col min="14085" max="14085" width="2.28515625" style="157" customWidth="1"/>
    <col min="14086" max="14086" width="11.28515625" style="157" customWidth="1"/>
    <col min="14087" max="14087" width="2.28515625" style="157" customWidth="1"/>
    <col min="14088" max="14088" width="11.28515625" style="157" customWidth="1"/>
    <col min="14089" max="14089" width="2.28515625" style="157" customWidth="1"/>
    <col min="14090" max="14090" width="11.28515625" style="157" customWidth="1"/>
    <col min="14091" max="14091" width="2.28515625" style="157" customWidth="1"/>
    <col min="14092" max="14092" width="11.28515625" style="157" customWidth="1"/>
    <col min="14093" max="14093" width="2.28515625" style="157" customWidth="1"/>
    <col min="14094" max="14094" width="11.28515625" style="157" customWidth="1"/>
    <col min="14095" max="14095" width="18.5703125" style="157"/>
    <col min="14096" max="14096" width="1.85546875" style="157" customWidth="1"/>
    <col min="14097" max="14097" width="18.5703125" style="157"/>
    <col min="14098" max="14098" width="2.140625" style="157" customWidth="1"/>
    <col min="14099" max="14099" width="18.5703125" style="157"/>
    <col min="14100" max="14100" width="2.42578125" style="157" customWidth="1"/>
    <col min="14101" max="14101" width="18.5703125" style="157"/>
    <col min="14102" max="14102" width="2.5703125" style="157" customWidth="1"/>
    <col min="14103" max="14336" width="18.5703125" style="157"/>
    <col min="14337" max="14338" width="2.28515625" style="157" customWidth="1"/>
    <col min="14339" max="14339" width="37.85546875" style="157" customWidth="1"/>
    <col min="14340" max="14340" width="1.140625" style="157" customWidth="1"/>
    <col min="14341" max="14341" width="2.28515625" style="157" customWidth="1"/>
    <col min="14342" max="14342" width="11.28515625" style="157" customWidth="1"/>
    <col min="14343" max="14343" width="2.28515625" style="157" customWidth="1"/>
    <col min="14344" max="14344" width="11.28515625" style="157" customWidth="1"/>
    <col min="14345" max="14345" width="2.28515625" style="157" customWidth="1"/>
    <col min="14346" max="14346" width="11.28515625" style="157" customWidth="1"/>
    <col min="14347" max="14347" width="2.28515625" style="157" customWidth="1"/>
    <col min="14348" max="14348" width="11.28515625" style="157" customWidth="1"/>
    <col min="14349" max="14349" width="2.28515625" style="157" customWidth="1"/>
    <col min="14350" max="14350" width="11.28515625" style="157" customWidth="1"/>
    <col min="14351" max="14351" width="18.5703125" style="157"/>
    <col min="14352" max="14352" width="1.85546875" style="157" customWidth="1"/>
    <col min="14353" max="14353" width="18.5703125" style="157"/>
    <col min="14354" max="14354" width="2.140625" style="157" customWidth="1"/>
    <col min="14355" max="14355" width="18.5703125" style="157"/>
    <col min="14356" max="14356" width="2.42578125" style="157" customWidth="1"/>
    <col min="14357" max="14357" width="18.5703125" style="157"/>
    <col min="14358" max="14358" width="2.5703125" style="157" customWidth="1"/>
    <col min="14359" max="14592" width="18.5703125" style="157"/>
    <col min="14593" max="14594" width="2.28515625" style="157" customWidth="1"/>
    <col min="14595" max="14595" width="37.85546875" style="157" customWidth="1"/>
    <col min="14596" max="14596" width="1.140625" style="157" customWidth="1"/>
    <col min="14597" max="14597" width="2.28515625" style="157" customWidth="1"/>
    <col min="14598" max="14598" width="11.28515625" style="157" customWidth="1"/>
    <col min="14599" max="14599" width="2.28515625" style="157" customWidth="1"/>
    <col min="14600" max="14600" width="11.28515625" style="157" customWidth="1"/>
    <col min="14601" max="14601" width="2.28515625" style="157" customWidth="1"/>
    <col min="14602" max="14602" width="11.28515625" style="157" customWidth="1"/>
    <col min="14603" max="14603" width="2.28515625" style="157" customWidth="1"/>
    <col min="14604" max="14604" width="11.28515625" style="157" customWidth="1"/>
    <col min="14605" max="14605" width="2.28515625" style="157" customWidth="1"/>
    <col min="14606" max="14606" width="11.28515625" style="157" customWidth="1"/>
    <col min="14607" max="14607" width="18.5703125" style="157"/>
    <col min="14608" max="14608" width="1.85546875" style="157" customWidth="1"/>
    <col min="14609" max="14609" width="18.5703125" style="157"/>
    <col min="14610" max="14610" width="2.140625" style="157" customWidth="1"/>
    <col min="14611" max="14611" width="18.5703125" style="157"/>
    <col min="14612" max="14612" width="2.42578125" style="157" customWidth="1"/>
    <col min="14613" max="14613" width="18.5703125" style="157"/>
    <col min="14614" max="14614" width="2.5703125" style="157" customWidth="1"/>
    <col min="14615" max="14848" width="18.5703125" style="157"/>
    <col min="14849" max="14850" width="2.28515625" style="157" customWidth="1"/>
    <col min="14851" max="14851" width="37.85546875" style="157" customWidth="1"/>
    <col min="14852" max="14852" width="1.140625" style="157" customWidth="1"/>
    <col min="14853" max="14853" width="2.28515625" style="157" customWidth="1"/>
    <col min="14854" max="14854" width="11.28515625" style="157" customWidth="1"/>
    <col min="14855" max="14855" width="2.28515625" style="157" customWidth="1"/>
    <col min="14856" max="14856" width="11.28515625" style="157" customWidth="1"/>
    <col min="14857" max="14857" width="2.28515625" style="157" customWidth="1"/>
    <col min="14858" max="14858" width="11.28515625" style="157" customWidth="1"/>
    <col min="14859" max="14859" width="2.28515625" style="157" customWidth="1"/>
    <col min="14860" max="14860" width="11.28515625" style="157" customWidth="1"/>
    <col min="14861" max="14861" width="2.28515625" style="157" customWidth="1"/>
    <col min="14862" max="14862" width="11.28515625" style="157" customWidth="1"/>
    <col min="14863" max="14863" width="18.5703125" style="157"/>
    <col min="14864" max="14864" width="1.85546875" style="157" customWidth="1"/>
    <col min="14865" max="14865" width="18.5703125" style="157"/>
    <col min="14866" max="14866" width="2.140625" style="157" customWidth="1"/>
    <col min="14867" max="14867" width="18.5703125" style="157"/>
    <col min="14868" max="14868" width="2.42578125" style="157" customWidth="1"/>
    <col min="14869" max="14869" width="18.5703125" style="157"/>
    <col min="14870" max="14870" width="2.5703125" style="157" customWidth="1"/>
    <col min="14871" max="15104" width="18.5703125" style="157"/>
    <col min="15105" max="15106" width="2.28515625" style="157" customWidth="1"/>
    <col min="15107" max="15107" width="37.85546875" style="157" customWidth="1"/>
    <col min="15108" max="15108" width="1.140625" style="157" customWidth="1"/>
    <col min="15109" max="15109" width="2.28515625" style="157" customWidth="1"/>
    <col min="15110" max="15110" width="11.28515625" style="157" customWidth="1"/>
    <col min="15111" max="15111" width="2.28515625" style="157" customWidth="1"/>
    <col min="15112" max="15112" width="11.28515625" style="157" customWidth="1"/>
    <col min="15113" max="15113" width="2.28515625" style="157" customWidth="1"/>
    <col min="15114" max="15114" width="11.28515625" style="157" customWidth="1"/>
    <col min="15115" max="15115" width="2.28515625" style="157" customWidth="1"/>
    <col min="15116" max="15116" width="11.28515625" style="157" customWidth="1"/>
    <col min="15117" max="15117" width="2.28515625" style="157" customWidth="1"/>
    <col min="15118" max="15118" width="11.28515625" style="157" customWidth="1"/>
    <col min="15119" max="15119" width="18.5703125" style="157"/>
    <col min="15120" max="15120" width="1.85546875" style="157" customWidth="1"/>
    <col min="15121" max="15121" width="18.5703125" style="157"/>
    <col min="15122" max="15122" width="2.140625" style="157" customWidth="1"/>
    <col min="15123" max="15123" width="18.5703125" style="157"/>
    <col min="15124" max="15124" width="2.42578125" style="157" customWidth="1"/>
    <col min="15125" max="15125" width="18.5703125" style="157"/>
    <col min="15126" max="15126" width="2.5703125" style="157" customWidth="1"/>
    <col min="15127" max="15360" width="18.5703125" style="157"/>
    <col min="15361" max="15362" width="2.28515625" style="157" customWidth="1"/>
    <col min="15363" max="15363" width="37.85546875" style="157" customWidth="1"/>
    <col min="15364" max="15364" width="1.140625" style="157" customWidth="1"/>
    <col min="15365" max="15365" width="2.28515625" style="157" customWidth="1"/>
    <col min="15366" max="15366" width="11.28515625" style="157" customWidth="1"/>
    <col min="15367" max="15367" width="2.28515625" style="157" customWidth="1"/>
    <col min="15368" max="15368" width="11.28515625" style="157" customWidth="1"/>
    <col min="15369" max="15369" width="2.28515625" style="157" customWidth="1"/>
    <col min="15370" max="15370" width="11.28515625" style="157" customWidth="1"/>
    <col min="15371" max="15371" width="2.28515625" style="157" customWidth="1"/>
    <col min="15372" max="15372" width="11.28515625" style="157" customWidth="1"/>
    <col min="15373" max="15373" width="2.28515625" style="157" customWidth="1"/>
    <col min="15374" max="15374" width="11.28515625" style="157" customWidth="1"/>
    <col min="15375" max="15375" width="18.5703125" style="157"/>
    <col min="15376" max="15376" width="1.85546875" style="157" customWidth="1"/>
    <col min="15377" max="15377" width="18.5703125" style="157"/>
    <col min="15378" max="15378" width="2.140625" style="157" customWidth="1"/>
    <col min="15379" max="15379" width="18.5703125" style="157"/>
    <col min="15380" max="15380" width="2.42578125" style="157" customWidth="1"/>
    <col min="15381" max="15381" width="18.5703125" style="157"/>
    <col min="15382" max="15382" width="2.5703125" style="157" customWidth="1"/>
    <col min="15383" max="15616" width="18.5703125" style="157"/>
    <col min="15617" max="15618" width="2.28515625" style="157" customWidth="1"/>
    <col min="15619" max="15619" width="37.85546875" style="157" customWidth="1"/>
    <col min="15620" max="15620" width="1.140625" style="157" customWidth="1"/>
    <col min="15621" max="15621" width="2.28515625" style="157" customWidth="1"/>
    <col min="15622" max="15622" width="11.28515625" style="157" customWidth="1"/>
    <col min="15623" max="15623" width="2.28515625" style="157" customWidth="1"/>
    <col min="15624" max="15624" width="11.28515625" style="157" customWidth="1"/>
    <col min="15625" max="15625" width="2.28515625" style="157" customWidth="1"/>
    <col min="15626" max="15626" width="11.28515625" style="157" customWidth="1"/>
    <col min="15627" max="15627" width="2.28515625" style="157" customWidth="1"/>
    <col min="15628" max="15628" width="11.28515625" style="157" customWidth="1"/>
    <col min="15629" max="15629" width="2.28515625" style="157" customWidth="1"/>
    <col min="15630" max="15630" width="11.28515625" style="157" customWidth="1"/>
    <col min="15631" max="15631" width="18.5703125" style="157"/>
    <col min="15632" max="15632" width="1.85546875" style="157" customWidth="1"/>
    <col min="15633" max="15633" width="18.5703125" style="157"/>
    <col min="15634" max="15634" width="2.140625" style="157" customWidth="1"/>
    <col min="15635" max="15635" width="18.5703125" style="157"/>
    <col min="15636" max="15636" width="2.42578125" style="157" customWidth="1"/>
    <col min="15637" max="15637" width="18.5703125" style="157"/>
    <col min="15638" max="15638" width="2.5703125" style="157" customWidth="1"/>
    <col min="15639" max="15872" width="18.5703125" style="157"/>
    <col min="15873" max="15874" width="2.28515625" style="157" customWidth="1"/>
    <col min="15875" max="15875" width="37.85546875" style="157" customWidth="1"/>
    <col min="15876" max="15876" width="1.140625" style="157" customWidth="1"/>
    <col min="15877" max="15877" width="2.28515625" style="157" customWidth="1"/>
    <col min="15878" max="15878" width="11.28515625" style="157" customWidth="1"/>
    <col min="15879" max="15879" width="2.28515625" style="157" customWidth="1"/>
    <col min="15880" max="15880" width="11.28515625" style="157" customWidth="1"/>
    <col min="15881" max="15881" width="2.28515625" style="157" customWidth="1"/>
    <col min="15882" max="15882" width="11.28515625" style="157" customWidth="1"/>
    <col min="15883" max="15883" width="2.28515625" style="157" customWidth="1"/>
    <col min="15884" max="15884" width="11.28515625" style="157" customWidth="1"/>
    <col min="15885" max="15885" width="2.28515625" style="157" customWidth="1"/>
    <col min="15886" max="15886" width="11.28515625" style="157" customWidth="1"/>
    <col min="15887" max="15887" width="18.5703125" style="157"/>
    <col min="15888" max="15888" width="1.85546875" style="157" customWidth="1"/>
    <col min="15889" max="15889" width="18.5703125" style="157"/>
    <col min="15890" max="15890" width="2.140625" style="157" customWidth="1"/>
    <col min="15891" max="15891" width="18.5703125" style="157"/>
    <col min="15892" max="15892" width="2.42578125" style="157" customWidth="1"/>
    <col min="15893" max="15893" width="18.5703125" style="157"/>
    <col min="15894" max="15894" width="2.5703125" style="157" customWidth="1"/>
    <col min="15895" max="16128" width="18.5703125" style="157"/>
    <col min="16129" max="16130" width="2.28515625" style="157" customWidth="1"/>
    <col min="16131" max="16131" width="37.85546875" style="157" customWidth="1"/>
    <col min="16132" max="16132" width="1.140625" style="157" customWidth="1"/>
    <col min="16133" max="16133" width="2.28515625" style="157" customWidth="1"/>
    <col min="16134" max="16134" width="11.28515625" style="157" customWidth="1"/>
    <col min="16135" max="16135" width="2.28515625" style="157" customWidth="1"/>
    <col min="16136" max="16136" width="11.28515625" style="157" customWidth="1"/>
    <col min="16137" max="16137" width="2.28515625" style="157" customWidth="1"/>
    <col min="16138" max="16138" width="11.28515625" style="157" customWidth="1"/>
    <col min="16139" max="16139" width="2.28515625" style="157" customWidth="1"/>
    <col min="16140" max="16140" width="11.28515625" style="157" customWidth="1"/>
    <col min="16141" max="16141" width="2.28515625" style="157" customWidth="1"/>
    <col min="16142" max="16142" width="11.28515625" style="157" customWidth="1"/>
    <col min="16143" max="16143" width="18.5703125" style="157"/>
    <col min="16144" max="16144" width="1.85546875" style="157" customWidth="1"/>
    <col min="16145" max="16145" width="18.5703125" style="157"/>
    <col min="16146" max="16146" width="2.140625" style="157" customWidth="1"/>
    <col min="16147" max="16147" width="18.5703125" style="157"/>
    <col min="16148" max="16148" width="2.42578125" style="157" customWidth="1"/>
    <col min="16149" max="16149" width="18.5703125" style="157"/>
    <col min="16150" max="16150" width="2.5703125" style="157" customWidth="1"/>
    <col min="16151" max="16384" width="18.5703125" style="157"/>
  </cols>
  <sheetData>
    <row r="1" spans="1:26">
      <c r="A1" s="19" t="s">
        <v>177</v>
      </c>
      <c r="B1" s="19"/>
      <c r="C1" s="19"/>
      <c r="G1" s="170"/>
      <c r="I1" s="186"/>
      <c r="J1" s="186" t="s">
        <v>40</v>
      </c>
      <c r="K1" s="19"/>
      <c r="L1" s="19"/>
      <c r="M1" s="19"/>
      <c r="N1" s="19"/>
    </row>
    <row r="2" spans="1:26" ht="15" customHeight="1">
      <c r="G2" s="187"/>
      <c r="I2" s="188"/>
      <c r="J2" s="487" t="s">
        <v>41</v>
      </c>
      <c r="K2" s="487"/>
      <c r="L2" s="487"/>
      <c r="M2" s="487"/>
      <c r="N2" s="487"/>
    </row>
    <row r="3" spans="1:26">
      <c r="A3" s="19" t="s">
        <v>181</v>
      </c>
      <c r="B3" s="19"/>
      <c r="C3" s="19"/>
      <c r="F3" s="187"/>
      <c r="G3" s="187"/>
      <c r="I3" s="189"/>
      <c r="J3" s="487"/>
      <c r="K3" s="487"/>
      <c r="L3" s="487"/>
      <c r="M3" s="487"/>
      <c r="N3" s="487"/>
    </row>
    <row r="4" spans="1:26">
      <c r="D4" s="190"/>
      <c r="E4" s="190"/>
      <c r="F4" s="190"/>
      <c r="G4" s="190"/>
      <c r="H4" s="190"/>
      <c r="I4" s="190"/>
      <c r="J4" s="190"/>
      <c r="K4" s="190"/>
      <c r="L4" s="190"/>
      <c r="M4" s="190"/>
      <c r="N4" s="190"/>
    </row>
    <row r="5" spans="1:26">
      <c r="A5" s="164"/>
      <c r="B5" s="164"/>
      <c r="C5" s="164"/>
      <c r="D5" s="164"/>
    </row>
    <row r="6" spans="1:26" ht="15.75" thickBot="1">
      <c r="A6" s="488"/>
      <c r="B6" s="488"/>
      <c r="C6" s="488"/>
      <c r="E6" s="191"/>
      <c r="F6" s="128" t="s">
        <v>42</v>
      </c>
      <c r="G6" s="192"/>
      <c r="H6" s="192"/>
      <c r="I6" s="192"/>
      <c r="J6" s="192"/>
      <c r="K6" s="192"/>
      <c r="L6" s="192"/>
      <c r="M6" s="193"/>
      <c r="N6" s="192"/>
    </row>
    <row r="7" spans="1:26" s="158" customFormat="1" ht="20.100000000000001" customHeight="1">
      <c r="A7" s="488"/>
      <c r="B7" s="488"/>
      <c r="C7" s="488"/>
      <c r="D7" s="194"/>
      <c r="E7" s="184"/>
      <c r="F7" s="195">
        <v>2015</v>
      </c>
      <c r="G7" s="107"/>
      <c r="H7" s="195">
        <v>2016</v>
      </c>
      <c r="I7" s="107"/>
      <c r="J7" s="195">
        <v>2017</v>
      </c>
      <c r="K7" s="107"/>
      <c r="L7" s="195" t="s">
        <v>306</v>
      </c>
      <c r="M7" s="107"/>
      <c r="N7" s="195" t="s">
        <v>314</v>
      </c>
      <c r="O7" s="196"/>
    </row>
    <row r="8" spans="1:26" s="158" customFormat="1" ht="35.25" customHeight="1">
      <c r="A8" s="489" t="s">
        <v>201</v>
      </c>
      <c r="B8" s="489"/>
      <c r="C8" s="489"/>
      <c r="D8" s="194"/>
      <c r="E8" s="194"/>
      <c r="F8" s="194">
        <v>266281893.90923321</v>
      </c>
      <c r="G8" s="197"/>
      <c r="H8" s="194">
        <v>265607672.02770784</v>
      </c>
      <c r="J8" s="194">
        <v>272232164.99392039</v>
      </c>
      <c r="K8" s="197"/>
      <c r="L8" s="194">
        <v>283859239.07815081</v>
      </c>
      <c r="N8" s="194">
        <v>299817446.9799999</v>
      </c>
    </row>
    <row r="9" spans="1:26" s="158" customFormat="1" ht="24.95" customHeight="1">
      <c r="A9" s="486" t="s">
        <v>202</v>
      </c>
      <c r="B9" s="486"/>
      <c r="C9" s="486"/>
      <c r="D9" s="198"/>
      <c r="E9" s="199"/>
      <c r="F9" s="198">
        <v>261400234.20479691</v>
      </c>
      <c r="G9" s="198"/>
      <c r="H9" s="198">
        <v>260942570.38051021</v>
      </c>
      <c r="J9" s="198">
        <v>267487045.42508143</v>
      </c>
      <c r="K9" s="198"/>
      <c r="L9" s="198">
        <v>278994153.80432212</v>
      </c>
      <c r="N9" s="198">
        <v>294871577.06999993</v>
      </c>
      <c r="O9" s="196"/>
      <c r="P9" s="196"/>
      <c r="Q9" s="196"/>
      <c r="R9" s="196"/>
      <c r="S9" s="196"/>
      <c r="T9" s="196"/>
      <c r="U9" s="196"/>
      <c r="V9" s="196"/>
      <c r="W9" s="196"/>
      <c r="X9" s="196"/>
      <c r="Y9" s="196"/>
      <c r="Z9" s="196"/>
    </row>
    <row r="10" spans="1:26" s="158" customFormat="1" ht="15" customHeight="1">
      <c r="A10" s="200"/>
      <c r="B10" s="201" t="s">
        <v>205</v>
      </c>
      <c r="D10" s="197"/>
      <c r="E10" s="197"/>
      <c r="F10" s="197">
        <v>178490351.27532992</v>
      </c>
      <c r="G10" s="197"/>
      <c r="H10" s="197">
        <v>181532956.9577226</v>
      </c>
      <c r="J10" s="197">
        <v>185152517.50194508</v>
      </c>
      <c r="K10" s="197"/>
      <c r="L10" s="197">
        <v>192572299.59385279</v>
      </c>
      <c r="N10" s="197">
        <v>204068415.99999997</v>
      </c>
    </row>
    <row r="11" spans="1:26" s="158" customFormat="1" ht="15" customHeight="1">
      <c r="A11" s="200"/>
      <c r="B11" s="201" t="s">
        <v>208</v>
      </c>
      <c r="D11" s="197"/>
      <c r="E11" s="197"/>
      <c r="F11" s="197">
        <v>82909882.929467008</v>
      </c>
      <c r="G11" s="197"/>
      <c r="H11" s="197">
        <v>79409613.422787592</v>
      </c>
      <c r="J11" s="197">
        <v>82334527.923136353</v>
      </c>
      <c r="K11" s="197"/>
      <c r="L11" s="197">
        <v>86421854.21046935</v>
      </c>
      <c r="N11" s="197">
        <v>90803161.069999993</v>
      </c>
    </row>
    <row r="12" spans="1:26" ht="24.95" customHeight="1">
      <c r="A12" s="486" t="s">
        <v>203</v>
      </c>
      <c r="B12" s="486"/>
      <c r="C12" s="486"/>
      <c r="D12" s="194"/>
      <c r="E12" s="197"/>
      <c r="F12" s="194">
        <v>71541521.564699456</v>
      </c>
      <c r="G12" s="197"/>
      <c r="H12" s="194">
        <v>68919156.720290288</v>
      </c>
      <c r="J12" s="194">
        <v>71817186.810680985</v>
      </c>
      <c r="K12" s="197"/>
      <c r="L12" s="194">
        <v>74735900.753442064</v>
      </c>
      <c r="N12" s="194">
        <v>80453923.949999988</v>
      </c>
    </row>
    <row r="13" spans="1:26">
      <c r="A13" s="202"/>
      <c r="B13" s="201" t="s">
        <v>205</v>
      </c>
      <c r="D13" s="197"/>
      <c r="E13" s="197"/>
      <c r="F13" s="197">
        <v>8914436.5635733902</v>
      </c>
      <c r="G13" s="197"/>
      <c r="H13" s="197">
        <v>9861420.7357114293</v>
      </c>
      <c r="J13" s="197">
        <v>10777491.131859936</v>
      </c>
      <c r="K13" s="197"/>
      <c r="L13" s="197">
        <v>10699877.977412166</v>
      </c>
      <c r="N13" s="197">
        <v>13348646.479999999</v>
      </c>
    </row>
    <row r="14" spans="1:26">
      <c r="A14" s="202"/>
      <c r="B14" s="201"/>
      <c r="C14" s="201" t="s">
        <v>43</v>
      </c>
      <c r="D14" s="197"/>
      <c r="E14" s="197"/>
      <c r="F14" s="197">
        <v>8903731.3950133901</v>
      </c>
      <c r="G14" s="197"/>
      <c r="H14" s="197">
        <v>9853384.8020314295</v>
      </c>
      <c r="J14" s="197">
        <v>10770538.837079937</v>
      </c>
      <c r="K14" s="197"/>
      <c r="L14" s="197">
        <v>10691615.139202166</v>
      </c>
      <c r="N14" s="197">
        <v>13341502.169999998</v>
      </c>
    </row>
    <row r="15" spans="1:26">
      <c r="A15" s="202"/>
      <c r="B15" s="201"/>
      <c r="C15" s="201" t="s">
        <v>227</v>
      </c>
      <c r="D15" s="197"/>
      <c r="E15" s="197"/>
      <c r="F15" s="197">
        <v>10705.16856</v>
      </c>
      <c r="G15" s="197"/>
      <c r="H15" s="197">
        <v>8035.9336800000001</v>
      </c>
      <c r="J15" s="197">
        <v>6952.2947800000002</v>
      </c>
      <c r="K15" s="197"/>
      <c r="L15" s="197">
        <v>8262.8382099999999</v>
      </c>
      <c r="N15" s="197">
        <v>7144.31</v>
      </c>
    </row>
    <row r="16" spans="1:26">
      <c r="A16" s="202"/>
      <c r="B16" s="201" t="s">
        <v>208</v>
      </c>
      <c r="D16" s="197"/>
      <c r="E16" s="197"/>
      <c r="F16" s="197">
        <v>62627085.001126066</v>
      </c>
      <c r="G16" s="197"/>
      <c r="H16" s="197">
        <v>59057735.984578855</v>
      </c>
      <c r="J16" s="197">
        <v>61039695.67882105</v>
      </c>
      <c r="K16" s="197"/>
      <c r="L16" s="197">
        <v>64036022.776029892</v>
      </c>
      <c r="N16" s="197">
        <v>67105277.469999984</v>
      </c>
    </row>
    <row r="17" spans="1:23" ht="24.95" customHeight="1">
      <c r="A17" s="486" t="s">
        <v>219</v>
      </c>
      <c r="B17" s="486"/>
      <c r="C17" s="486"/>
      <c r="D17" s="198"/>
      <c r="E17" s="199"/>
      <c r="F17" s="198">
        <v>18726507.248271797</v>
      </c>
      <c r="G17" s="199"/>
      <c r="H17" s="198">
        <v>18826220.194990881</v>
      </c>
      <c r="J17" s="198">
        <v>19145593.241715267</v>
      </c>
      <c r="K17" s="199"/>
      <c r="L17" s="198">
        <v>19632407.086654685</v>
      </c>
      <c r="N17" s="198">
        <v>20298301.16</v>
      </c>
      <c r="O17" s="203"/>
      <c r="P17" s="203"/>
      <c r="Q17" s="203"/>
      <c r="R17" s="203"/>
      <c r="S17" s="203"/>
      <c r="T17" s="203"/>
      <c r="U17" s="203"/>
      <c r="V17" s="203"/>
      <c r="W17" s="203"/>
    </row>
    <row r="18" spans="1:23">
      <c r="A18" s="202"/>
      <c r="B18" s="201" t="s">
        <v>44</v>
      </c>
      <c r="C18" s="201"/>
      <c r="D18" s="197"/>
      <c r="E18" s="197"/>
      <c r="F18" s="197">
        <v>16037585.887302781</v>
      </c>
      <c r="G18" s="197"/>
      <c r="H18" s="197">
        <v>16206748.009128094</v>
      </c>
      <c r="J18" s="197">
        <v>16439814.142003393</v>
      </c>
      <c r="K18" s="197"/>
      <c r="L18" s="197">
        <v>16821442.524131089</v>
      </c>
      <c r="N18" s="197">
        <v>17344273.789999999</v>
      </c>
      <c r="O18" s="203"/>
      <c r="W18" s="203"/>
    </row>
    <row r="19" spans="1:23">
      <c r="A19" s="202"/>
      <c r="B19" s="201"/>
      <c r="C19" s="201" t="s">
        <v>270</v>
      </c>
      <c r="D19" s="197"/>
      <c r="E19" s="197"/>
      <c r="F19" s="197">
        <v>14625202.679882651</v>
      </c>
      <c r="G19" s="197"/>
      <c r="H19" s="197">
        <v>14837815.814663094</v>
      </c>
      <c r="J19" s="197">
        <v>15033734.036917567</v>
      </c>
      <c r="K19" s="197"/>
      <c r="L19" s="197">
        <v>15350019.555143751</v>
      </c>
      <c r="N19" s="197">
        <v>15802536.029999999</v>
      </c>
      <c r="O19" s="203"/>
    </row>
    <row r="20" spans="1:23">
      <c r="A20" s="202"/>
      <c r="B20" s="201"/>
      <c r="C20" s="201" t="s">
        <v>45</v>
      </c>
      <c r="D20" s="197"/>
      <c r="E20" s="197"/>
      <c r="F20" s="197">
        <v>524568.4</v>
      </c>
      <c r="G20" s="197"/>
      <c r="H20" s="197">
        <v>531172.07999999996</v>
      </c>
      <c r="J20" s="197">
        <v>540867.07999999996</v>
      </c>
      <c r="K20" s="197"/>
      <c r="L20" s="197">
        <v>551830.27999999991</v>
      </c>
      <c r="N20" s="197">
        <v>574537.12</v>
      </c>
      <c r="O20" s="203"/>
    </row>
    <row r="21" spans="1:23">
      <c r="A21" s="202"/>
      <c r="B21" s="201"/>
      <c r="C21" s="201" t="s">
        <v>226</v>
      </c>
      <c r="D21" s="197"/>
      <c r="E21" s="197"/>
      <c r="F21" s="197">
        <v>527793.27613841393</v>
      </c>
      <c r="G21" s="197"/>
      <c r="H21" s="197">
        <v>472237.68218960176</v>
      </c>
      <c r="J21" s="197">
        <v>489759.22792373976</v>
      </c>
      <c r="K21" s="197"/>
      <c r="L21" s="197">
        <v>513526.86893542617</v>
      </c>
      <c r="N21" s="197">
        <v>538913.18999999994</v>
      </c>
      <c r="O21" s="203"/>
    </row>
    <row r="22" spans="1:23">
      <c r="A22" s="202"/>
      <c r="B22" s="201"/>
      <c r="C22" s="201" t="s">
        <v>46</v>
      </c>
      <c r="D22" s="197"/>
      <c r="E22" s="197"/>
      <c r="F22" s="197">
        <v>360021.53128171503</v>
      </c>
      <c r="G22" s="197"/>
      <c r="H22" s="197">
        <v>365522.43227539677</v>
      </c>
      <c r="J22" s="197">
        <v>375453.7971620856</v>
      </c>
      <c r="K22" s="197"/>
      <c r="L22" s="197">
        <v>406065.82005191408</v>
      </c>
      <c r="N22" s="197">
        <v>428287.45</v>
      </c>
      <c r="O22" s="203"/>
    </row>
    <row r="23" spans="1:23">
      <c r="A23" s="202"/>
      <c r="B23" s="201" t="s">
        <v>208</v>
      </c>
      <c r="C23" s="201"/>
      <c r="D23" s="197"/>
      <c r="E23" s="197"/>
      <c r="F23" s="197">
        <v>2688921.3609690154</v>
      </c>
      <c r="G23" s="197"/>
      <c r="H23" s="197">
        <v>2619472.185862788</v>
      </c>
      <c r="J23" s="197">
        <v>2705779.0997118754</v>
      </c>
      <c r="K23" s="197"/>
      <c r="L23" s="197">
        <v>2810964.5625235941</v>
      </c>
      <c r="N23" s="197">
        <v>2954027.37</v>
      </c>
      <c r="O23" s="203"/>
    </row>
    <row r="24" spans="1:23" ht="24.95" customHeight="1">
      <c r="A24" s="486" t="s">
        <v>228</v>
      </c>
      <c r="B24" s="486"/>
      <c r="C24" s="486"/>
      <c r="D24" s="198"/>
      <c r="E24" s="199"/>
      <c r="F24" s="198">
        <v>104439738.58830118</v>
      </c>
      <c r="G24" s="199"/>
      <c r="H24" s="198">
        <v>107964906.11666088</v>
      </c>
      <c r="J24" s="198">
        <v>111740870.14387533</v>
      </c>
      <c r="K24" s="199"/>
      <c r="L24" s="198">
        <v>117949034.15735926</v>
      </c>
      <c r="N24" s="198">
        <v>123514886.93000001</v>
      </c>
      <c r="O24" s="203"/>
    </row>
    <row r="25" spans="1:23">
      <c r="A25" s="202"/>
      <c r="B25" s="201" t="s">
        <v>205</v>
      </c>
      <c r="C25" s="201"/>
      <c r="D25" s="197"/>
      <c r="E25" s="197"/>
      <c r="F25" s="197">
        <v>98305019.147110969</v>
      </c>
      <c r="G25" s="197"/>
      <c r="H25" s="197">
        <v>101910461.81430276</v>
      </c>
      <c r="J25" s="197">
        <v>105473123.11658652</v>
      </c>
      <c r="K25" s="197"/>
      <c r="L25" s="197">
        <v>111375535.62784269</v>
      </c>
      <c r="N25" s="197">
        <v>116628218.06</v>
      </c>
      <c r="O25" s="203"/>
    </row>
    <row r="26" spans="1:23">
      <c r="A26" s="202"/>
      <c r="B26" s="202"/>
      <c r="C26" s="201" t="s">
        <v>47</v>
      </c>
      <c r="D26" s="197"/>
      <c r="E26" s="197"/>
      <c r="F26" s="197">
        <v>86751206.319691464</v>
      </c>
      <c r="G26" s="197"/>
      <c r="H26" s="197">
        <v>90234803.001103714</v>
      </c>
      <c r="J26" s="197">
        <v>93628328.919309065</v>
      </c>
      <c r="K26" s="197"/>
      <c r="L26" s="197">
        <v>98829825.005777776</v>
      </c>
      <c r="N26" s="197">
        <v>104097118.83000001</v>
      </c>
    </row>
    <row r="27" spans="1:23">
      <c r="A27" s="202"/>
      <c r="B27" s="202"/>
      <c r="C27" s="201" t="s">
        <v>229</v>
      </c>
      <c r="D27" s="197"/>
      <c r="E27" s="197"/>
      <c r="F27" s="197">
        <v>9350783.5999063812</v>
      </c>
      <c r="G27" s="197"/>
      <c r="H27" s="197">
        <v>9623885.076594146</v>
      </c>
      <c r="J27" s="197">
        <v>9683227.0354531426</v>
      </c>
      <c r="K27" s="197"/>
      <c r="L27" s="197">
        <v>9973347.6148252264</v>
      </c>
      <c r="N27" s="197">
        <v>9897229.129999999</v>
      </c>
    </row>
    <row r="28" spans="1:23">
      <c r="A28" s="202"/>
      <c r="B28" s="202"/>
      <c r="C28" s="201" t="s">
        <v>226</v>
      </c>
      <c r="D28" s="197"/>
      <c r="E28" s="197"/>
      <c r="F28" s="197">
        <v>1359065.9741393996</v>
      </c>
      <c r="G28" s="197"/>
      <c r="H28" s="197">
        <v>1216029.5261551773</v>
      </c>
      <c r="J28" s="197">
        <v>1261135.6269529208</v>
      </c>
      <c r="K28" s="197"/>
      <c r="L28" s="197">
        <v>1322341.8129922205</v>
      </c>
      <c r="N28" s="197">
        <v>1387705.5299999998</v>
      </c>
    </row>
    <row r="29" spans="1:23" ht="19.5" customHeight="1">
      <c r="A29" s="202"/>
      <c r="B29" s="202"/>
      <c r="C29" s="204" t="s">
        <v>48</v>
      </c>
      <c r="D29" s="197"/>
      <c r="E29" s="197"/>
      <c r="F29" s="197">
        <v>843963.25337372813</v>
      </c>
      <c r="G29" s="197"/>
      <c r="H29" s="197">
        <v>835744.21044972725</v>
      </c>
      <c r="J29" s="197">
        <v>900431.53487139312</v>
      </c>
      <c r="K29" s="197"/>
      <c r="L29" s="197">
        <v>1250021.1942474814</v>
      </c>
      <c r="N29" s="197">
        <v>1246164.5699999998</v>
      </c>
    </row>
    <row r="30" spans="1:23" ht="18" customHeight="1">
      <c r="A30" s="202"/>
      <c r="B30" s="201" t="s">
        <v>208</v>
      </c>
      <c r="D30" s="197"/>
      <c r="E30" s="197"/>
      <c r="F30" s="197">
        <v>6134719.4411902195</v>
      </c>
      <c r="G30" s="197"/>
      <c r="H30" s="197">
        <v>6054444.302358116</v>
      </c>
      <c r="J30" s="197">
        <v>6267747.027288815</v>
      </c>
      <c r="K30" s="197"/>
      <c r="L30" s="197">
        <v>6573498.5295165619</v>
      </c>
      <c r="N30" s="197">
        <v>6886668.8700000001</v>
      </c>
    </row>
    <row r="31" spans="1:23" ht="24.95" customHeight="1">
      <c r="A31" s="486" t="s">
        <v>231</v>
      </c>
      <c r="B31" s="486"/>
      <c r="C31" s="486"/>
      <c r="D31" s="198"/>
      <c r="E31" s="199"/>
      <c r="F31" s="198">
        <v>25685301.399587266</v>
      </c>
      <c r="G31" s="199"/>
      <c r="H31" s="198">
        <v>25986409.244773358</v>
      </c>
      <c r="J31" s="198">
        <v>26296083.632091351</v>
      </c>
      <c r="K31" s="199"/>
      <c r="L31" s="198">
        <v>27193771.009690467</v>
      </c>
      <c r="N31" s="198">
        <v>28751158.130000003</v>
      </c>
    </row>
    <row r="32" spans="1:23">
      <c r="A32" s="202"/>
      <c r="B32" s="201" t="s">
        <v>205</v>
      </c>
      <c r="D32" s="197"/>
      <c r="E32" s="197"/>
      <c r="F32" s="197">
        <v>25674993.872843832</v>
      </c>
      <c r="G32" s="197"/>
      <c r="H32" s="197">
        <v>25975967.670956954</v>
      </c>
      <c r="J32" s="197">
        <v>26285586.993462097</v>
      </c>
      <c r="K32" s="197"/>
      <c r="L32" s="197">
        <v>27182933.839414891</v>
      </c>
      <c r="N32" s="197">
        <v>28740104.490000002</v>
      </c>
    </row>
    <row r="33" spans="1:14">
      <c r="A33" s="202"/>
      <c r="B33" s="201"/>
      <c r="C33" s="201" t="s">
        <v>236</v>
      </c>
      <c r="D33" s="197"/>
      <c r="E33" s="197"/>
      <c r="F33" s="197">
        <v>25522451.23544224</v>
      </c>
      <c r="G33" s="197"/>
      <c r="H33" s="197">
        <v>25836024.836145569</v>
      </c>
      <c r="J33" s="197">
        <v>26140630.052869968</v>
      </c>
      <c r="K33" s="197"/>
      <c r="L33" s="197">
        <v>27011237.341733351</v>
      </c>
      <c r="N33" s="197">
        <v>28568662.510000002</v>
      </c>
    </row>
    <row r="34" spans="1:14" ht="19.5" customHeight="1">
      <c r="A34" s="202"/>
      <c r="B34" s="201"/>
      <c r="C34" s="204" t="s">
        <v>48</v>
      </c>
      <c r="D34" s="197"/>
      <c r="E34" s="197"/>
      <c r="F34" s="197">
        <v>152542.63740159088</v>
      </c>
      <c r="G34" s="197"/>
      <c r="H34" s="197">
        <v>139942.83481138444</v>
      </c>
      <c r="J34" s="197">
        <v>144956.94059212899</v>
      </c>
      <c r="K34" s="197"/>
      <c r="L34" s="197">
        <v>171696.49768153773</v>
      </c>
      <c r="N34" s="197">
        <v>171441.98</v>
      </c>
    </row>
    <row r="35" spans="1:14" ht="18" customHeight="1">
      <c r="A35" s="202"/>
      <c r="B35" s="201" t="s">
        <v>208</v>
      </c>
      <c r="D35" s="197"/>
      <c r="E35" s="197"/>
      <c r="F35" s="197">
        <v>10307.526743433822</v>
      </c>
      <c r="G35" s="197"/>
      <c r="H35" s="197">
        <v>10441.573816402875</v>
      </c>
      <c r="J35" s="197">
        <v>10496.638629255744</v>
      </c>
      <c r="K35" s="197"/>
      <c r="L35" s="197">
        <v>10837.170275577133</v>
      </c>
      <c r="N35" s="197">
        <v>11053.64</v>
      </c>
    </row>
    <row r="36" spans="1:14" ht="24.95" customHeight="1">
      <c r="A36" s="486" t="s">
        <v>238</v>
      </c>
      <c r="B36" s="486"/>
      <c r="C36" s="486"/>
      <c r="D36" s="198"/>
      <c r="E36" s="199"/>
      <c r="F36" s="198">
        <v>13832616.733222924</v>
      </c>
      <c r="G36" s="199"/>
      <c r="H36" s="198">
        <v>13967286.976119988</v>
      </c>
      <c r="J36" s="198">
        <v>14546034.53363999</v>
      </c>
      <c r="K36" s="199"/>
      <c r="L36" s="198">
        <v>15334634.746029487</v>
      </c>
      <c r="N36" s="198">
        <v>16476694.93</v>
      </c>
    </row>
    <row r="37" spans="1:14">
      <c r="A37" s="202"/>
      <c r="B37" s="201" t="s">
        <v>205</v>
      </c>
      <c r="D37" s="197"/>
      <c r="E37" s="197"/>
      <c r="F37" s="197">
        <v>5807369.476900937</v>
      </c>
      <c r="G37" s="197"/>
      <c r="H37" s="197">
        <v>5968962.9844199065</v>
      </c>
      <c r="J37" s="197">
        <v>6263865.94920645</v>
      </c>
      <c r="K37" s="197"/>
      <c r="L37" s="197">
        <v>6531479.0372560266</v>
      </c>
      <c r="N37" s="197">
        <v>7094692.79</v>
      </c>
    </row>
    <row r="38" spans="1:14">
      <c r="A38" s="202"/>
      <c r="B38" s="201"/>
      <c r="C38" s="201" t="s">
        <v>239</v>
      </c>
      <c r="D38" s="197"/>
      <c r="E38" s="197"/>
      <c r="F38" s="197">
        <v>1993207.4149251347</v>
      </c>
      <c r="G38" s="197"/>
      <c r="H38" s="197">
        <v>1985148.3762536873</v>
      </c>
      <c r="J38" s="197">
        <v>1956570.18331083</v>
      </c>
      <c r="K38" s="197"/>
      <c r="L38" s="197">
        <v>1915657.3492160451</v>
      </c>
      <c r="N38" s="197">
        <v>2595707.6800000002</v>
      </c>
    </row>
    <row r="39" spans="1:14">
      <c r="A39" s="202"/>
      <c r="B39" s="201"/>
      <c r="C39" s="201" t="s">
        <v>240</v>
      </c>
      <c r="D39" s="197"/>
      <c r="E39" s="197"/>
      <c r="F39" s="197">
        <v>237831.49101999999</v>
      </c>
      <c r="G39" s="197"/>
      <c r="H39" s="197">
        <v>256409.04568999997</v>
      </c>
      <c r="J39" s="197">
        <v>468893.19238999998</v>
      </c>
      <c r="K39" s="197"/>
      <c r="L39" s="197">
        <v>537024.38983</v>
      </c>
      <c r="N39" s="197">
        <v>111345.84</v>
      </c>
    </row>
    <row r="40" spans="1:14">
      <c r="A40" s="202"/>
      <c r="B40" s="201"/>
      <c r="C40" s="201" t="s">
        <v>241</v>
      </c>
      <c r="D40" s="197"/>
      <c r="E40" s="197"/>
      <c r="F40" s="197">
        <v>2915411.5010539028</v>
      </c>
      <c r="G40" s="197"/>
      <c r="H40" s="197">
        <v>3060701.9493657141</v>
      </c>
      <c r="J40" s="197">
        <v>3145545.9161000955</v>
      </c>
      <c r="K40" s="197"/>
      <c r="L40" s="197">
        <v>3335599.044801957</v>
      </c>
      <c r="N40" s="197">
        <v>3612473.9499999997</v>
      </c>
    </row>
    <row r="41" spans="1:14">
      <c r="A41" s="202"/>
      <c r="B41" s="201"/>
      <c r="C41" s="201" t="s">
        <v>242</v>
      </c>
      <c r="D41" s="197"/>
      <c r="E41" s="197"/>
      <c r="F41" s="197">
        <v>52917.172390000007</v>
      </c>
      <c r="G41" s="197"/>
      <c r="H41" s="197">
        <v>51948.316299999999</v>
      </c>
      <c r="J41" s="197">
        <v>50826.251459999999</v>
      </c>
      <c r="K41" s="197"/>
      <c r="L41" s="197">
        <v>49237.02304</v>
      </c>
      <c r="N41" s="197">
        <v>47997.66</v>
      </c>
    </row>
    <row r="42" spans="1:14" ht="22.5">
      <c r="A42" s="202"/>
      <c r="B42" s="201"/>
      <c r="C42" s="204" t="s">
        <v>48</v>
      </c>
      <c r="D42" s="197"/>
      <c r="E42" s="197"/>
      <c r="F42" s="197">
        <v>608001.89751189924</v>
      </c>
      <c r="G42" s="197"/>
      <c r="H42" s="197">
        <v>614755.29681050475</v>
      </c>
      <c r="J42" s="197">
        <v>642030.40594552446</v>
      </c>
      <c r="K42" s="197"/>
      <c r="L42" s="197">
        <v>693961.23036802327</v>
      </c>
      <c r="N42" s="197">
        <v>727167.65999999992</v>
      </c>
    </row>
    <row r="43" spans="1:14" ht="18" customHeight="1">
      <c r="A43" s="202"/>
      <c r="B43" s="201" t="s">
        <v>208</v>
      </c>
      <c r="D43" s="197"/>
      <c r="E43" s="197"/>
      <c r="F43" s="197">
        <v>8025247.2563219881</v>
      </c>
      <c r="G43" s="197"/>
      <c r="H43" s="197">
        <v>7998323.9917000821</v>
      </c>
      <c r="J43" s="197">
        <v>8282168.5844335398</v>
      </c>
      <c r="K43" s="197"/>
      <c r="L43" s="197">
        <v>8803155.7087734602</v>
      </c>
      <c r="N43" s="197">
        <v>9382002.1400000006</v>
      </c>
    </row>
    <row r="44" spans="1:14" ht="24.95" customHeight="1">
      <c r="A44" s="486" t="s">
        <v>244</v>
      </c>
      <c r="B44" s="486"/>
      <c r="C44" s="486"/>
      <c r="D44" s="198"/>
      <c r="E44" s="199"/>
      <c r="F44" s="198">
        <v>23398988.913477283</v>
      </c>
      <c r="G44" s="199"/>
      <c r="H44" s="198">
        <v>21567169.222208515</v>
      </c>
      <c r="J44" s="198">
        <v>20096693.42923376</v>
      </c>
      <c r="K44" s="199"/>
      <c r="L44" s="198">
        <v>20063804.609419942</v>
      </c>
      <c r="N44" s="198">
        <v>21087303.210000001</v>
      </c>
    </row>
    <row r="45" spans="1:14">
      <c r="A45" s="202"/>
      <c r="B45" s="201" t="s">
        <v>205</v>
      </c>
      <c r="D45" s="197"/>
      <c r="E45" s="197"/>
      <c r="F45" s="197">
        <v>22070167.884477284</v>
      </c>
      <c r="G45" s="197"/>
      <c r="H45" s="197">
        <v>20084515.966000292</v>
      </c>
      <c r="J45" s="197">
        <v>18331135.191243004</v>
      </c>
      <c r="K45" s="197"/>
      <c r="L45" s="197">
        <v>18296929.354924928</v>
      </c>
      <c r="N45" s="197">
        <v>19159002.359999999</v>
      </c>
    </row>
    <row r="46" spans="1:14">
      <c r="A46" s="202"/>
      <c r="B46" s="201"/>
      <c r="C46" s="201" t="s">
        <v>49</v>
      </c>
      <c r="D46" s="197"/>
      <c r="E46" s="197"/>
      <c r="F46" s="197">
        <v>16055993.976109758</v>
      </c>
      <c r="G46" s="197"/>
      <c r="H46" s="197">
        <v>14511086.750151485</v>
      </c>
      <c r="J46" s="197">
        <v>13456066.643858712</v>
      </c>
      <c r="K46" s="197"/>
      <c r="L46" s="197">
        <v>13347213.825009272</v>
      </c>
      <c r="N46" s="197">
        <v>13973254.199999999</v>
      </c>
    </row>
    <row r="47" spans="1:14">
      <c r="A47" s="202"/>
      <c r="B47" s="201"/>
      <c r="C47" s="201" t="s">
        <v>246</v>
      </c>
      <c r="D47" s="197"/>
      <c r="E47" s="197"/>
      <c r="F47" s="197">
        <v>68814.916679053946</v>
      </c>
      <c r="G47" s="197"/>
      <c r="H47" s="197">
        <v>45470.167413235438</v>
      </c>
      <c r="J47" s="197">
        <v>31181.085423421908</v>
      </c>
      <c r="K47" s="197"/>
      <c r="L47" s="197">
        <v>28080.719498453218</v>
      </c>
      <c r="N47" s="197">
        <v>24715.079999999998</v>
      </c>
    </row>
    <row r="48" spans="1:14" ht="22.5">
      <c r="A48" s="202"/>
      <c r="B48" s="201"/>
      <c r="C48" s="204" t="s">
        <v>50</v>
      </c>
      <c r="D48" s="197"/>
      <c r="E48" s="197"/>
      <c r="F48" s="197">
        <v>85135.111250000002</v>
      </c>
      <c r="G48" s="197"/>
      <c r="H48" s="197">
        <v>60000.959410000003</v>
      </c>
      <c r="J48" s="197">
        <v>30094.245169999998</v>
      </c>
      <c r="K48" s="197"/>
      <c r="L48" s="197">
        <v>13130.302390000001</v>
      </c>
      <c r="N48" s="197">
        <v>7941.11</v>
      </c>
    </row>
    <row r="49" spans="1:15">
      <c r="A49" s="202"/>
      <c r="B49" s="201"/>
      <c r="C49" s="201" t="s">
        <v>51</v>
      </c>
      <c r="D49" s="197"/>
      <c r="E49" s="197"/>
      <c r="F49" s="197">
        <v>185947.84999999998</v>
      </c>
      <c r="G49" s="197"/>
      <c r="H49" s="197">
        <v>146785.45000000001</v>
      </c>
      <c r="J49" s="197">
        <v>171518.12</v>
      </c>
      <c r="K49" s="197"/>
      <c r="L49" s="197">
        <v>146784.16999999998</v>
      </c>
      <c r="N49" s="197">
        <v>96904.89</v>
      </c>
    </row>
    <row r="50" spans="1:15">
      <c r="A50" s="202"/>
      <c r="B50" s="201"/>
      <c r="C50" s="201" t="s">
        <v>250</v>
      </c>
      <c r="D50" s="197"/>
      <c r="E50" s="197"/>
      <c r="F50" s="197">
        <v>5431158.9496826436</v>
      </c>
      <c r="G50" s="197"/>
      <c r="H50" s="197">
        <v>5094700.4842720237</v>
      </c>
      <c r="J50" s="197">
        <v>4313686.0224627275</v>
      </c>
      <c r="K50" s="197"/>
      <c r="L50" s="197">
        <v>4434296.4492779234</v>
      </c>
      <c r="N50" s="197">
        <v>4716310.5</v>
      </c>
    </row>
    <row r="51" spans="1:15" ht="20.25" customHeight="1">
      <c r="A51" s="202"/>
      <c r="B51" s="201"/>
      <c r="C51" s="204" t="s">
        <v>52</v>
      </c>
      <c r="D51" s="197"/>
      <c r="E51" s="197"/>
      <c r="F51" s="197">
        <v>243117.08075582609</v>
      </c>
      <c r="G51" s="197"/>
      <c r="H51" s="197">
        <v>226472.15475354873</v>
      </c>
      <c r="J51" s="197">
        <v>328589.07432814379</v>
      </c>
      <c r="K51" s="197"/>
      <c r="L51" s="197">
        <v>327423.88874927757</v>
      </c>
      <c r="N51" s="197">
        <v>339876.57999999996</v>
      </c>
    </row>
    <row r="52" spans="1:15" ht="18" customHeight="1">
      <c r="A52" s="202"/>
      <c r="B52" s="201" t="s">
        <v>208</v>
      </c>
      <c r="D52" s="197"/>
      <c r="E52" s="197"/>
      <c r="F52" s="197">
        <v>1328821.0290000001</v>
      </c>
      <c r="G52" s="197"/>
      <c r="H52" s="197">
        <v>1482653.2562082221</v>
      </c>
      <c r="J52" s="197">
        <v>1765558.2379907568</v>
      </c>
      <c r="K52" s="197"/>
      <c r="L52" s="197">
        <v>1766875.2544950135</v>
      </c>
      <c r="N52" s="197">
        <v>1928300.8499999999</v>
      </c>
    </row>
    <row r="53" spans="1:15" ht="24.95" customHeight="1">
      <c r="A53" s="486" t="s">
        <v>253</v>
      </c>
      <c r="B53" s="486"/>
      <c r="C53" s="486"/>
      <c r="D53" s="198"/>
      <c r="E53" s="199"/>
      <c r="F53" s="198">
        <v>1095808.6565299998</v>
      </c>
      <c r="G53" s="199"/>
      <c r="H53" s="198">
        <v>1163397.6049674579</v>
      </c>
      <c r="J53" s="198">
        <v>1202812.2249672217</v>
      </c>
      <c r="K53" s="199"/>
      <c r="L53" s="198">
        <v>1282410.6501411542</v>
      </c>
      <c r="N53" s="198">
        <v>1373622.01</v>
      </c>
    </row>
    <row r="54" spans="1:15">
      <c r="A54" s="202"/>
      <c r="B54" s="201" t="s">
        <v>208</v>
      </c>
      <c r="D54" s="197"/>
      <c r="E54" s="197"/>
      <c r="F54" s="197">
        <v>1095808.6565299998</v>
      </c>
      <c r="G54" s="197"/>
      <c r="H54" s="197">
        <v>1163397.6049674579</v>
      </c>
      <c r="J54" s="197">
        <v>1202812.2249672217</v>
      </c>
      <c r="K54" s="197"/>
      <c r="L54" s="197">
        <v>1282410.6501411542</v>
      </c>
      <c r="N54" s="197">
        <v>1373622.01</v>
      </c>
    </row>
    <row r="55" spans="1:15" ht="24.95" customHeight="1">
      <c r="A55" s="486" t="s">
        <v>255</v>
      </c>
      <c r="B55" s="486"/>
      <c r="C55" s="486"/>
      <c r="D55" s="198"/>
      <c r="E55" s="199"/>
      <c r="F55" s="198">
        <v>2679751.1007070369</v>
      </c>
      <c r="G55" s="199"/>
      <c r="H55" s="198">
        <v>2548024.3004988427</v>
      </c>
      <c r="J55" s="198">
        <v>2641771.4088775367</v>
      </c>
      <c r="K55" s="199"/>
      <c r="L55" s="198">
        <v>2802190.7915850794</v>
      </c>
      <c r="N55" s="198">
        <v>2915686.75</v>
      </c>
    </row>
    <row r="56" spans="1:15">
      <c r="A56" s="202"/>
      <c r="B56" s="201" t="s">
        <v>205</v>
      </c>
      <c r="D56" s="197"/>
      <c r="E56" s="197"/>
      <c r="F56" s="197">
        <v>1680778.4431207306</v>
      </c>
      <c r="G56" s="197"/>
      <c r="H56" s="197">
        <v>1524879.7772031836</v>
      </c>
      <c r="J56" s="197">
        <v>1581500.9775836954</v>
      </c>
      <c r="K56" s="197"/>
      <c r="L56" s="197">
        <v>1664101.2328709846</v>
      </c>
      <c r="N56" s="197">
        <v>1753478.03</v>
      </c>
    </row>
    <row r="57" spans="1:15">
      <c r="A57" s="202"/>
      <c r="B57" s="201"/>
      <c r="C57" s="201" t="s">
        <v>256</v>
      </c>
      <c r="D57" s="197"/>
      <c r="E57" s="197"/>
      <c r="F57" s="197">
        <v>1359577.1901800002</v>
      </c>
      <c r="G57" s="197"/>
      <c r="H57" s="197">
        <v>1216499.2155955618</v>
      </c>
      <c r="J57" s="197">
        <v>1261723.1501095924</v>
      </c>
      <c r="K57" s="197"/>
      <c r="L57" s="197">
        <v>1323050.4166592904</v>
      </c>
      <c r="N57" s="197">
        <v>1388514.32</v>
      </c>
    </row>
    <row r="58" spans="1:15">
      <c r="A58" s="202"/>
      <c r="B58" s="201"/>
      <c r="C58" s="201" t="s">
        <v>53</v>
      </c>
      <c r="D58" s="197"/>
      <c r="E58" s="197"/>
      <c r="F58" s="197">
        <v>321201.25294073037</v>
      </c>
      <c r="G58" s="197"/>
      <c r="H58" s="197">
        <v>308380.56160762196</v>
      </c>
      <c r="J58" s="197">
        <v>319777.82747410302</v>
      </c>
      <c r="K58" s="197"/>
      <c r="L58" s="197">
        <v>341050.81621169409</v>
      </c>
      <c r="N58" s="197">
        <v>364963.70999999996</v>
      </c>
    </row>
    <row r="59" spans="1:15" s="160" customFormat="1" ht="15" customHeight="1">
      <c r="A59" s="202"/>
      <c r="B59" s="201" t="s">
        <v>208</v>
      </c>
      <c r="D59" s="197"/>
      <c r="E59" s="197"/>
      <c r="F59" s="197">
        <v>998972.65758630633</v>
      </c>
      <c r="G59" s="197"/>
      <c r="H59" s="197">
        <v>1023144.5232956591</v>
      </c>
      <c r="J59" s="197">
        <v>1060270.431293841</v>
      </c>
      <c r="K59" s="197"/>
      <c r="L59" s="197">
        <v>1138089.5587140946</v>
      </c>
      <c r="N59" s="197">
        <v>1162208.7200000002</v>
      </c>
    </row>
    <row r="60" spans="1:15" s="158" customFormat="1" ht="24.75" customHeight="1">
      <c r="A60" s="198" t="s">
        <v>258</v>
      </c>
      <c r="B60" s="198"/>
      <c r="C60" s="198"/>
      <c r="D60" s="198"/>
      <c r="E60" s="199"/>
      <c r="F60" s="198">
        <v>4850331.4365563029</v>
      </c>
      <c r="G60" s="199"/>
      <c r="H60" s="198">
        <v>4620257.9947376205</v>
      </c>
      <c r="J60" s="198">
        <v>4705720.6176149035</v>
      </c>
      <c r="K60" s="199"/>
      <c r="L60" s="198">
        <v>4827837.3951987233</v>
      </c>
      <c r="N60" s="198">
        <v>4907745.95</v>
      </c>
    </row>
    <row r="61" spans="1:15" s="158" customFormat="1" ht="24.75" customHeight="1">
      <c r="A61" s="198" t="s">
        <v>259</v>
      </c>
      <c r="B61" s="198"/>
      <c r="C61" s="198"/>
      <c r="D61" s="198"/>
      <c r="E61" s="199"/>
      <c r="F61" s="198">
        <v>31328.267879999999</v>
      </c>
      <c r="G61" s="199"/>
      <c r="H61" s="198">
        <v>44843.652460000005</v>
      </c>
      <c r="J61" s="198">
        <v>39398.951224000004</v>
      </c>
      <c r="K61" s="199"/>
      <c r="L61" s="198">
        <v>37247.878629999999</v>
      </c>
      <c r="N61" s="198">
        <v>38123.96</v>
      </c>
    </row>
    <row r="62" spans="1:15" ht="12.75" customHeight="1">
      <c r="A62" s="484"/>
      <c r="B62" s="484"/>
      <c r="C62" s="485"/>
      <c r="D62" s="485"/>
      <c r="E62" s="485"/>
      <c r="F62" s="485"/>
      <c r="G62" s="485"/>
      <c r="H62" s="485"/>
      <c r="I62" s="485"/>
      <c r="J62" s="485"/>
      <c r="K62" s="485"/>
      <c r="L62" s="485"/>
      <c r="M62" s="205"/>
      <c r="N62" s="205"/>
      <c r="O62" s="205"/>
    </row>
    <row r="63" spans="1:15" ht="12.75" customHeight="1">
      <c r="A63" s="484" t="s">
        <v>313</v>
      </c>
      <c r="B63" s="484"/>
      <c r="C63" s="485"/>
      <c r="D63" s="485"/>
      <c r="E63" s="485"/>
      <c r="F63" s="485"/>
      <c r="G63" s="485"/>
      <c r="H63" s="485"/>
      <c r="I63" s="485"/>
      <c r="J63" s="485"/>
      <c r="K63" s="485"/>
      <c r="L63" s="485"/>
      <c r="M63" s="205"/>
      <c r="N63" s="205"/>
      <c r="O63" s="205"/>
    </row>
  </sheetData>
  <mergeCells count="14">
    <mergeCell ref="A17:C17"/>
    <mergeCell ref="J2:N3"/>
    <mergeCell ref="A6:C7"/>
    <mergeCell ref="A8:C8"/>
    <mergeCell ref="A9:C9"/>
    <mergeCell ref="A12:C12"/>
    <mergeCell ref="A62:L62"/>
    <mergeCell ref="A63:L63"/>
    <mergeCell ref="A24:C24"/>
    <mergeCell ref="A31:C31"/>
    <mergeCell ref="A36:C36"/>
    <mergeCell ref="A44:C44"/>
    <mergeCell ref="A53:C53"/>
    <mergeCell ref="A55:C55"/>
  </mergeCells>
  <pageMargins left="0" right="0" top="0.39370078740157483" bottom="0.39370078740157483" header="0.51181102362204722" footer="0.51181102362204722"/>
  <pageSetup paperSize="9" scale="85" orientation="portrait" r:id="rId1"/>
  <headerFooter alignWithMargins="0"/>
  <rowBreaks count="1" manualBreakCount="1">
    <brk id="4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724B5-CB88-4F52-A0E4-A93C6090D1F4}">
  <dimension ref="A1:Z63"/>
  <sheetViews>
    <sheetView showGridLines="0" showOutlineSymbols="0" zoomScaleNormal="100" workbookViewId="0"/>
  </sheetViews>
  <sheetFormatPr baseColWidth="10" defaultColWidth="18.5703125" defaultRowHeight="15"/>
  <cols>
    <col min="1" max="2" width="2.28515625" style="157" customWidth="1"/>
    <col min="3" max="3" width="37.85546875" style="157" customWidth="1"/>
    <col min="4" max="4" width="9.7109375" style="157" customWidth="1"/>
    <col min="5" max="5" width="2.28515625" style="157" customWidth="1"/>
    <col min="6" max="6" width="9.7109375" style="157" customWidth="1"/>
    <col min="7" max="7" width="2.28515625" style="157" customWidth="1"/>
    <col min="8" max="8" width="9.7109375" style="157" customWidth="1"/>
    <col min="9" max="9" width="2.28515625" style="157" customWidth="1"/>
    <col min="10" max="10" width="9.7109375" style="157" customWidth="1"/>
    <col min="11" max="11" width="2.28515625" style="157" customWidth="1"/>
    <col min="12" max="12" width="9.7109375" style="157" customWidth="1"/>
    <col min="13" max="13" width="14.42578125" style="157" customWidth="1"/>
    <col min="14" max="256" width="18.5703125" style="157"/>
    <col min="257" max="258" width="2.28515625" style="157" customWidth="1"/>
    <col min="259" max="259" width="37.85546875" style="157" customWidth="1"/>
    <col min="260" max="260" width="10.42578125" style="157" customWidth="1"/>
    <col min="261" max="261" width="2.28515625" style="157" customWidth="1"/>
    <col min="262" max="262" width="10.42578125" style="157" customWidth="1"/>
    <col min="263" max="263" width="2.28515625" style="157" customWidth="1"/>
    <col min="264" max="264" width="10.42578125" style="157" customWidth="1"/>
    <col min="265" max="265" width="2.28515625" style="157" customWidth="1"/>
    <col min="266" max="266" width="10.42578125" style="157" customWidth="1"/>
    <col min="267" max="267" width="2.28515625" style="157" customWidth="1"/>
    <col min="268" max="268" width="10.42578125" style="157" customWidth="1"/>
    <col min="269" max="269" width="14.42578125" style="157" customWidth="1"/>
    <col min="270" max="512" width="18.5703125" style="157"/>
    <col min="513" max="514" width="2.28515625" style="157" customWidth="1"/>
    <col min="515" max="515" width="37.85546875" style="157" customWidth="1"/>
    <col min="516" max="516" width="10.42578125" style="157" customWidth="1"/>
    <col min="517" max="517" width="2.28515625" style="157" customWidth="1"/>
    <col min="518" max="518" width="10.42578125" style="157" customWidth="1"/>
    <col min="519" max="519" width="2.28515625" style="157" customWidth="1"/>
    <col min="520" max="520" width="10.42578125" style="157" customWidth="1"/>
    <col min="521" max="521" width="2.28515625" style="157" customWidth="1"/>
    <col min="522" max="522" width="10.42578125" style="157" customWidth="1"/>
    <col min="523" max="523" width="2.28515625" style="157" customWidth="1"/>
    <col min="524" max="524" width="10.42578125" style="157" customWidth="1"/>
    <col min="525" max="525" width="14.42578125" style="157" customWidth="1"/>
    <col min="526" max="768" width="18.5703125" style="157"/>
    <col min="769" max="770" width="2.28515625" style="157" customWidth="1"/>
    <col min="771" max="771" width="37.85546875" style="157" customWidth="1"/>
    <col min="772" max="772" width="10.42578125" style="157" customWidth="1"/>
    <col min="773" max="773" width="2.28515625" style="157" customWidth="1"/>
    <col min="774" max="774" width="10.42578125" style="157" customWidth="1"/>
    <col min="775" max="775" width="2.28515625" style="157" customWidth="1"/>
    <col min="776" max="776" width="10.42578125" style="157" customWidth="1"/>
    <col min="777" max="777" width="2.28515625" style="157" customWidth="1"/>
    <col min="778" max="778" width="10.42578125" style="157" customWidth="1"/>
    <col min="779" max="779" width="2.28515625" style="157" customWidth="1"/>
    <col min="780" max="780" width="10.42578125" style="157" customWidth="1"/>
    <col min="781" max="781" width="14.42578125" style="157" customWidth="1"/>
    <col min="782" max="1024" width="18.5703125" style="157"/>
    <col min="1025" max="1026" width="2.28515625" style="157" customWidth="1"/>
    <col min="1027" max="1027" width="37.85546875" style="157" customWidth="1"/>
    <col min="1028" max="1028" width="10.42578125" style="157" customWidth="1"/>
    <col min="1029" max="1029" width="2.28515625" style="157" customWidth="1"/>
    <col min="1030" max="1030" width="10.42578125" style="157" customWidth="1"/>
    <col min="1031" max="1031" width="2.28515625" style="157" customWidth="1"/>
    <col min="1032" max="1032" width="10.42578125" style="157" customWidth="1"/>
    <col min="1033" max="1033" width="2.28515625" style="157" customWidth="1"/>
    <col min="1034" max="1034" width="10.42578125" style="157" customWidth="1"/>
    <col min="1035" max="1035" width="2.28515625" style="157" customWidth="1"/>
    <col min="1036" max="1036" width="10.42578125" style="157" customWidth="1"/>
    <col min="1037" max="1037" width="14.42578125" style="157" customWidth="1"/>
    <col min="1038" max="1280" width="18.5703125" style="157"/>
    <col min="1281" max="1282" width="2.28515625" style="157" customWidth="1"/>
    <col min="1283" max="1283" width="37.85546875" style="157" customWidth="1"/>
    <col min="1284" max="1284" width="10.42578125" style="157" customWidth="1"/>
    <col min="1285" max="1285" width="2.28515625" style="157" customWidth="1"/>
    <col min="1286" max="1286" width="10.42578125" style="157" customWidth="1"/>
    <col min="1287" max="1287" width="2.28515625" style="157" customWidth="1"/>
    <col min="1288" max="1288" width="10.42578125" style="157" customWidth="1"/>
    <col min="1289" max="1289" width="2.28515625" style="157" customWidth="1"/>
    <col min="1290" max="1290" width="10.42578125" style="157" customWidth="1"/>
    <col min="1291" max="1291" width="2.28515625" style="157" customWidth="1"/>
    <col min="1292" max="1292" width="10.42578125" style="157" customWidth="1"/>
    <col min="1293" max="1293" width="14.42578125" style="157" customWidth="1"/>
    <col min="1294" max="1536" width="18.5703125" style="157"/>
    <col min="1537" max="1538" width="2.28515625" style="157" customWidth="1"/>
    <col min="1539" max="1539" width="37.85546875" style="157" customWidth="1"/>
    <col min="1540" max="1540" width="10.42578125" style="157" customWidth="1"/>
    <col min="1541" max="1541" width="2.28515625" style="157" customWidth="1"/>
    <col min="1542" max="1542" width="10.42578125" style="157" customWidth="1"/>
    <col min="1543" max="1543" width="2.28515625" style="157" customWidth="1"/>
    <col min="1544" max="1544" width="10.42578125" style="157" customWidth="1"/>
    <col min="1545" max="1545" width="2.28515625" style="157" customWidth="1"/>
    <col min="1546" max="1546" width="10.42578125" style="157" customWidth="1"/>
    <col min="1547" max="1547" width="2.28515625" style="157" customWidth="1"/>
    <col min="1548" max="1548" width="10.42578125" style="157" customWidth="1"/>
    <col min="1549" max="1549" width="14.42578125" style="157" customWidth="1"/>
    <col min="1550" max="1792" width="18.5703125" style="157"/>
    <col min="1793" max="1794" width="2.28515625" style="157" customWidth="1"/>
    <col min="1795" max="1795" width="37.85546875" style="157" customWidth="1"/>
    <col min="1796" max="1796" width="10.42578125" style="157" customWidth="1"/>
    <col min="1797" max="1797" width="2.28515625" style="157" customWidth="1"/>
    <col min="1798" max="1798" width="10.42578125" style="157" customWidth="1"/>
    <col min="1799" max="1799" width="2.28515625" style="157" customWidth="1"/>
    <col min="1800" max="1800" width="10.42578125" style="157" customWidth="1"/>
    <col min="1801" max="1801" width="2.28515625" style="157" customWidth="1"/>
    <col min="1802" max="1802" width="10.42578125" style="157" customWidth="1"/>
    <col min="1803" max="1803" width="2.28515625" style="157" customWidth="1"/>
    <col min="1804" max="1804" width="10.42578125" style="157" customWidth="1"/>
    <col min="1805" max="1805" width="14.42578125" style="157" customWidth="1"/>
    <col min="1806" max="2048" width="18.5703125" style="157"/>
    <col min="2049" max="2050" width="2.28515625" style="157" customWidth="1"/>
    <col min="2051" max="2051" width="37.85546875" style="157" customWidth="1"/>
    <col min="2052" max="2052" width="10.42578125" style="157" customWidth="1"/>
    <col min="2053" max="2053" width="2.28515625" style="157" customWidth="1"/>
    <col min="2054" max="2054" width="10.42578125" style="157" customWidth="1"/>
    <col min="2055" max="2055" width="2.28515625" style="157" customWidth="1"/>
    <col min="2056" max="2056" width="10.42578125" style="157" customWidth="1"/>
    <col min="2057" max="2057" width="2.28515625" style="157" customWidth="1"/>
    <col min="2058" max="2058" width="10.42578125" style="157" customWidth="1"/>
    <col min="2059" max="2059" width="2.28515625" style="157" customWidth="1"/>
    <col min="2060" max="2060" width="10.42578125" style="157" customWidth="1"/>
    <col min="2061" max="2061" width="14.42578125" style="157" customWidth="1"/>
    <col min="2062" max="2304" width="18.5703125" style="157"/>
    <col min="2305" max="2306" width="2.28515625" style="157" customWidth="1"/>
    <col min="2307" max="2307" width="37.85546875" style="157" customWidth="1"/>
    <col min="2308" max="2308" width="10.42578125" style="157" customWidth="1"/>
    <col min="2309" max="2309" width="2.28515625" style="157" customWidth="1"/>
    <col min="2310" max="2310" width="10.42578125" style="157" customWidth="1"/>
    <col min="2311" max="2311" width="2.28515625" style="157" customWidth="1"/>
    <col min="2312" max="2312" width="10.42578125" style="157" customWidth="1"/>
    <col min="2313" max="2313" width="2.28515625" style="157" customWidth="1"/>
    <col min="2314" max="2314" width="10.42578125" style="157" customWidth="1"/>
    <col min="2315" max="2315" width="2.28515625" style="157" customWidth="1"/>
    <col min="2316" max="2316" width="10.42578125" style="157" customWidth="1"/>
    <col min="2317" max="2317" width="14.42578125" style="157" customWidth="1"/>
    <col min="2318" max="2560" width="18.5703125" style="157"/>
    <col min="2561" max="2562" width="2.28515625" style="157" customWidth="1"/>
    <col min="2563" max="2563" width="37.85546875" style="157" customWidth="1"/>
    <col min="2564" max="2564" width="10.42578125" style="157" customWidth="1"/>
    <col min="2565" max="2565" width="2.28515625" style="157" customWidth="1"/>
    <col min="2566" max="2566" width="10.42578125" style="157" customWidth="1"/>
    <col min="2567" max="2567" width="2.28515625" style="157" customWidth="1"/>
    <col min="2568" max="2568" width="10.42578125" style="157" customWidth="1"/>
    <col min="2569" max="2569" width="2.28515625" style="157" customWidth="1"/>
    <col min="2570" max="2570" width="10.42578125" style="157" customWidth="1"/>
    <col min="2571" max="2571" width="2.28515625" style="157" customWidth="1"/>
    <col min="2572" max="2572" width="10.42578125" style="157" customWidth="1"/>
    <col min="2573" max="2573" width="14.42578125" style="157" customWidth="1"/>
    <col min="2574" max="2816" width="18.5703125" style="157"/>
    <col min="2817" max="2818" width="2.28515625" style="157" customWidth="1"/>
    <col min="2819" max="2819" width="37.85546875" style="157" customWidth="1"/>
    <col min="2820" max="2820" width="10.42578125" style="157" customWidth="1"/>
    <col min="2821" max="2821" width="2.28515625" style="157" customWidth="1"/>
    <col min="2822" max="2822" width="10.42578125" style="157" customWidth="1"/>
    <col min="2823" max="2823" width="2.28515625" style="157" customWidth="1"/>
    <col min="2824" max="2824" width="10.42578125" style="157" customWidth="1"/>
    <col min="2825" max="2825" width="2.28515625" style="157" customWidth="1"/>
    <col min="2826" max="2826" width="10.42578125" style="157" customWidth="1"/>
    <col min="2827" max="2827" width="2.28515625" style="157" customWidth="1"/>
    <col min="2828" max="2828" width="10.42578125" style="157" customWidth="1"/>
    <col min="2829" max="2829" width="14.42578125" style="157" customWidth="1"/>
    <col min="2830" max="3072" width="18.5703125" style="157"/>
    <col min="3073" max="3074" width="2.28515625" style="157" customWidth="1"/>
    <col min="3075" max="3075" width="37.85546875" style="157" customWidth="1"/>
    <col min="3076" max="3076" width="10.42578125" style="157" customWidth="1"/>
    <col min="3077" max="3077" width="2.28515625" style="157" customWidth="1"/>
    <col min="3078" max="3078" width="10.42578125" style="157" customWidth="1"/>
    <col min="3079" max="3079" width="2.28515625" style="157" customWidth="1"/>
    <col min="3080" max="3080" width="10.42578125" style="157" customWidth="1"/>
    <col min="3081" max="3081" width="2.28515625" style="157" customWidth="1"/>
    <col min="3082" max="3082" width="10.42578125" style="157" customWidth="1"/>
    <col min="3083" max="3083" width="2.28515625" style="157" customWidth="1"/>
    <col min="3084" max="3084" width="10.42578125" style="157" customWidth="1"/>
    <col min="3085" max="3085" width="14.42578125" style="157" customWidth="1"/>
    <col min="3086" max="3328" width="18.5703125" style="157"/>
    <col min="3329" max="3330" width="2.28515625" style="157" customWidth="1"/>
    <col min="3331" max="3331" width="37.85546875" style="157" customWidth="1"/>
    <col min="3332" max="3332" width="10.42578125" style="157" customWidth="1"/>
    <col min="3333" max="3333" width="2.28515625" style="157" customWidth="1"/>
    <col min="3334" max="3334" width="10.42578125" style="157" customWidth="1"/>
    <col min="3335" max="3335" width="2.28515625" style="157" customWidth="1"/>
    <col min="3336" max="3336" width="10.42578125" style="157" customWidth="1"/>
    <col min="3337" max="3337" width="2.28515625" style="157" customWidth="1"/>
    <col min="3338" max="3338" width="10.42578125" style="157" customWidth="1"/>
    <col min="3339" max="3339" width="2.28515625" style="157" customWidth="1"/>
    <col min="3340" max="3340" width="10.42578125" style="157" customWidth="1"/>
    <col min="3341" max="3341" width="14.42578125" style="157" customWidth="1"/>
    <col min="3342" max="3584" width="18.5703125" style="157"/>
    <col min="3585" max="3586" width="2.28515625" style="157" customWidth="1"/>
    <col min="3587" max="3587" width="37.85546875" style="157" customWidth="1"/>
    <col min="3588" max="3588" width="10.42578125" style="157" customWidth="1"/>
    <col min="3589" max="3589" width="2.28515625" style="157" customWidth="1"/>
    <col min="3590" max="3590" width="10.42578125" style="157" customWidth="1"/>
    <col min="3591" max="3591" width="2.28515625" style="157" customWidth="1"/>
    <col min="3592" max="3592" width="10.42578125" style="157" customWidth="1"/>
    <col min="3593" max="3593" width="2.28515625" style="157" customWidth="1"/>
    <col min="3594" max="3594" width="10.42578125" style="157" customWidth="1"/>
    <col min="3595" max="3595" width="2.28515625" style="157" customWidth="1"/>
    <col min="3596" max="3596" width="10.42578125" style="157" customWidth="1"/>
    <col min="3597" max="3597" width="14.42578125" style="157" customWidth="1"/>
    <col min="3598" max="3840" width="18.5703125" style="157"/>
    <col min="3841" max="3842" width="2.28515625" style="157" customWidth="1"/>
    <col min="3843" max="3843" width="37.85546875" style="157" customWidth="1"/>
    <col min="3844" max="3844" width="10.42578125" style="157" customWidth="1"/>
    <col min="3845" max="3845" width="2.28515625" style="157" customWidth="1"/>
    <col min="3846" max="3846" width="10.42578125" style="157" customWidth="1"/>
    <col min="3847" max="3847" width="2.28515625" style="157" customWidth="1"/>
    <col min="3848" max="3848" width="10.42578125" style="157" customWidth="1"/>
    <col min="3849" max="3849" width="2.28515625" style="157" customWidth="1"/>
    <col min="3850" max="3850" width="10.42578125" style="157" customWidth="1"/>
    <col min="3851" max="3851" width="2.28515625" style="157" customWidth="1"/>
    <col min="3852" max="3852" width="10.42578125" style="157" customWidth="1"/>
    <col min="3853" max="3853" width="14.42578125" style="157" customWidth="1"/>
    <col min="3854" max="4096" width="18.5703125" style="157"/>
    <col min="4097" max="4098" width="2.28515625" style="157" customWidth="1"/>
    <col min="4099" max="4099" width="37.85546875" style="157" customWidth="1"/>
    <col min="4100" max="4100" width="10.42578125" style="157" customWidth="1"/>
    <col min="4101" max="4101" width="2.28515625" style="157" customWidth="1"/>
    <col min="4102" max="4102" width="10.42578125" style="157" customWidth="1"/>
    <col min="4103" max="4103" width="2.28515625" style="157" customWidth="1"/>
    <col min="4104" max="4104" width="10.42578125" style="157" customWidth="1"/>
    <col min="4105" max="4105" width="2.28515625" style="157" customWidth="1"/>
    <col min="4106" max="4106" width="10.42578125" style="157" customWidth="1"/>
    <col min="4107" max="4107" width="2.28515625" style="157" customWidth="1"/>
    <col min="4108" max="4108" width="10.42578125" style="157" customWidth="1"/>
    <col min="4109" max="4109" width="14.42578125" style="157" customWidth="1"/>
    <col min="4110" max="4352" width="18.5703125" style="157"/>
    <col min="4353" max="4354" width="2.28515625" style="157" customWidth="1"/>
    <col min="4355" max="4355" width="37.85546875" style="157" customWidth="1"/>
    <col min="4356" max="4356" width="10.42578125" style="157" customWidth="1"/>
    <col min="4357" max="4357" width="2.28515625" style="157" customWidth="1"/>
    <col min="4358" max="4358" width="10.42578125" style="157" customWidth="1"/>
    <col min="4359" max="4359" width="2.28515625" style="157" customWidth="1"/>
    <col min="4360" max="4360" width="10.42578125" style="157" customWidth="1"/>
    <col min="4361" max="4361" width="2.28515625" style="157" customWidth="1"/>
    <col min="4362" max="4362" width="10.42578125" style="157" customWidth="1"/>
    <col min="4363" max="4363" width="2.28515625" style="157" customWidth="1"/>
    <col min="4364" max="4364" width="10.42578125" style="157" customWidth="1"/>
    <col min="4365" max="4365" width="14.42578125" style="157" customWidth="1"/>
    <col min="4366" max="4608" width="18.5703125" style="157"/>
    <col min="4609" max="4610" width="2.28515625" style="157" customWidth="1"/>
    <col min="4611" max="4611" width="37.85546875" style="157" customWidth="1"/>
    <col min="4612" max="4612" width="10.42578125" style="157" customWidth="1"/>
    <col min="4613" max="4613" width="2.28515625" style="157" customWidth="1"/>
    <col min="4614" max="4614" width="10.42578125" style="157" customWidth="1"/>
    <col min="4615" max="4615" width="2.28515625" style="157" customWidth="1"/>
    <col min="4616" max="4616" width="10.42578125" style="157" customWidth="1"/>
    <col min="4617" max="4617" width="2.28515625" style="157" customWidth="1"/>
    <col min="4618" max="4618" width="10.42578125" style="157" customWidth="1"/>
    <col min="4619" max="4619" width="2.28515625" style="157" customWidth="1"/>
    <col min="4620" max="4620" width="10.42578125" style="157" customWidth="1"/>
    <col min="4621" max="4621" width="14.42578125" style="157" customWidth="1"/>
    <col min="4622" max="4864" width="18.5703125" style="157"/>
    <col min="4865" max="4866" width="2.28515625" style="157" customWidth="1"/>
    <col min="4867" max="4867" width="37.85546875" style="157" customWidth="1"/>
    <col min="4868" max="4868" width="10.42578125" style="157" customWidth="1"/>
    <col min="4869" max="4869" width="2.28515625" style="157" customWidth="1"/>
    <col min="4870" max="4870" width="10.42578125" style="157" customWidth="1"/>
    <col min="4871" max="4871" width="2.28515625" style="157" customWidth="1"/>
    <col min="4872" max="4872" width="10.42578125" style="157" customWidth="1"/>
    <col min="4873" max="4873" width="2.28515625" style="157" customWidth="1"/>
    <col min="4874" max="4874" width="10.42578125" style="157" customWidth="1"/>
    <col min="4875" max="4875" width="2.28515625" style="157" customWidth="1"/>
    <col min="4876" max="4876" width="10.42578125" style="157" customWidth="1"/>
    <col min="4877" max="4877" width="14.42578125" style="157" customWidth="1"/>
    <col min="4878" max="5120" width="18.5703125" style="157"/>
    <col min="5121" max="5122" width="2.28515625" style="157" customWidth="1"/>
    <col min="5123" max="5123" width="37.85546875" style="157" customWidth="1"/>
    <col min="5124" max="5124" width="10.42578125" style="157" customWidth="1"/>
    <col min="5125" max="5125" width="2.28515625" style="157" customWidth="1"/>
    <col min="5126" max="5126" width="10.42578125" style="157" customWidth="1"/>
    <col min="5127" max="5127" width="2.28515625" style="157" customWidth="1"/>
    <col min="5128" max="5128" width="10.42578125" style="157" customWidth="1"/>
    <col min="5129" max="5129" width="2.28515625" style="157" customWidth="1"/>
    <col min="5130" max="5130" width="10.42578125" style="157" customWidth="1"/>
    <col min="5131" max="5131" width="2.28515625" style="157" customWidth="1"/>
    <col min="5132" max="5132" width="10.42578125" style="157" customWidth="1"/>
    <col min="5133" max="5133" width="14.42578125" style="157" customWidth="1"/>
    <col min="5134" max="5376" width="18.5703125" style="157"/>
    <col min="5377" max="5378" width="2.28515625" style="157" customWidth="1"/>
    <col min="5379" max="5379" width="37.85546875" style="157" customWidth="1"/>
    <col min="5380" max="5380" width="10.42578125" style="157" customWidth="1"/>
    <col min="5381" max="5381" width="2.28515625" style="157" customWidth="1"/>
    <col min="5382" max="5382" width="10.42578125" style="157" customWidth="1"/>
    <col min="5383" max="5383" width="2.28515625" style="157" customWidth="1"/>
    <col min="5384" max="5384" width="10.42578125" style="157" customWidth="1"/>
    <col min="5385" max="5385" width="2.28515625" style="157" customWidth="1"/>
    <col min="5386" max="5386" width="10.42578125" style="157" customWidth="1"/>
    <col min="5387" max="5387" width="2.28515625" style="157" customWidth="1"/>
    <col min="5388" max="5388" width="10.42578125" style="157" customWidth="1"/>
    <col min="5389" max="5389" width="14.42578125" style="157" customWidth="1"/>
    <col min="5390" max="5632" width="18.5703125" style="157"/>
    <col min="5633" max="5634" width="2.28515625" style="157" customWidth="1"/>
    <col min="5635" max="5635" width="37.85546875" style="157" customWidth="1"/>
    <col min="5636" max="5636" width="10.42578125" style="157" customWidth="1"/>
    <col min="5637" max="5637" width="2.28515625" style="157" customWidth="1"/>
    <col min="5638" max="5638" width="10.42578125" style="157" customWidth="1"/>
    <col min="5639" max="5639" width="2.28515625" style="157" customWidth="1"/>
    <col min="5640" max="5640" width="10.42578125" style="157" customWidth="1"/>
    <col min="5641" max="5641" width="2.28515625" style="157" customWidth="1"/>
    <col min="5642" max="5642" width="10.42578125" style="157" customWidth="1"/>
    <col min="5643" max="5643" width="2.28515625" style="157" customWidth="1"/>
    <col min="5644" max="5644" width="10.42578125" style="157" customWidth="1"/>
    <col min="5645" max="5645" width="14.42578125" style="157" customWidth="1"/>
    <col min="5646" max="5888" width="18.5703125" style="157"/>
    <col min="5889" max="5890" width="2.28515625" style="157" customWidth="1"/>
    <col min="5891" max="5891" width="37.85546875" style="157" customWidth="1"/>
    <col min="5892" max="5892" width="10.42578125" style="157" customWidth="1"/>
    <col min="5893" max="5893" width="2.28515625" style="157" customWidth="1"/>
    <col min="5894" max="5894" width="10.42578125" style="157" customWidth="1"/>
    <col min="5895" max="5895" width="2.28515625" style="157" customWidth="1"/>
    <col min="5896" max="5896" width="10.42578125" style="157" customWidth="1"/>
    <col min="5897" max="5897" width="2.28515625" style="157" customWidth="1"/>
    <col min="5898" max="5898" width="10.42578125" style="157" customWidth="1"/>
    <col min="5899" max="5899" width="2.28515625" style="157" customWidth="1"/>
    <col min="5900" max="5900" width="10.42578125" style="157" customWidth="1"/>
    <col min="5901" max="5901" width="14.42578125" style="157" customWidth="1"/>
    <col min="5902" max="6144" width="18.5703125" style="157"/>
    <col min="6145" max="6146" width="2.28515625" style="157" customWidth="1"/>
    <col min="6147" max="6147" width="37.85546875" style="157" customWidth="1"/>
    <col min="6148" max="6148" width="10.42578125" style="157" customWidth="1"/>
    <col min="6149" max="6149" width="2.28515625" style="157" customWidth="1"/>
    <col min="6150" max="6150" width="10.42578125" style="157" customWidth="1"/>
    <col min="6151" max="6151" width="2.28515625" style="157" customWidth="1"/>
    <col min="6152" max="6152" width="10.42578125" style="157" customWidth="1"/>
    <col min="6153" max="6153" width="2.28515625" style="157" customWidth="1"/>
    <col min="6154" max="6154" width="10.42578125" style="157" customWidth="1"/>
    <col min="6155" max="6155" width="2.28515625" style="157" customWidth="1"/>
    <col min="6156" max="6156" width="10.42578125" style="157" customWidth="1"/>
    <col min="6157" max="6157" width="14.42578125" style="157" customWidth="1"/>
    <col min="6158" max="6400" width="18.5703125" style="157"/>
    <col min="6401" max="6402" width="2.28515625" style="157" customWidth="1"/>
    <col min="6403" max="6403" width="37.85546875" style="157" customWidth="1"/>
    <col min="6404" max="6404" width="10.42578125" style="157" customWidth="1"/>
    <col min="6405" max="6405" width="2.28515625" style="157" customWidth="1"/>
    <col min="6406" max="6406" width="10.42578125" style="157" customWidth="1"/>
    <col min="6407" max="6407" width="2.28515625" style="157" customWidth="1"/>
    <col min="6408" max="6408" width="10.42578125" style="157" customWidth="1"/>
    <col min="6409" max="6409" width="2.28515625" style="157" customWidth="1"/>
    <col min="6410" max="6410" width="10.42578125" style="157" customWidth="1"/>
    <col min="6411" max="6411" width="2.28515625" style="157" customWidth="1"/>
    <col min="6412" max="6412" width="10.42578125" style="157" customWidth="1"/>
    <col min="6413" max="6413" width="14.42578125" style="157" customWidth="1"/>
    <col min="6414" max="6656" width="18.5703125" style="157"/>
    <col min="6657" max="6658" width="2.28515625" style="157" customWidth="1"/>
    <col min="6659" max="6659" width="37.85546875" style="157" customWidth="1"/>
    <col min="6660" max="6660" width="10.42578125" style="157" customWidth="1"/>
    <col min="6661" max="6661" width="2.28515625" style="157" customWidth="1"/>
    <col min="6662" max="6662" width="10.42578125" style="157" customWidth="1"/>
    <col min="6663" max="6663" width="2.28515625" style="157" customWidth="1"/>
    <col min="6664" max="6664" width="10.42578125" style="157" customWidth="1"/>
    <col min="6665" max="6665" width="2.28515625" style="157" customWidth="1"/>
    <col min="6666" max="6666" width="10.42578125" style="157" customWidth="1"/>
    <col min="6667" max="6667" width="2.28515625" style="157" customWidth="1"/>
    <col min="6668" max="6668" width="10.42578125" style="157" customWidth="1"/>
    <col min="6669" max="6669" width="14.42578125" style="157" customWidth="1"/>
    <col min="6670" max="6912" width="18.5703125" style="157"/>
    <col min="6913" max="6914" width="2.28515625" style="157" customWidth="1"/>
    <col min="6915" max="6915" width="37.85546875" style="157" customWidth="1"/>
    <col min="6916" max="6916" width="10.42578125" style="157" customWidth="1"/>
    <col min="6917" max="6917" width="2.28515625" style="157" customWidth="1"/>
    <col min="6918" max="6918" width="10.42578125" style="157" customWidth="1"/>
    <col min="6919" max="6919" width="2.28515625" style="157" customWidth="1"/>
    <col min="6920" max="6920" width="10.42578125" style="157" customWidth="1"/>
    <col min="6921" max="6921" width="2.28515625" style="157" customWidth="1"/>
    <col min="6922" max="6922" width="10.42578125" style="157" customWidth="1"/>
    <col min="6923" max="6923" width="2.28515625" style="157" customWidth="1"/>
    <col min="6924" max="6924" width="10.42578125" style="157" customWidth="1"/>
    <col min="6925" max="6925" width="14.42578125" style="157" customWidth="1"/>
    <col min="6926" max="7168" width="18.5703125" style="157"/>
    <col min="7169" max="7170" width="2.28515625" style="157" customWidth="1"/>
    <col min="7171" max="7171" width="37.85546875" style="157" customWidth="1"/>
    <col min="7172" max="7172" width="10.42578125" style="157" customWidth="1"/>
    <col min="7173" max="7173" width="2.28515625" style="157" customWidth="1"/>
    <col min="7174" max="7174" width="10.42578125" style="157" customWidth="1"/>
    <col min="7175" max="7175" width="2.28515625" style="157" customWidth="1"/>
    <col min="7176" max="7176" width="10.42578125" style="157" customWidth="1"/>
    <col min="7177" max="7177" width="2.28515625" style="157" customWidth="1"/>
    <col min="7178" max="7178" width="10.42578125" style="157" customWidth="1"/>
    <col min="7179" max="7179" width="2.28515625" style="157" customWidth="1"/>
    <col min="7180" max="7180" width="10.42578125" style="157" customWidth="1"/>
    <col min="7181" max="7181" width="14.42578125" style="157" customWidth="1"/>
    <col min="7182" max="7424" width="18.5703125" style="157"/>
    <col min="7425" max="7426" width="2.28515625" style="157" customWidth="1"/>
    <col min="7427" max="7427" width="37.85546875" style="157" customWidth="1"/>
    <col min="7428" max="7428" width="10.42578125" style="157" customWidth="1"/>
    <col min="7429" max="7429" width="2.28515625" style="157" customWidth="1"/>
    <col min="7430" max="7430" width="10.42578125" style="157" customWidth="1"/>
    <col min="7431" max="7431" width="2.28515625" style="157" customWidth="1"/>
    <col min="7432" max="7432" width="10.42578125" style="157" customWidth="1"/>
    <col min="7433" max="7433" width="2.28515625" style="157" customWidth="1"/>
    <col min="7434" max="7434" width="10.42578125" style="157" customWidth="1"/>
    <col min="7435" max="7435" width="2.28515625" style="157" customWidth="1"/>
    <col min="7436" max="7436" width="10.42578125" style="157" customWidth="1"/>
    <col min="7437" max="7437" width="14.42578125" style="157" customWidth="1"/>
    <col min="7438" max="7680" width="18.5703125" style="157"/>
    <col min="7681" max="7682" width="2.28515625" style="157" customWidth="1"/>
    <col min="7683" max="7683" width="37.85546875" style="157" customWidth="1"/>
    <col min="7684" max="7684" width="10.42578125" style="157" customWidth="1"/>
    <col min="7685" max="7685" width="2.28515625" style="157" customWidth="1"/>
    <col min="7686" max="7686" width="10.42578125" style="157" customWidth="1"/>
    <col min="7687" max="7687" width="2.28515625" style="157" customWidth="1"/>
    <col min="7688" max="7688" width="10.42578125" style="157" customWidth="1"/>
    <col min="7689" max="7689" width="2.28515625" style="157" customWidth="1"/>
    <col min="7690" max="7690" width="10.42578125" style="157" customWidth="1"/>
    <col min="7691" max="7691" width="2.28515625" style="157" customWidth="1"/>
    <col min="7692" max="7692" width="10.42578125" style="157" customWidth="1"/>
    <col min="7693" max="7693" width="14.42578125" style="157" customWidth="1"/>
    <col min="7694" max="7936" width="18.5703125" style="157"/>
    <col min="7937" max="7938" width="2.28515625" style="157" customWidth="1"/>
    <col min="7939" max="7939" width="37.85546875" style="157" customWidth="1"/>
    <col min="7940" max="7940" width="10.42578125" style="157" customWidth="1"/>
    <col min="7941" max="7941" width="2.28515625" style="157" customWidth="1"/>
    <col min="7942" max="7942" width="10.42578125" style="157" customWidth="1"/>
    <col min="7943" max="7943" width="2.28515625" style="157" customWidth="1"/>
    <col min="7944" max="7944" width="10.42578125" style="157" customWidth="1"/>
    <col min="7945" max="7945" width="2.28515625" style="157" customWidth="1"/>
    <col min="7946" max="7946" width="10.42578125" style="157" customWidth="1"/>
    <col min="7947" max="7947" width="2.28515625" style="157" customWidth="1"/>
    <col min="7948" max="7948" width="10.42578125" style="157" customWidth="1"/>
    <col min="7949" max="7949" width="14.42578125" style="157" customWidth="1"/>
    <col min="7950" max="8192" width="18.5703125" style="157"/>
    <col min="8193" max="8194" width="2.28515625" style="157" customWidth="1"/>
    <col min="8195" max="8195" width="37.85546875" style="157" customWidth="1"/>
    <col min="8196" max="8196" width="10.42578125" style="157" customWidth="1"/>
    <col min="8197" max="8197" width="2.28515625" style="157" customWidth="1"/>
    <col min="8198" max="8198" width="10.42578125" style="157" customWidth="1"/>
    <col min="8199" max="8199" width="2.28515625" style="157" customWidth="1"/>
    <col min="8200" max="8200" width="10.42578125" style="157" customWidth="1"/>
    <col min="8201" max="8201" width="2.28515625" style="157" customWidth="1"/>
    <col min="8202" max="8202" width="10.42578125" style="157" customWidth="1"/>
    <col min="8203" max="8203" width="2.28515625" style="157" customWidth="1"/>
    <col min="8204" max="8204" width="10.42578125" style="157" customWidth="1"/>
    <col min="8205" max="8205" width="14.42578125" style="157" customWidth="1"/>
    <col min="8206" max="8448" width="18.5703125" style="157"/>
    <col min="8449" max="8450" width="2.28515625" style="157" customWidth="1"/>
    <col min="8451" max="8451" width="37.85546875" style="157" customWidth="1"/>
    <col min="8452" max="8452" width="10.42578125" style="157" customWidth="1"/>
    <col min="8453" max="8453" width="2.28515625" style="157" customWidth="1"/>
    <col min="8454" max="8454" width="10.42578125" style="157" customWidth="1"/>
    <col min="8455" max="8455" width="2.28515625" style="157" customWidth="1"/>
    <col min="8456" max="8456" width="10.42578125" style="157" customWidth="1"/>
    <col min="8457" max="8457" width="2.28515625" style="157" customWidth="1"/>
    <col min="8458" max="8458" width="10.42578125" style="157" customWidth="1"/>
    <col min="8459" max="8459" width="2.28515625" style="157" customWidth="1"/>
    <col min="8460" max="8460" width="10.42578125" style="157" customWidth="1"/>
    <col min="8461" max="8461" width="14.42578125" style="157" customWidth="1"/>
    <col min="8462" max="8704" width="18.5703125" style="157"/>
    <col min="8705" max="8706" width="2.28515625" style="157" customWidth="1"/>
    <col min="8707" max="8707" width="37.85546875" style="157" customWidth="1"/>
    <col min="8708" max="8708" width="10.42578125" style="157" customWidth="1"/>
    <col min="8709" max="8709" width="2.28515625" style="157" customWidth="1"/>
    <col min="8710" max="8710" width="10.42578125" style="157" customWidth="1"/>
    <col min="8711" max="8711" width="2.28515625" style="157" customWidth="1"/>
    <col min="8712" max="8712" width="10.42578125" style="157" customWidth="1"/>
    <col min="8713" max="8713" width="2.28515625" style="157" customWidth="1"/>
    <col min="8714" max="8714" width="10.42578125" style="157" customWidth="1"/>
    <col min="8715" max="8715" width="2.28515625" style="157" customWidth="1"/>
    <col min="8716" max="8716" width="10.42578125" style="157" customWidth="1"/>
    <col min="8717" max="8717" width="14.42578125" style="157" customWidth="1"/>
    <col min="8718" max="8960" width="18.5703125" style="157"/>
    <col min="8961" max="8962" width="2.28515625" style="157" customWidth="1"/>
    <col min="8963" max="8963" width="37.85546875" style="157" customWidth="1"/>
    <col min="8964" max="8964" width="10.42578125" style="157" customWidth="1"/>
    <col min="8965" max="8965" width="2.28515625" style="157" customWidth="1"/>
    <col min="8966" max="8966" width="10.42578125" style="157" customWidth="1"/>
    <col min="8967" max="8967" width="2.28515625" style="157" customWidth="1"/>
    <col min="8968" max="8968" width="10.42578125" style="157" customWidth="1"/>
    <col min="8969" max="8969" width="2.28515625" style="157" customWidth="1"/>
    <col min="8970" max="8970" width="10.42578125" style="157" customWidth="1"/>
    <col min="8971" max="8971" width="2.28515625" style="157" customWidth="1"/>
    <col min="8972" max="8972" width="10.42578125" style="157" customWidth="1"/>
    <col min="8973" max="8973" width="14.42578125" style="157" customWidth="1"/>
    <col min="8974" max="9216" width="18.5703125" style="157"/>
    <col min="9217" max="9218" width="2.28515625" style="157" customWidth="1"/>
    <col min="9219" max="9219" width="37.85546875" style="157" customWidth="1"/>
    <col min="9220" max="9220" width="10.42578125" style="157" customWidth="1"/>
    <col min="9221" max="9221" width="2.28515625" style="157" customWidth="1"/>
    <col min="9222" max="9222" width="10.42578125" style="157" customWidth="1"/>
    <col min="9223" max="9223" width="2.28515625" style="157" customWidth="1"/>
    <col min="9224" max="9224" width="10.42578125" style="157" customWidth="1"/>
    <col min="9225" max="9225" width="2.28515625" style="157" customWidth="1"/>
    <col min="9226" max="9226" width="10.42578125" style="157" customWidth="1"/>
    <col min="9227" max="9227" width="2.28515625" style="157" customWidth="1"/>
    <col min="9228" max="9228" width="10.42578125" style="157" customWidth="1"/>
    <col min="9229" max="9229" width="14.42578125" style="157" customWidth="1"/>
    <col min="9230" max="9472" width="18.5703125" style="157"/>
    <col min="9473" max="9474" width="2.28515625" style="157" customWidth="1"/>
    <col min="9475" max="9475" width="37.85546875" style="157" customWidth="1"/>
    <col min="9476" max="9476" width="10.42578125" style="157" customWidth="1"/>
    <col min="9477" max="9477" width="2.28515625" style="157" customWidth="1"/>
    <col min="9478" max="9478" width="10.42578125" style="157" customWidth="1"/>
    <col min="9479" max="9479" width="2.28515625" style="157" customWidth="1"/>
    <col min="9480" max="9480" width="10.42578125" style="157" customWidth="1"/>
    <col min="9481" max="9481" width="2.28515625" style="157" customWidth="1"/>
    <col min="9482" max="9482" width="10.42578125" style="157" customWidth="1"/>
    <col min="9483" max="9483" width="2.28515625" style="157" customWidth="1"/>
    <col min="9484" max="9484" width="10.42578125" style="157" customWidth="1"/>
    <col min="9485" max="9485" width="14.42578125" style="157" customWidth="1"/>
    <col min="9486" max="9728" width="18.5703125" style="157"/>
    <col min="9729" max="9730" width="2.28515625" style="157" customWidth="1"/>
    <col min="9731" max="9731" width="37.85546875" style="157" customWidth="1"/>
    <col min="9732" max="9732" width="10.42578125" style="157" customWidth="1"/>
    <col min="9733" max="9733" width="2.28515625" style="157" customWidth="1"/>
    <col min="9734" max="9734" width="10.42578125" style="157" customWidth="1"/>
    <col min="9735" max="9735" width="2.28515625" style="157" customWidth="1"/>
    <col min="9736" max="9736" width="10.42578125" style="157" customWidth="1"/>
    <col min="9737" max="9737" width="2.28515625" style="157" customWidth="1"/>
    <col min="9738" max="9738" width="10.42578125" style="157" customWidth="1"/>
    <col min="9739" max="9739" width="2.28515625" style="157" customWidth="1"/>
    <col min="9740" max="9740" width="10.42578125" style="157" customWidth="1"/>
    <col min="9741" max="9741" width="14.42578125" style="157" customWidth="1"/>
    <col min="9742" max="9984" width="18.5703125" style="157"/>
    <col min="9985" max="9986" width="2.28515625" style="157" customWidth="1"/>
    <col min="9987" max="9987" width="37.85546875" style="157" customWidth="1"/>
    <col min="9988" max="9988" width="10.42578125" style="157" customWidth="1"/>
    <col min="9989" max="9989" width="2.28515625" style="157" customWidth="1"/>
    <col min="9990" max="9990" width="10.42578125" style="157" customWidth="1"/>
    <col min="9991" max="9991" width="2.28515625" style="157" customWidth="1"/>
    <col min="9992" max="9992" width="10.42578125" style="157" customWidth="1"/>
    <col min="9993" max="9993" width="2.28515625" style="157" customWidth="1"/>
    <col min="9994" max="9994" width="10.42578125" style="157" customWidth="1"/>
    <col min="9995" max="9995" width="2.28515625" style="157" customWidth="1"/>
    <col min="9996" max="9996" width="10.42578125" style="157" customWidth="1"/>
    <col min="9997" max="9997" width="14.42578125" style="157" customWidth="1"/>
    <col min="9998" max="10240" width="18.5703125" style="157"/>
    <col min="10241" max="10242" width="2.28515625" style="157" customWidth="1"/>
    <col min="10243" max="10243" width="37.85546875" style="157" customWidth="1"/>
    <col min="10244" max="10244" width="10.42578125" style="157" customWidth="1"/>
    <col min="10245" max="10245" width="2.28515625" style="157" customWidth="1"/>
    <col min="10246" max="10246" width="10.42578125" style="157" customWidth="1"/>
    <col min="10247" max="10247" width="2.28515625" style="157" customWidth="1"/>
    <col min="10248" max="10248" width="10.42578125" style="157" customWidth="1"/>
    <col min="10249" max="10249" width="2.28515625" style="157" customWidth="1"/>
    <col min="10250" max="10250" width="10.42578125" style="157" customWidth="1"/>
    <col min="10251" max="10251" width="2.28515625" style="157" customWidth="1"/>
    <col min="10252" max="10252" width="10.42578125" style="157" customWidth="1"/>
    <col min="10253" max="10253" width="14.42578125" style="157" customWidth="1"/>
    <col min="10254" max="10496" width="18.5703125" style="157"/>
    <col min="10497" max="10498" width="2.28515625" style="157" customWidth="1"/>
    <col min="10499" max="10499" width="37.85546875" style="157" customWidth="1"/>
    <col min="10500" max="10500" width="10.42578125" style="157" customWidth="1"/>
    <col min="10501" max="10501" width="2.28515625" style="157" customWidth="1"/>
    <col min="10502" max="10502" width="10.42578125" style="157" customWidth="1"/>
    <col min="10503" max="10503" width="2.28515625" style="157" customWidth="1"/>
    <col min="10504" max="10504" width="10.42578125" style="157" customWidth="1"/>
    <col min="10505" max="10505" width="2.28515625" style="157" customWidth="1"/>
    <col min="10506" max="10506" width="10.42578125" style="157" customWidth="1"/>
    <col min="10507" max="10507" width="2.28515625" style="157" customWidth="1"/>
    <col min="10508" max="10508" width="10.42578125" style="157" customWidth="1"/>
    <col min="10509" max="10509" width="14.42578125" style="157" customWidth="1"/>
    <col min="10510" max="10752" width="18.5703125" style="157"/>
    <col min="10753" max="10754" width="2.28515625" style="157" customWidth="1"/>
    <col min="10755" max="10755" width="37.85546875" style="157" customWidth="1"/>
    <col min="10756" max="10756" width="10.42578125" style="157" customWidth="1"/>
    <col min="10757" max="10757" width="2.28515625" style="157" customWidth="1"/>
    <col min="10758" max="10758" width="10.42578125" style="157" customWidth="1"/>
    <col min="10759" max="10759" width="2.28515625" style="157" customWidth="1"/>
    <col min="10760" max="10760" width="10.42578125" style="157" customWidth="1"/>
    <col min="10761" max="10761" width="2.28515625" style="157" customWidth="1"/>
    <col min="10762" max="10762" width="10.42578125" style="157" customWidth="1"/>
    <col min="10763" max="10763" width="2.28515625" style="157" customWidth="1"/>
    <col min="10764" max="10764" width="10.42578125" style="157" customWidth="1"/>
    <col min="10765" max="10765" width="14.42578125" style="157" customWidth="1"/>
    <col min="10766" max="11008" width="18.5703125" style="157"/>
    <col min="11009" max="11010" width="2.28515625" style="157" customWidth="1"/>
    <col min="11011" max="11011" width="37.85546875" style="157" customWidth="1"/>
    <col min="11012" max="11012" width="10.42578125" style="157" customWidth="1"/>
    <col min="11013" max="11013" width="2.28515625" style="157" customWidth="1"/>
    <col min="11014" max="11014" width="10.42578125" style="157" customWidth="1"/>
    <col min="11015" max="11015" width="2.28515625" style="157" customWidth="1"/>
    <col min="11016" max="11016" width="10.42578125" style="157" customWidth="1"/>
    <col min="11017" max="11017" width="2.28515625" style="157" customWidth="1"/>
    <col min="11018" max="11018" width="10.42578125" style="157" customWidth="1"/>
    <col min="11019" max="11019" width="2.28515625" style="157" customWidth="1"/>
    <col min="11020" max="11020" width="10.42578125" style="157" customWidth="1"/>
    <col min="11021" max="11021" width="14.42578125" style="157" customWidth="1"/>
    <col min="11022" max="11264" width="18.5703125" style="157"/>
    <col min="11265" max="11266" width="2.28515625" style="157" customWidth="1"/>
    <col min="11267" max="11267" width="37.85546875" style="157" customWidth="1"/>
    <col min="11268" max="11268" width="10.42578125" style="157" customWidth="1"/>
    <col min="11269" max="11269" width="2.28515625" style="157" customWidth="1"/>
    <col min="11270" max="11270" width="10.42578125" style="157" customWidth="1"/>
    <col min="11271" max="11271" width="2.28515625" style="157" customWidth="1"/>
    <col min="11272" max="11272" width="10.42578125" style="157" customWidth="1"/>
    <col min="11273" max="11273" width="2.28515625" style="157" customWidth="1"/>
    <col min="11274" max="11274" width="10.42578125" style="157" customWidth="1"/>
    <col min="11275" max="11275" width="2.28515625" style="157" customWidth="1"/>
    <col min="11276" max="11276" width="10.42578125" style="157" customWidth="1"/>
    <col min="11277" max="11277" width="14.42578125" style="157" customWidth="1"/>
    <col min="11278" max="11520" width="18.5703125" style="157"/>
    <col min="11521" max="11522" width="2.28515625" style="157" customWidth="1"/>
    <col min="11523" max="11523" width="37.85546875" style="157" customWidth="1"/>
    <col min="11524" max="11524" width="10.42578125" style="157" customWidth="1"/>
    <col min="11525" max="11525" width="2.28515625" style="157" customWidth="1"/>
    <col min="11526" max="11526" width="10.42578125" style="157" customWidth="1"/>
    <col min="11527" max="11527" width="2.28515625" style="157" customWidth="1"/>
    <col min="11528" max="11528" width="10.42578125" style="157" customWidth="1"/>
    <col min="11529" max="11529" width="2.28515625" style="157" customWidth="1"/>
    <col min="11530" max="11530" width="10.42578125" style="157" customWidth="1"/>
    <col min="11531" max="11531" width="2.28515625" style="157" customWidth="1"/>
    <col min="11532" max="11532" width="10.42578125" style="157" customWidth="1"/>
    <col min="11533" max="11533" width="14.42578125" style="157" customWidth="1"/>
    <col min="11534" max="11776" width="18.5703125" style="157"/>
    <col min="11777" max="11778" width="2.28515625" style="157" customWidth="1"/>
    <col min="11779" max="11779" width="37.85546875" style="157" customWidth="1"/>
    <col min="11780" max="11780" width="10.42578125" style="157" customWidth="1"/>
    <col min="11781" max="11781" width="2.28515625" style="157" customWidth="1"/>
    <col min="11782" max="11782" width="10.42578125" style="157" customWidth="1"/>
    <col min="11783" max="11783" width="2.28515625" style="157" customWidth="1"/>
    <col min="11784" max="11784" width="10.42578125" style="157" customWidth="1"/>
    <col min="11785" max="11785" width="2.28515625" style="157" customWidth="1"/>
    <col min="11786" max="11786" width="10.42578125" style="157" customWidth="1"/>
    <col min="11787" max="11787" width="2.28515625" style="157" customWidth="1"/>
    <col min="11788" max="11788" width="10.42578125" style="157" customWidth="1"/>
    <col min="11789" max="11789" width="14.42578125" style="157" customWidth="1"/>
    <col min="11790" max="12032" width="18.5703125" style="157"/>
    <col min="12033" max="12034" width="2.28515625" style="157" customWidth="1"/>
    <col min="12035" max="12035" width="37.85546875" style="157" customWidth="1"/>
    <col min="12036" max="12036" width="10.42578125" style="157" customWidth="1"/>
    <col min="12037" max="12037" width="2.28515625" style="157" customWidth="1"/>
    <col min="12038" max="12038" width="10.42578125" style="157" customWidth="1"/>
    <col min="12039" max="12039" width="2.28515625" style="157" customWidth="1"/>
    <col min="12040" max="12040" width="10.42578125" style="157" customWidth="1"/>
    <col min="12041" max="12041" width="2.28515625" style="157" customWidth="1"/>
    <col min="12042" max="12042" width="10.42578125" style="157" customWidth="1"/>
    <col min="12043" max="12043" width="2.28515625" style="157" customWidth="1"/>
    <col min="12044" max="12044" width="10.42578125" style="157" customWidth="1"/>
    <col min="12045" max="12045" width="14.42578125" style="157" customWidth="1"/>
    <col min="12046" max="12288" width="18.5703125" style="157"/>
    <col min="12289" max="12290" width="2.28515625" style="157" customWidth="1"/>
    <col min="12291" max="12291" width="37.85546875" style="157" customWidth="1"/>
    <col min="12292" max="12292" width="10.42578125" style="157" customWidth="1"/>
    <col min="12293" max="12293" width="2.28515625" style="157" customWidth="1"/>
    <col min="12294" max="12294" width="10.42578125" style="157" customWidth="1"/>
    <col min="12295" max="12295" width="2.28515625" style="157" customWidth="1"/>
    <col min="12296" max="12296" width="10.42578125" style="157" customWidth="1"/>
    <col min="12297" max="12297" width="2.28515625" style="157" customWidth="1"/>
    <col min="12298" max="12298" width="10.42578125" style="157" customWidth="1"/>
    <col min="12299" max="12299" width="2.28515625" style="157" customWidth="1"/>
    <col min="12300" max="12300" width="10.42578125" style="157" customWidth="1"/>
    <col min="12301" max="12301" width="14.42578125" style="157" customWidth="1"/>
    <col min="12302" max="12544" width="18.5703125" style="157"/>
    <col min="12545" max="12546" width="2.28515625" style="157" customWidth="1"/>
    <col min="12547" max="12547" width="37.85546875" style="157" customWidth="1"/>
    <col min="12548" max="12548" width="10.42578125" style="157" customWidth="1"/>
    <col min="12549" max="12549" width="2.28515625" style="157" customWidth="1"/>
    <col min="12550" max="12550" width="10.42578125" style="157" customWidth="1"/>
    <col min="12551" max="12551" width="2.28515625" style="157" customWidth="1"/>
    <col min="12552" max="12552" width="10.42578125" style="157" customWidth="1"/>
    <col min="12553" max="12553" width="2.28515625" style="157" customWidth="1"/>
    <col min="12554" max="12554" width="10.42578125" style="157" customWidth="1"/>
    <col min="12555" max="12555" width="2.28515625" style="157" customWidth="1"/>
    <col min="12556" max="12556" width="10.42578125" style="157" customWidth="1"/>
    <col min="12557" max="12557" width="14.42578125" style="157" customWidth="1"/>
    <col min="12558" max="12800" width="18.5703125" style="157"/>
    <col min="12801" max="12802" width="2.28515625" style="157" customWidth="1"/>
    <col min="12803" max="12803" width="37.85546875" style="157" customWidth="1"/>
    <col min="12804" max="12804" width="10.42578125" style="157" customWidth="1"/>
    <col min="12805" max="12805" width="2.28515625" style="157" customWidth="1"/>
    <col min="12806" max="12806" width="10.42578125" style="157" customWidth="1"/>
    <col min="12807" max="12807" width="2.28515625" style="157" customWidth="1"/>
    <col min="12808" max="12808" width="10.42578125" style="157" customWidth="1"/>
    <col min="12809" max="12809" width="2.28515625" style="157" customWidth="1"/>
    <col min="12810" max="12810" width="10.42578125" style="157" customWidth="1"/>
    <col min="12811" max="12811" width="2.28515625" style="157" customWidth="1"/>
    <col min="12812" max="12812" width="10.42578125" style="157" customWidth="1"/>
    <col min="12813" max="12813" width="14.42578125" style="157" customWidth="1"/>
    <col min="12814" max="13056" width="18.5703125" style="157"/>
    <col min="13057" max="13058" width="2.28515625" style="157" customWidth="1"/>
    <col min="13059" max="13059" width="37.85546875" style="157" customWidth="1"/>
    <col min="13060" max="13060" width="10.42578125" style="157" customWidth="1"/>
    <col min="13061" max="13061" width="2.28515625" style="157" customWidth="1"/>
    <col min="13062" max="13062" width="10.42578125" style="157" customWidth="1"/>
    <col min="13063" max="13063" width="2.28515625" style="157" customWidth="1"/>
    <col min="13064" max="13064" width="10.42578125" style="157" customWidth="1"/>
    <col min="13065" max="13065" width="2.28515625" style="157" customWidth="1"/>
    <col min="13066" max="13066" width="10.42578125" style="157" customWidth="1"/>
    <col min="13067" max="13067" width="2.28515625" style="157" customWidth="1"/>
    <col min="13068" max="13068" width="10.42578125" style="157" customWidth="1"/>
    <col min="13069" max="13069" width="14.42578125" style="157" customWidth="1"/>
    <col min="13070" max="13312" width="18.5703125" style="157"/>
    <col min="13313" max="13314" width="2.28515625" style="157" customWidth="1"/>
    <col min="13315" max="13315" width="37.85546875" style="157" customWidth="1"/>
    <col min="13316" max="13316" width="10.42578125" style="157" customWidth="1"/>
    <col min="13317" max="13317" width="2.28515625" style="157" customWidth="1"/>
    <col min="13318" max="13318" width="10.42578125" style="157" customWidth="1"/>
    <col min="13319" max="13319" width="2.28515625" style="157" customWidth="1"/>
    <col min="13320" max="13320" width="10.42578125" style="157" customWidth="1"/>
    <col min="13321" max="13321" width="2.28515625" style="157" customWidth="1"/>
    <col min="13322" max="13322" width="10.42578125" style="157" customWidth="1"/>
    <col min="13323" max="13323" width="2.28515625" style="157" customWidth="1"/>
    <col min="13324" max="13324" width="10.42578125" style="157" customWidth="1"/>
    <col min="13325" max="13325" width="14.42578125" style="157" customWidth="1"/>
    <col min="13326" max="13568" width="18.5703125" style="157"/>
    <col min="13569" max="13570" width="2.28515625" style="157" customWidth="1"/>
    <col min="13571" max="13571" width="37.85546875" style="157" customWidth="1"/>
    <col min="13572" max="13572" width="10.42578125" style="157" customWidth="1"/>
    <col min="13573" max="13573" width="2.28515625" style="157" customWidth="1"/>
    <col min="13574" max="13574" width="10.42578125" style="157" customWidth="1"/>
    <col min="13575" max="13575" width="2.28515625" style="157" customWidth="1"/>
    <col min="13576" max="13576" width="10.42578125" style="157" customWidth="1"/>
    <col min="13577" max="13577" width="2.28515625" style="157" customWidth="1"/>
    <col min="13578" max="13578" width="10.42578125" style="157" customWidth="1"/>
    <col min="13579" max="13579" width="2.28515625" style="157" customWidth="1"/>
    <col min="13580" max="13580" width="10.42578125" style="157" customWidth="1"/>
    <col min="13581" max="13581" width="14.42578125" style="157" customWidth="1"/>
    <col min="13582" max="13824" width="18.5703125" style="157"/>
    <col min="13825" max="13826" width="2.28515625" style="157" customWidth="1"/>
    <col min="13827" max="13827" width="37.85546875" style="157" customWidth="1"/>
    <col min="13828" max="13828" width="10.42578125" style="157" customWidth="1"/>
    <col min="13829" max="13829" width="2.28515625" style="157" customWidth="1"/>
    <col min="13830" max="13830" width="10.42578125" style="157" customWidth="1"/>
    <col min="13831" max="13831" width="2.28515625" style="157" customWidth="1"/>
    <col min="13832" max="13832" width="10.42578125" style="157" customWidth="1"/>
    <col min="13833" max="13833" width="2.28515625" style="157" customWidth="1"/>
    <col min="13834" max="13834" width="10.42578125" style="157" customWidth="1"/>
    <col min="13835" max="13835" width="2.28515625" style="157" customWidth="1"/>
    <col min="13836" max="13836" width="10.42578125" style="157" customWidth="1"/>
    <col min="13837" max="13837" width="14.42578125" style="157" customWidth="1"/>
    <col min="13838" max="14080" width="18.5703125" style="157"/>
    <col min="14081" max="14082" width="2.28515625" style="157" customWidth="1"/>
    <col min="14083" max="14083" width="37.85546875" style="157" customWidth="1"/>
    <col min="14084" max="14084" width="10.42578125" style="157" customWidth="1"/>
    <col min="14085" max="14085" width="2.28515625" style="157" customWidth="1"/>
    <col min="14086" max="14086" width="10.42578125" style="157" customWidth="1"/>
    <col min="14087" max="14087" width="2.28515625" style="157" customWidth="1"/>
    <col min="14088" max="14088" width="10.42578125" style="157" customWidth="1"/>
    <col min="14089" max="14089" width="2.28515625" style="157" customWidth="1"/>
    <col min="14090" max="14090" width="10.42578125" style="157" customWidth="1"/>
    <col min="14091" max="14091" width="2.28515625" style="157" customWidth="1"/>
    <col min="14092" max="14092" width="10.42578125" style="157" customWidth="1"/>
    <col min="14093" max="14093" width="14.42578125" style="157" customWidth="1"/>
    <col min="14094" max="14336" width="18.5703125" style="157"/>
    <col min="14337" max="14338" width="2.28515625" style="157" customWidth="1"/>
    <col min="14339" max="14339" width="37.85546875" style="157" customWidth="1"/>
    <col min="14340" max="14340" width="10.42578125" style="157" customWidth="1"/>
    <col min="14341" max="14341" width="2.28515625" style="157" customWidth="1"/>
    <col min="14342" max="14342" width="10.42578125" style="157" customWidth="1"/>
    <col min="14343" max="14343" width="2.28515625" style="157" customWidth="1"/>
    <col min="14344" max="14344" width="10.42578125" style="157" customWidth="1"/>
    <col min="14345" max="14345" width="2.28515625" style="157" customWidth="1"/>
    <col min="14346" max="14346" width="10.42578125" style="157" customWidth="1"/>
    <col min="14347" max="14347" width="2.28515625" style="157" customWidth="1"/>
    <col min="14348" max="14348" width="10.42578125" style="157" customWidth="1"/>
    <col min="14349" max="14349" width="14.42578125" style="157" customWidth="1"/>
    <col min="14350" max="14592" width="18.5703125" style="157"/>
    <col min="14593" max="14594" width="2.28515625" style="157" customWidth="1"/>
    <col min="14595" max="14595" width="37.85546875" style="157" customWidth="1"/>
    <col min="14596" max="14596" width="10.42578125" style="157" customWidth="1"/>
    <col min="14597" max="14597" width="2.28515625" style="157" customWidth="1"/>
    <col min="14598" max="14598" width="10.42578125" style="157" customWidth="1"/>
    <col min="14599" max="14599" width="2.28515625" style="157" customWidth="1"/>
    <col min="14600" max="14600" width="10.42578125" style="157" customWidth="1"/>
    <col min="14601" max="14601" width="2.28515625" style="157" customWidth="1"/>
    <col min="14602" max="14602" width="10.42578125" style="157" customWidth="1"/>
    <col min="14603" max="14603" width="2.28515625" style="157" customWidth="1"/>
    <col min="14604" max="14604" width="10.42578125" style="157" customWidth="1"/>
    <col min="14605" max="14605" width="14.42578125" style="157" customWidth="1"/>
    <col min="14606" max="14848" width="18.5703125" style="157"/>
    <col min="14849" max="14850" width="2.28515625" style="157" customWidth="1"/>
    <col min="14851" max="14851" width="37.85546875" style="157" customWidth="1"/>
    <col min="14852" max="14852" width="10.42578125" style="157" customWidth="1"/>
    <col min="14853" max="14853" width="2.28515625" style="157" customWidth="1"/>
    <col min="14854" max="14854" width="10.42578125" style="157" customWidth="1"/>
    <col min="14855" max="14855" width="2.28515625" style="157" customWidth="1"/>
    <col min="14856" max="14856" width="10.42578125" style="157" customWidth="1"/>
    <col min="14857" max="14857" width="2.28515625" style="157" customWidth="1"/>
    <col min="14858" max="14858" width="10.42578125" style="157" customWidth="1"/>
    <col min="14859" max="14859" width="2.28515625" style="157" customWidth="1"/>
    <col min="14860" max="14860" width="10.42578125" style="157" customWidth="1"/>
    <col min="14861" max="14861" width="14.42578125" style="157" customWidth="1"/>
    <col min="14862" max="15104" width="18.5703125" style="157"/>
    <col min="15105" max="15106" width="2.28515625" style="157" customWidth="1"/>
    <col min="15107" max="15107" width="37.85546875" style="157" customWidth="1"/>
    <col min="15108" max="15108" width="10.42578125" style="157" customWidth="1"/>
    <col min="15109" max="15109" width="2.28515625" style="157" customWidth="1"/>
    <col min="15110" max="15110" width="10.42578125" style="157" customWidth="1"/>
    <col min="15111" max="15111" width="2.28515625" style="157" customWidth="1"/>
    <col min="15112" max="15112" width="10.42578125" style="157" customWidth="1"/>
    <col min="15113" max="15113" width="2.28515625" style="157" customWidth="1"/>
    <col min="15114" max="15114" width="10.42578125" style="157" customWidth="1"/>
    <col min="15115" max="15115" width="2.28515625" style="157" customWidth="1"/>
    <col min="15116" max="15116" width="10.42578125" style="157" customWidth="1"/>
    <col min="15117" max="15117" width="14.42578125" style="157" customWidth="1"/>
    <col min="15118" max="15360" width="18.5703125" style="157"/>
    <col min="15361" max="15362" width="2.28515625" style="157" customWidth="1"/>
    <col min="15363" max="15363" width="37.85546875" style="157" customWidth="1"/>
    <col min="15364" max="15364" width="10.42578125" style="157" customWidth="1"/>
    <col min="15365" max="15365" width="2.28515625" style="157" customWidth="1"/>
    <col min="15366" max="15366" width="10.42578125" style="157" customWidth="1"/>
    <col min="15367" max="15367" width="2.28515625" style="157" customWidth="1"/>
    <col min="15368" max="15368" width="10.42578125" style="157" customWidth="1"/>
    <col min="15369" max="15369" width="2.28515625" style="157" customWidth="1"/>
    <col min="15370" max="15370" width="10.42578125" style="157" customWidth="1"/>
    <col min="15371" max="15371" width="2.28515625" style="157" customWidth="1"/>
    <col min="15372" max="15372" width="10.42578125" style="157" customWidth="1"/>
    <col min="15373" max="15373" width="14.42578125" style="157" customWidth="1"/>
    <col min="15374" max="15616" width="18.5703125" style="157"/>
    <col min="15617" max="15618" width="2.28515625" style="157" customWidth="1"/>
    <col min="15619" max="15619" width="37.85546875" style="157" customWidth="1"/>
    <col min="15620" max="15620" width="10.42578125" style="157" customWidth="1"/>
    <col min="15621" max="15621" width="2.28515625" style="157" customWidth="1"/>
    <col min="15622" max="15622" width="10.42578125" style="157" customWidth="1"/>
    <col min="15623" max="15623" width="2.28515625" style="157" customWidth="1"/>
    <col min="15624" max="15624" width="10.42578125" style="157" customWidth="1"/>
    <col min="15625" max="15625" width="2.28515625" style="157" customWidth="1"/>
    <col min="15626" max="15626" width="10.42578125" style="157" customWidth="1"/>
    <col min="15627" max="15627" width="2.28515625" style="157" customWidth="1"/>
    <col min="15628" max="15628" width="10.42578125" style="157" customWidth="1"/>
    <col min="15629" max="15629" width="14.42578125" style="157" customWidth="1"/>
    <col min="15630" max="15872" width="18.5703125" style="157"/>
    <col min="15873" max="15874" width="2.28515625" style="157" customWidth="1"/>
    <col min="15875" max="15875" width="37.85546875" style="157" customWidth="1"/>
    <col min="15876" max="15876" width="10.42578125" style="157" customWidth="1"/>
    <col min="15877" max="15877" width="2.28515625" style="157" customWidth="1"/>
    <col min="15878" max="15878" width="10.42578125" style="157" customWidth="1"/>
    <col min="15879" max="15879" width="2.28515625" style="157" customWidth="1"/>
    <col min="15880" max="15880" width="10.42578125" style="157" customWidth="1"/>
    <col min="15881" max="15881" width="2.28515625" style="157" customWidth="1"/>
    <col min="15882" max="15882" width="10.42578125" style="157" customWidth="1"/>
    <col min="15883" max="15883" width="2.28515625" style="157" customWidth="1"/>
    <col min="15884" max="15884" width="10.42578125" style="157" customWidth="1"/>
    <col min="15885" max="15885" width="14.42578125" style="157" customWidth="1"/>
    <col min="15886" max="16128" width="18.5703125" style="157"/>
    <col min="16129" max="16130" width="2.28515625" style="157" customWidth="1"/>
    <col min="16131" max="16131" width="37.85546875" style="157" customWidth="1"/>
    <col min="16132" max="16132" width="10.42578125" style="157" customWidth="1"/>
    <col min="16133" max="16133" width="2.28515625" style="157" customWidth="1"/>
    <col min="16134" max="16134" width="10.42578125" style="157" customWidth="1"/>
    <col min="16135" max="16135" width="2.28515625" style="157" customWidth="1"/>
    <col min="16136" max="16136" width="10.42578125" style="157" customWidth="1"/>
    <col min="16137" max="16137" width="2.28515625" style="157" customWidth="1"/>
    <col min="16138" max="16138" width="10.42578125" style="157" customWidth="1"/>
    <col min="16139" max="16139" width="2.28515625" style="157" customWidth="1"/>
    <col min="16140" max="16140" width="10.42578125" style="157" customWidth="1"/>
    <col min="16141" max="16141" width="14.42578125" style="157" customWidth="1"/>
    <col min="16142" max="16384" width="18.5703125" style="157"/>
  </cols>
  <sheetData>
    <row r="1" spans="1:26">
      <c r="A1" s="19" t="s">
        <v>177</v>
      </c>
      <c r="B1" s="19"/>
      <c r="C1" s="19"/>
      <c r="G1" s="170"/>
      <c r="H1" s="209" t="s">
        <v>125</v>
      </c>
      <c r="I1" s="19"/>
      <c r="J1" s="19"/>
      <c r="K1" s="19"/>
      <c r="L1" s="19"/>
    </row>
    <row r="2" spans="1:26" ht="15" customHeight="1">
      <c r="G2" s="187"/>
      <c r="H2" s="490" t="s">
        <v>54</v>
      </c>
      <c r="I2" s="491"/>
      <c r="J2" s="491"/>
      <c r="K2" s="491"/>
      <c r="L2" s="491"/>
    </row>
    <row r="3" spans="1:26">
      <c r="A3" s="19" t="s">
        <v>181</v>
      </c>
      <c r="B3" s="19"/>
      <c r="C3" s="19"/>
      <c r="F3" s="187"/>
      <c r="G3" s="187"/>
      <c r="H3" s="491"/>
      <c r="I3" s="491"/>
      <c r="J3" s="491"/>
      <c r="K3" s="491"/>
      <c r="L3" s="491"/>
    </row>
    <row r="4" spans="1:26">
      <c r="D4" s="190"/>
      <c r="E4" s="190"/>
      <c r="F4" s="190"/>
      <c r="G4" s="190"/>
      <c r="H4" s="190"/>
      <c r="I4" s="190"/>
      <c r="J4" s="190"/>
      <c r="K4" s="190"/>
      <c r="L4" s="190"/>
    </row>
    <row r="5" spans="1:26">
      <c r="A5" s="164"/>
      <c r="B5" s="164"/>
      <c r="C5" s="164"/>
      <c r="D5" s="164"/>
    </row>
    <row r="6" spans="1:26" ht="15.75" thickBot="1">
      <c r="A6" s="488"/>
      <c r="B6" s="488"/>
      <c r="C6" s="488"/>
      <c r="D6" s="492"/>
      <c r="E6" s="493"/>
      <c r="F6" s="493"/>
      <c r="G6" s="493"/>
      <c r="H6" s="493"/>
      <c r="I6" s="493"/>
      <c r="J6" s="493"/>
      <c r="K6" s="493"/>
      <c r="L6" s="493"/>
    </row>
    <row r="7" spans="1:26" s="158" customFormat="1" ht="20.100000000000001" customHeight="1">
      <c r="A7" s="488"/>
      <c r="B7" s="488"/>
      <c r="C7" s="488"/>
      <c r="D7" s="195">
        <v>2015</v>
      </c>
      <c r="E7" s="107"/>
      <c r="F7" s="195">
        <v>2016</v>
      </c>
      <c r="G7" s="107"/>
      <c r="H7" s="195">
        <v>2017</v>
      </c>
      <c r="I7" s="107"/>
      <c r="J7" s="195" t="s">
        <v>306</v>
      </c>
      <c r="K7" s="107"/>
      <c r="L7" s="195" t="s">
        <v>314</v>
      </c>
    </row>
    <row r="8" spans="1:26" s="158" customFormat="1" ht="35.25" customHeight="1">
      <c r="A8" s="486" t="s">
        <v>201</v>
      </c>
      <c r="B8" s="486"/>
      <c r="C8" s="486"/>
      <c r="D8" s="206">
        <v>100</v>
      </c>
      <c r="E8" s="206"/>
      <c r="F8" s="206">
        <v>100</v>
      </c>
      <c r="G8" s="206"/>
      <c r="H8" s="206">
        <v>100</v>
      </c>
      <c r="I8" s="206"/>
      <c r="J8" s="206">
        <v>100</v>
      </c>
      <c r="K8" s="206"/>
      <c r="L8" s="206">
        <v>100</v>
      </c>
      <c r="M8" s="168"/>
    </row>
    <row r="9" spans="1:26" s="158" customFormat="1" ht="24.95" customHeight="1">
      <c r="A9" s="486" t="s">
        <v>202</v>
      </c>
      <c r="B9" s="486"/>
      <c r="C9" s="486"/>
      <c r="D9" s="206">
        <v>98.166732392965358</v>
      </c>
      <c r="E9" s="207"/>
      <c r="F9" s="206">
        <v>98.243611861215001</v>
      </c>
      <c r="G9" s="206"/>
      <c r="H9" s="206">
        <v>98.25695851592522</v>
      </c>
      <c r="I9" s="207"/>
      <c r="J9" s="206">
        <v>98.286092328849918</v>
      </c>
      <c r="K9" s="207"/>
      <c r="L9" s="206">
        <v>98.350372881959103</v>
      </c>
      <c r="M9" s="168"/>
      <c r="N9" s="196"/>
      <c r="O9" s="196"/>
      <c r="P9" s="196"/>
      <c r="Q9" s="196"/>
      <c r="R9" s="196"/>
      <c r="S9" s="196"/>
      <c r="T9" s="196"/>
      <c r="U9" s="196"/>
      <c r="V9" s="196"/>
      <c r="W9" s="196"/>
      <c r="X9" s="196"/>
      <c r="Y9" s="196"/>
      <c r="Z9" s="196"/>
    </row>
    <row r="10" spans="1:26" s="158" customFormat="1" ht="15" customHeight="1">
      <c r="A10" s="200"/>
      <c r="B10" s="201" t="s">
        <v>205</v>
      </c>
      <c r="D10" s="208">
        <v>67.030600036280148</v>
      </c>
      <c r="E10" s="208"/>
      <c r="F10" s="208">
        <v>68.34627764019757</v>
      </c>
      <c r="G10" s="208"/>
      <c r="H10" s="208">
        <v>68.012726382306809</v>
      </c>
      <c r="I10" s="208"/>
      <c r="J10" s="208">
        <v>67.840772144405946</v>
      </c>
      <c r="K10" s="208"/>
      <c r="L10" s="208">
        <v>68.064223098268485</v>
      </c>
      <c r="M10" s="168"/>
    </row>
    <row r="11" spans="1:26" s="158" customFormat="1" ht="15" customHeight="1">
      <c r="A11" s="200"/>
      <c r="B11" s="201" t="s">
        <v>208</v>
      </c>
      <c r="D11" s="208">
        <v>31.136132356685234</v>
      </c>
      <c r="E11" s="208"/>
      <c r="F11" s="208">
        <v>29.897334221017413</v>
      </c>
      <c r="G11" s="208"/>
      <c r="H11" s="208">
        <v>30.244232133618407</v>
      </c>
      <c r="I11" s="208"/>
      <c r="J11" s="208">
        <v>30.445320184443979</v>
      </c>
      <c r="K11" s="208"/>
      <c r="L11" s="208">
        <v>30.286149783690625</v>
      </c>
      <c r="M11" s="168"/>
    </row>
    <row r="12" spans="1:26" ht="24.95" customHeight="1">
      <c r="A12" s="486" t="s">
        <v>203</v>
      </c>
      <c r="B12" s="486"/>
      <c r="C12" s="486"/>
      <c r="D12" s="206">
        <v>26.866836687396262</v>
      </c>
      <c r="E12" s="207"/>
      <c r="F12" s="206">
        <v>25.947728163929217</v>
      </c>
      <c r="G12" s="206"/>
      <c r="H12" s="206">
        <v>26.380860179503344</v>
      </c>
      <c r="I12" s="207"/>
      <c r="J12" s="206">
        <v>26.328507395479253</v>
      </c>
      <c r="K12" s="207"/>
      <c r="L12" s="206">
        <v>26.834303593868864</v>
      </c>
      <c r="M12" s="168"/>
    </row>
    <row r="13" spans="1:26">
      <c r="A13" s="202"/>
      <c r="B13" s="201" t="s">
        <v>205</v>
      </c>
      <c r="D13" s="208">
        <v>3.3477441641646242</v>
      </c>
      <c r="E13" s="208"/>
      <c r="F13" s="208">
        <v>3.7127770671785032</v>
      </c>
      <c r="G13" s="208"/>
      <c r="H13" s="208">
        <v>3.9589337770210307</v>
      </c>
      <c r="I13" s="208"/>
      <c r="J13" s="208">
        <v>3.7694309377283739</v>
      </c>
      <c r="K13" s="208"/>
      <c r="L13" s="208">
        <v>4.4522580705219781</v>
      </c>
      <c r="M13" s="168"/>
    </row>
    <row r="14" spans="1:26">
      <c r="A14" s="202"/>
      <c r="B14" s="201"/>
      <c r="C14" s="201" t="s">
        <v>43</v>
      </c>
      <c r="D14" s="208">
        <v>3.3437239251604467</v>
      </c>
      <c r="E14" s="208"/>
      <c r="F14" s="208">
        <v>3.7097515771319807</v>
      </c>
      <c r="G14" s="208"/>
      <c r="H14" s="208">
        <v>3.9563799660927175</v>
      </c>
      <c r="I14" s="208"/>
      <c r="J14" s="208">
        <v>3.7665200449081033</v>
      </c>
      <c r="K14" s="208"/>
      <c r="L14" s="208">
        <v>4.4498751838447808</v>
      </c>
      <c r="M14" s="168"/>
    </row>
    <row r="15" spans="1:26">
      <c r="A15" s="202"/>
      <c r="B15" s="201"/>
      <c r="C15" s="201" t="s">
        <v>227</v>
      </c>
      <c r="D15" s="208">
        <v>4.0202390041769193E-3</v>
      </c>
      <c r="E15" s="208"/>
      <c r="F15" s="208">
        <v>3.0254900465230923E-3</v>
      </c>
      <c r="G15" s="208"/>
      <c r="H15" s="208">
        <v>2.5538109283138022E-3</v>
      </c>
      <c r="I15" s="208"/>
      <c r="J15" s="208">
        <v>2.9108928202703712E-3</v>
      </c>
      <c r="K15" s="208"/>
      <c r="L15" s="208">
        <v>2.3828866771974681E-3</v>
      </c>
      <c r="M15" s="168"/>
    </row>
    <row r="16" spans="1:26">
      <c r="A16" s="202"/>
      <c r="B16" s="201" t="s">
        <v>208</v>
      </c>
      <c r="D16" s="208">
        <v>23.519092523231638</v>
      </c>
      <c r="E16" s="208"/>
      <c r="F16" s="208">
        <v>22.234951096750713</v>
      </c>
      <c r="G16" s="208"/>
      <c r="H16" s="208">
        <v>22.421926402482313</v>
      </c>
      <c r="I16" s="208"/>
      <c r="J16" s="208">
        <v>22.559076457750876</v>
      </c>
      <c r="K16" s="208"/>
      <c r="L16" s="208">
        <v>22.382045523346882</v>
      </c>
      <c r="M16" s="168"/>
    </row>
    <row r="17" spans="1:13" ht="24.95" customHeight="1">
      <c r="A17" s="486" t="s">
        <v>219</v>
      </c>
      <c r="B17" s="486"/>
      <c r="C17" s="486"/>
      <c r="D17" s="206">
        <v>7.0325875234517641</v>
      </c>
      <c r="E17" s="207"/>
      <c r="F17" s="206">
        <v>7.0879805734779202</v>
      </c>
      <c r="G17" s="206"/>
      <c r="H17" s="206">
        <v>7.0328181984457405</v>
      </c>
      <c r="I17" s="207"/>
      <c r="J17" s="206">
        <v>6.9162473451320645</v>
      </c>
      <c r="K17" s="207"/>
      <c r="L17" s="206">
        <v>6.7702201337716179</v>
      </c>
      <c r="M17" s="168"/>
    </row>
    <row r="18" spans="1:13">
      <c r="A18" s="202"/>
      <c r="B18" s="201" t="s">
        <v>44</v>
      </c>
      <c r="C18" s="201"/>
      <c r="D18" s="208">
        <v>6.0227849711664847</v>
      </c>
      <c r="E18" s="208"/>
      <c r="F18" s="208">
        <v>6.1017620031086404</v>
      </c>
      <c r="G18" s="208"/>
      <c r="H18" s="208">
        <v>6.0388948316854973</v>
      </c>
      <c r="I18" s="208"/>
      <c r="J18" s="208">
        <v>5.9259802776755439</v>
      </c>
      <c r="K18" s="208"/>
      <c r="L18" s="208">
        <v>5.7849447938088119</v>
      </c>
      <c r="M18" s="168"/>
    </row>
    <row r="19" spans="1:13">
      <c r="A19" s="202"/>
      <c r="B19" s="201"/>
      <c r="C19" s="201" t="s">
        <v>270</v>
      </c>
      <c r="D19" s="208">
        <v>5.4923759423417291</v>
      </c>
      <c r="E19" s="208"/>
      <c r="F19" s="208">
        <v>5.5863656728692801</v>
      </c>
      <c r="G19" s="208"/>
      <c r="H19" s="208">
        <v>5.5223944743095688</v>
      </c>
      <c r="I19" s="208"/>
      <c r="J19" s="208">
        <v>5.4076166782500446</v>
      </c>
      <c r="K19" s="208"/>
      <c r="L19" s="208">
        <v>5.2707192957500402</v>
      </c>
      <c r="M19" s="168"/>
    </row>
    <row r="20" spans="1:13">
      <c r="A20" s="202"/>
      <c r="B20" s="201"/>
      <c r="C20" s="201" t="s">
        <v>45</v>
      </c>
      <c r="D20" s="208">
        <v>0.19699739711886238</v>
      </c>
      <c r="E20" s="208"/>
      <c r="F20" s="208">
        <v>0.19998371129301895</v>
      </c>
      <c r="G20" s="208"/>
      <c r="H20" s="208">
        <v>0.19867860949204103</v>
      </c>
      <c r="I20" s="208"/>
      <c r="J20" s="208">
        <v>0.19440278984474857</v>
      </c>
      <c r="K20" s="208"/>
      <c r="L20" s="208">
        <v>0.19162898149763979</v>
      </c>
      <c r="M20" s="168"/>
    </row>
    <row r="21" spans="1:13">
      <c r="A21" s="202"/>
      <c r="B21" s="201"/>
      <c r="C21" s="201" t="s">
        <v>226</v>
      </c>
      <c r="D21" s="208">
        <v>0.19820847312972822</v>
      </c>
      <c r="E21" s="208"/>
      <c r="F21" s="208">
        <v>0.17779519642050795</v>
      </c>
      <c r="G21" s="208"/>
      <c r="H21" s="208">
        <v>0.17990498218117515</v>
      </c>
      <c r="I21" s="208"/>
      <c r="J21" s="208">
        <v>0.18090898524322624</v>
      </c>
      <c r="K21" s="208"/>
      <c r="L21" s="208">
        <v>0.17974710792462639</v>
      </c>
      <c r="M21" s="168"/>
    </row>
    <row r="22" spans="1:13">
      <c r="A22" s="202"/>
      <c r="B22" s="201"/>
      <c r="C22" s="201" t="s">
        <v>46</v>
      </c>
      <c r="D22" s="208">
        <v>0.13520315857616463</v>
      </c>
      <c r="E22" s="208"/>
      <c r="F22" s="208">
        <v>0.13761742252583198</v>
      </c>
      <c r="G22" s="208"/>
      <c r="H22" s="208">
        <v>0.13791676570271202</v>
      </c>
      <c r="I22" s="208"/>
      <c r="J22" s="208">
        <v>0.14305182433752595</v>
      </c>
      <c r="K22" s="208"/>
      <c r="L22" s="208">
        <v>0.14284940863650608</v>
      </c>
      <c r="M22" s="168"/>
    </row>
    <row r="23" spans="1:13">
      <c r="A23" s="202"/>
      <c r="B23" s="201" t="s">
        <v>208</v>
      </c>
      <c r="C23" s="201"/>
      <c r="D23" s="208">
        <v>1.0098025522852787</v>
      </c>
      <c r="E23" s="208"/>
      <c r="F23" s="208">
        <v>0.98621857036928062</v>
      </c>
      <c r="G23" s="208"/>
      <c r="H23" s="208">
        <v>0.99392336676024384</v>
      </c>
      <c r="I23" s="208"/>
      <c r="J23" s="208">
        <v>0.99026706745651927</v>
      </c>
      <c r="K23" s="208"/>
      <c r="L23" s="208">
        <v>0.98527533996280614</v>
      </c>
      <c r="M23" s="168"/>
    </row>
    <row r="24" spans="1:13" ht="24.95" customHeight="1">
      <c r="A24" s="486" t="s">
        <v>228</v>
      </c>
      <c r="B24" s="486"/>
      <c r="C24" s="486"/>
      <c r="D24" s="206">
        <v>39.221494580439355</v>
      </c>
      <c r="E24" s="207"/>
      <c r="F24" s="206">
        <v>40.648263392556721</v>
      </c>
      <c r="G24" s="206"/>
      <c r="H24" s="206">
        <v>41.046167394058955</v>
      </c>
      <c r="I24" s="207"/>
      <c r="J24" s="206">
        <v>41.551944738668901</v>
      </c>
      <c r="K24" s="207"/>
      <c r="L24" s="206">
        <v>41.196697581858665</v>
      </c>
      <c r="M24" s="168"/>
    </row>
    <row r="25" spans="1:13">
      <c r="A25" s="202"/>
      <c r="B25" s="201" t="s">
        <v>205</v>
      </c>
      <c r="C25" s="201"/>
      <c r="D25" s="208">
        <v>36.917650578458009</v>
      </c>
      <c r="E25" s="208"/>
      <c r="F25" s="208">
        <v>38.368794484095922</v>
      </c>
      <c r="G25" s="208"/>
      <c r="H25" s="208">
        <v>38.743813802803935</v>
      </c>
      <c r="I25" s="208"/>
      <c r="J25" s="208">
        <v>39.236184803968733</v>
      </c>
      <c r="K25" s="208"/>
      <c r="L25" s="208">
        <v>38.899743572221126</v>
      </c>
      <c r="M25" s="168"/>
    </row>
    <row r="26" spans="1:13">
      <c r="A26" s="202"/>
      <c r="B26" s="202"/>
      <c r="C26" s="201" t="s">
        <v>47</v>
      </c>
      <c r="D26" s="208">
        <v>32.578710120359183</v>
      </c>
      <c r="E26" s="208"/>
      <c r="F26" s="208">
        <v>33.972965581992121</v>
      </c>
      <c r="G26" s="208"/>
      <c r="H26" s="208">
        <v>34.39282383159977</v>
      </c>
      <c r="I26" s="208"/>
      <c r="J26" s="208">
        <v>34.816490499563557</v>
      </c>
      <c r="K26" s="208"/>
      <c r="L26" s="208">
        <v>34.720167181246154</v>
      </c>
      <c r="M26" s="168"/>
    </row>
    <row r="27" spans="1:13">
      <c r="A27" s="202"/>
      <c r="B27" s="202"/>
      <c r="C27" s="201" t="s">
        <v>229</v>
      </c>
      <c r="D27" s="208">
        <v>3.5116107455258514</v>
      </c>
      <c r="E27" s="208"/>
      <c r="F27" s="208">
        <v>3.6233460438560656</v>
      </c>
      <c r="G27" s="208"/>
      <c r="H27" s="208">
        <v>3.5569738923647738</v>
      </c>
      <c r="I27" s="208"/>
      <c r="J27" s="208">
        <v>3.513483530504149</v>
      </c>
      <c r="K27" s="208"/>
      <c r="L27" s="208">
        <v>3.3010851201932283</v>
      </c>
      <c r="M27" s="168"/>
    </row>
    <row r="28" spans="1:13">
      <c r="A28" s="202"/>
      <c r="B28" s="202"/>
      <c r="C28" s="201" t="s">
        <v>226</v>
      </c>
      <c r="D28" s="208">
        <v>0.51038617541253506</v>
      </c>
      <c r="E28" s="208"/>
      <c r="F28" s="208">
        <v>0.45782921738357113</v>
      </c>
      <c r="G28" s="208"/>
      <c r="H28" s="208">
        <v>0.46325739171235886</v>
      </c>
      <c r="I28" s="208"/>
      <c r="J28" s="208">
        <v>0.46584420408037502</v>
      </c>
      <c r="K28" s="208"/>
      <c r="L28" s="208">
        <v>0.46285015898109833</v>
      </c>
      <c r="M28" s="168"/>
    </row>
    <row r="29" spans="1:13" ht="19.5" customHeight="1">
      <c r="A29" s="202"/>
      <c r="B29" s="202"/>
      <c r="C29" s="204" t="s">
        <v>48</v>
      </c>
      <c r="D29" s="208">
        <v>0.31694353716043777</v>
      </c>
      <c r="E29" s="208"/>
      <c r="F29" s="208">
        <v>0.31465364086416275</v>
      </c>
      <c r="G29" s="208"/>
      <c r="H29" s="208">
        <v>0.33075868712703438</v>
      </c>
      <c r="I29" s="208"/>
      <c r="J29" s="208">
        <v>0.44036656982066075</v>
      </c>
      <c r="K29" s="208"/>
      <c r="L29" s="208">
        <v>0.41564111180065133</v>
      </c>
      <c r="M29" s="168"/>
    </row>
    <row r="30" spans="1:13">
      <c r="A30" s="202"/>
      <c r="B30" s="201" t="s">
        <v>208</v>
      </c>
      <c r="D30" s="208">
        <v>2.3038440019813531</v>
      </c>
      <c r="E30" s="208"/>
      <c r="F30" s="208">
        <v>2.2794689084607933</v>
      </c>
      <c r="G30" s="208"/>
      <c r="H30" s="208">
        <v>2.3023535912550188</v>
      </c>
      <c r="I30" s="208"/>
      <c r="J30" s="208">
        <v>2.3157599347001621</v>
      </c>
      <c r="K30" s="208"/>
      <c r="L30" s="208">
        <v>2.2969540096375356</v>
      </c>
      <c r="M30" s="168"/>
    </row>
    <row r="31" spans="1:13" ht="24.95" customHeight="1">
      <c r="A31" s="486" t="s">
        <v>231</v>
      </c>
      <c r="B31" s="486"/>
      <c r="C31" s="486"/>
      <c r="D31" s="206">
        <v>9.6459060818992608</v>
      </c>
      <c r="E31" s="207"/>
      <c r="F31" s="206">
        <v>9.7837570151446869</v>
      </c>
      <c r="G31" s="206"/>
      <c r="H31" s="206">
        <v>9.6594330183865704</v>
      </c>
      <c r="I31" s="207"/>
      <c r="J31" s="206">
        <v>9.5800196949740997</v>
      </c>
      <c r="K31" s="207"/>
      <c r="L31" s="206">
        <v>9.5895547172469673</v>
      </c>
      <c r="M31" s="168"/>
    </row>
    <row r="32" spans="1:13">
      <c r="A32" s="202"/>
      <c r="B32" s="201" t="s">
        <v>205</v>
      </c>
      <c r="D32" s="208">
        <v>9.6420351740458923</v>
      </c>
      <c r="E32" s="208"/>
      <c r="F32" s="208">
        <v>9.7798258132570712</v>
      </c>
      <c r="G32" s="208"/>
      <c r="H32" s="208">
        <v>9.6555772511485252</v>
      </c>
      <c r="I32" s="208"/>
      <c r="J32" s="208">
        <v>9.5762018977057188</v>
      </c>
      <c r="K32" s="208"/>
      <c r="L32" s="208">
        <v>9.5858679271313996</v>
      </c>
      <c r="M32" s="168"/>
    </row>
    <row r="33" spans="1:13">
      <c r="A33" s="202"/>
      <c r="B33" s="201"/>
      <c r="C33" s="201" t="s">
        <v>236</v>
      </c>
      <c r="D33" s="208">
        <v>9.5847490269623847</v>
      </c>
      <c r="E33" s="208"/>
      <c r="F33" s="208">
        <v>9.7271380148425788</v>
      </c>
      <c r="G33" s="208"/>
      <c r="H33" s="208">
        <v>9.6023297076059162</v>
      </c>
      <c r="I33" s="208"/>
      <c r="J33" s="208">
        <v>9.5157154050908819</v>
      </c>
      <c r="K33" s="208"/>
      <c r="L33" s="208">
        <v>9.5286858045675196</v>
      </c>
      <c r="M33" s="168"/>
    </row>
    <row r="34" spans="1:13" ht="19.5" customHeight="1">
      <c r="A34" s="202"/>
      <c r="B34" s="201"/>
      <c r="C34" s="204" t="s">
        <v>48</v>
      </c>
      <c r="D34" s="208">
        <v>5.7286147083506808E-2</v>
      </c>
      <c r="E34" s="208"/>
      <c r="F34" s="208">
        <v>5.2687798414492254E-2</v>
      </c>
      <c r="G34" s="208"/>
      <c r="H34" s="208">
        <v>5.3247543542610493E-2</v>
      </c>
      <c r="I34" s="208"/>
      <c r="J34" s="208">
        <v>6.048649261483683E-2</v>
      </c>
      <c r="K34" s="208"/>
      <c r="L34" s="208">
        <v>5.7182122563880174E-2</v>
      </c>
      <c r="M34" s="168"/>
    </row>
    <row r="35" spans="1:13">
      <c r="A35" s="202"/>
      <c r="B35" s="201" t="s">
        <v>208</v>
      </c>
      <c r="D35" s="208">
        <v>3.8709078533696027E-3</v>
      </c>
      <c r="E35" s="208"/>
      <c r="F35" s="208">
        <v>3.9312018876147617E-3</v>
      </c>
      <c r="G35" s="208"/>
      <c r="H35" s="208">
        <v>3.8557672380448355E-3</v>
      </c>
      <c r="I35" s="208"/>
      <c r="J35" s="208">
        <v>3.8177972683825496E-3</v>
      </c>
      <c r="K35" s="208"/>
      <c r="L35" s="208">
        <v>3.6867901155656769E-3</v>
      </c>
      <c r="M35" s="168"/>
    </row>
    <row r="36" spans="1:13" ht="24.95" customHeight="1">
      <c r="A36" s="486" t="s">
        <v>238</v>
      </c>
      <c r="B36" s="486"/>
      <c r="C36" s="486"/>
      <c r="D36" s="206">
        <v>5.1947267349457897</v>
      </c>
      <c r="E36" s="207"/>
      <c r="F36" s="206">
        <v>5.2586157882754749</v>
      </c>
      <c r="G36" s="206"/>
      <c r="H36" s="206">
        <v>5.3432460980372536</v>
      </c>
      <c r="I36" s="207"/>
      <c r="J36" s="206">
        <v>5.4021968056525465</v>
      </c>
      <c r="K36" s="207"/>
      <c r="L36" s="206">
        <v>5.495575756503297</v>
      </c>
      <c r="M36" s="168"/>
    </row>
    <row r="37" spans="1:13">
      <c r="A37" s="202"/>
      <c r="B37" s="201" t="s">
        <v>205</v>
      </c>
      <c r="D37" s="208">
        <v>2.1809103847220195</v>
      </c>
      <c r="E37" s="208"/>
      <c r="F37" s="208">
        <v>2.2472856069448293</v>
      </c>
      <c r="G37" s="208"/>
      <c r="H37" s="208">
        <v>2.3009279411734238</v>
      </c>
      <c r="I37" s="208"/>
      <c r="J37" s="208">
        <v>2.3009570019518759</v>
      </c>
      <c r="K37" s="208"/>
      <c r="L37" s="208">
        <v>2.3663375368789894</v>
      </c>
      <c r="M37" s="168"/>
    </row>
    <row r="38" spans="1:13">
      <c r="A38" s="202"/>
      <c r="B38" s="201"/>
      <c r="C38" s="201" t="s">
        <v>239</v>
      </c>
      <c r="D38" s="208">
        <v>0.74853283701089868</v>
      </c>
      <c r="E38" s="208"/>
      <c r="F38" s="208">
        <v>0.74739873328907436</v>
      </c>
      <c r="G38" s="208"/>
      <c r="H38" s="208">
        <v>0.71871381669925927</v>
      </c>
      <c r="I38" s="208"/>
      <c r="J38" s="208">
        <v>0.67486172211172424</v>
      </c>
      <c r="K38" s="208"/>
      <c r="L38" s="208">
        <v>0.86576271866298482</v>
      </c>
      <c r="M38" s="168"/>
    </row>
    <row r="39" spans="1:13">
      <c r="A39" s="202"/>
      <c r="B39" s="201"/>
      <c r="C39" s="201" t="s">
        <v>240</v>
      </c>
      <c r="D39" s="208">
        <v>8.9315682537945654E-2</v>
      </c>
      <c r="E39" s="208"/>
      <c r="F39" s="208">
        <v>9.6536761808315427E-2</v>
      </c>
      <c r="G39" s="208"/>
      <c r="H39" s="208">
        <v>0.17224018785600576</v>
      </c>
      <c r="I39" s="208"/>
      <c r="J39" s="208">
        <v>0.18918686302902016</v>
      </c>
      <c r="K39" s="208"/>
      <c r="L39" s="208">
        <v>3.7137878773088086E-2</v>
      </c>
      <c r="M39" s="168"/>
    </row>
    <row r="40" spans="1:13">
      <c r="A40" s="202"/>
      <c r="B40" s="201"/>
      <c r="C40" s="201" t="s">
        <v>241</v>
      </c>
      <c r="D40" s="208">
        <v>1.0948590827011584</v>
      </c>
      <c r="E40" s="208"/>
      <c r="F40" s="208">
        <v>1.1523394358301615</v>
      </c>
      <c r="G40" s="208"/>
      <c r="H40" s="208">
        <v>1.1554644603330924</v>
      </c>
      <c r="I40" s="208"/>
      <c r="J40" s="208">
        <v>1.1750891236214493</v>
      </c>
      <c r="K40" s="208"/>
      <c r="L40" s="208">
        <v>1.2048911717405757</v>
      </c>
      <c r="M40" s="168"/>
    </row>
    <row r="41" spans="1:13">
      <c r="A41" s="202"/>
      <c r="B41" s="201"/>
      <c r="C41" s="201" t="s">
        <v>242</v>
      </c>
      <c r="D41" s="208">
        <v>1.9872613797781439E-2</v>
      </c>
      <c r="E41" s="208"/>
      <c r="F41" s="208">
        <v>1.9558289074790288E-2</v>
      </c>
      <c r="G41" s="208"/>
      <c r="H41" s="208">
        <v>1.8670185964665516E-2</v>
      </c>
      <c r="I41" s="208"/>
      <c r="J41" s="208">
        <v>1.7345577054282278E-2</v>
      </c>
      <c r="K41" s="208"/>
      <c r="L41" s="208">
        <v>1.6008961614299187E-2</v>
      </c>
      <c r="M41" s="168"/>
    </row>
    <row r="42" spans="1:13" ht="22.5">
      <c r="A42" s="202"/>
      <c r="B42" s="201"/>
      <c r="C42" s="204" t="s">
        <v>48</v>
      </c>
      <c r="D42" s="208">
        <v>0.22833016867423483</v>
      </c>
      <c r="E42" s="208"/>
      <c r="F42" s="208">
        <v>0.23145238694248796</v>
      </c>
      <c r="G42" s="208"/>
      <c r="H42" s="208">
        <v>0.2358392903204008</v>
      </c>
      <c r="I42" s="208"/>
      <c r="J42" s="208">
        <v>0.24447371613539942</v>
      </c>
      <c r="K42" s="208"/>
      <c r="L42" s="208">
        <v>0.24253680608804179</v>
      </c>
      <c r="M42" s="168"/>
    </row>
    <row r="43" spans="1:13">
      <c r="A43" s="202"/>
      <c r="B43" s="201" t="s">
        <v>208</v>
      </c>
      <c r="D43" s="208">
        <v>3.0138163502237716</v>
      </c>
      <c r="E43" s="208"/>
      <c r="F43" s="208">
        <v>3.0113301813306457</v>
      </c>
      <c r="G43" s="208"/>
      <c r="H43" s="208">
        <v>3.0423181568638302</v>
      </c>
      <c r="I43" s="208"/>
      <c r="J43" s="208">
        <v>3.1012398037006701</v>
      </c>
      <c r="K43" s="208"/>
      <c r="L43" s="208">
        <v>3.1292382196243071</v>
      </c>
      <c r="M43" s="168"/>
    </row>
    <row r="44" spans="1:13" ht="24.95" customHeight="1">
      <c r="A44" s="486" t="s">
        <v>244</v>
      </c>
      <c r="B44" s="486"/>
      <c r="C44" s="486"/>
      <c r="D44" s="206">
        <v>8.7873000187738004</v>
      </c>
      <c r="E44" s="207"/>
      <c r="F44" s="206">
        <v>8.119934585307707</v>
      </c>
      <c r="G44" s="206"/>
      <c r="H44" s="206">
        <v>7.3821891802104167</v>
      </c>
      <c r="I44" s="207"/>
      <c r="J44" s="206">
        <v>7.0682232061842694</v>
      </c>
      <c r="K44" s="207"/>
      <c r="L44" s="206">
        <v>7.0333809531126734</v>
      </c>
      <c r="M44" s="168"/>
    </row>
    <row r="45" spans="1:13">
      <c r="A45" s="202"/>
      <c r="B45" s="201" t="s">
        <v>205</v>
      </c>
      <c r="D45" s="208">
        <v>8.2882720865731407</v>
      </c>
      <c r="E45" s="208"/>
      <c r="F45" s="208">
        <v>7.5617228270067072</v>
      </c>
      <c r="G45" s="208"/>
      <c r="H45" s="208">
        <v>6.7336404541514723</v>
      </c>
      <c r="I45" s="208"/>
      <c r="J45" s="208">
        <v>6.4457755239340662</v>
      </c>
      <c r="K45" s="208"/>
      <c r="L45" s="208">
        <v>6.3902226348015203</v>
      </c>
      <c r="M45" s="168"/>
    </row>
    <row r="46" spans="1:13">
      <c r="A46" s="202"/>
      <c r="B46" s="201"/>
      <c r="C46" s="201" t="s">
        <v>49</v>
      </c>
      <c r="D46" s="208">
        <v>6.0296979792335117</v>
      </c>
      <c r="E46" s="208"/>
      <c r="F46" s="208">
        <v>5.4633537651117656</v>
      </c>
      <c r="G46" s="208"/>
      <c r="H46" s="208">
        <v>4.9428643540924782</v>
      </c>
      <c r="I46" s="208"/>
      <c r="J46" s="208">
        <v>4.7020536898341287</v>
      </c>
      <c r="K46" s="208"/>
      <c r="L46" s="208">
        <v>4.6605874143582184</v>
      </c>
      <c r="M46" s="168"/>
    </row>
    <row r="47" spans="1:13">
      <c r="A47" s="202"/>
      <c r="B47" s="201"/>
      <c r="C47" s="201" t="s">
        <v>246</v>
      </c>
      <c r="D47" s="208">
        <v>2.5842882393840381E-2</v>
      </c>
      <c r="E47" s="208"/>
      <c r="F47" s="208">
        <v>1.7119297445780123E-2</v>
      </c>
      <c r="G47" s="208"/>
      <c r="H47" s="208">
        <v>1.1453857931930364E-2</v>
      </c>
      <c r="I47" s="208"/>
      <c r="J47" s="208">
        <v>9.892480367962293E-3</v>
      </c>
      <c r="K47" s="208"/>
      <c r="L47" s="208">
        <v>8.243376177387263E-3</v>
      </c>
      <c r="M47" s="168"/>
    </row>
    <row r="48" spans="1:13" ht="22.5">
      <c r="A48" s="202"/>
      <c r="B48" s="201"/>
      <c r="C48" s="204" t="s">
        <v>50</v>
      </c>
      <c r="D48" s="208">
        <v>3.1971798758131026E-2</v>
      </c>
      <c r="E48" s="208"/>
      <c r="F48" s="208">
        <v>2.2590070140647438E-2</v>
      </c>
      <c r="G48" s="208"/>
      <c r="H48" s="208">
        <v>1.1054625073665369E-2</v>
      </c>
      <c r="I48" s="208"/>
      <c r="J48" s="208">
        <v>4.6256385498113124E-3</v>
      </c>
      <c r="K48" s="208"/>
      <c r="L48" s="208">
        <v>2.6486483958786202E-3</v>
      </c>
      <c r="M48" s="168"/>
    </row>
    <row r="49" spans="1:15">
      <c r="A49" s="202"/>
      <c r="B49" s="201"/>
      <c r="C49" s="201" t="s">
        <v>51</v>
      </c>
      <c r="D49" s="208">
        <v>6.9831203042060197E-2</v>
      </c>
      <c r="E49" s="208"/>
      <c r="F49" s="208">
        <v>5.5264009838046982E-2</v>
      </c>
      <c r="G49" s="208"/>
      <c r="H49" s="208">
        <v>6.300435512601181E-2</v>
      </c>
      <c r="I49" s="208"/>
      <c r="J49" s="208">
        <v>5.1710196390538497E-2</v>
      </c>
      <c r="K49" s="208"/>
      <c r="L49" s="208">
        <v>3.2321297835100404E-2</v>
      </c>
      <c r="M49" s="168"/>
    </row>
    <row r="50" spans="1:15">
      <c r="A50" s="202"/>
      <c r="B50" s="201"/>
      <c r="C50" s="201" t="s">
        <v>250</v>
      </c>
      <c r="D50" s="208">
        <v>2.0396275803618655</v>
      </c>
      <c r="E50" s="208"/>
      <c r="F50" s="208">
        <v>1.9181300168695996</v>
      </c>
      <c r="G50" s="208"/>
      <c r="H50" s="208">
        <v>1.5845614799261736</v>
      </c>
      <c r="I50" s="208"/>
      <c r="J50" s="208">
        <v>1.5621462467378395</v>
      </c>
      <c r="K50" s="208"/>
      <c r="L50" s="208">
        <v>1.5730607232855978</v>
      </c>
      <c r="M50" s="168"/>
    </row>
    <row r="51" spans="1:15" ht="20.25" customHeight="1">
      <c r="A51" s="202"/>
      <c r="B51" s="201"/>
      <c r="C51" s="204" t="s">
        <v>52</v>
      </c>
      <c r="D51" s="208">
        <v>9.1300642783732316E-2</v>
      </c>
      <c r="E51" s="208"/>
      <c r="F51" s="208">
        <v>8.5265667600867887E-2</v>
      </c>
      <c r="G51" s="208"/>
      <c r="H51" s="208">
        <v>0.12070178200121282</v>
      </c>
      <c r="I51" s="208"/>
      <c r="J51" s="208">
        <v>0.11534727205378463</v>
      </c>
      <c r="K51" s="208"/>
      <c r="L51" s="208">
        <v>0.11336117474933748</v>
      </c>
      <c r="M51" s="168"/>
    </row>
    <row r="52" spans="1:15">
      <c r="A52" s="202"/>
      <c r="B52" s="201" t="s">
        <v>208</v>
      </c>
      <c r="D52" s="208">
        <v>0.49902793220065939</v>
      </c>
      <c r="E52" s="208"/>
      <c r="F52" s="208">
        <v>0.55821175830100034</v>
      </c>
      <c r="G52" s="208"/>
      <c r="H52" s="208">
        <v>0.64854872605894531</v>
      </c>
      <c r="I52" s="208"/>
      <c r="J52" s="208">
        <v>0.62244768225020342</v>
      </c>
      <c r="K52" s="208"/>
      <c r="L52" s="208">
        <v>0.643158318311153</v>
      </c>
      <c r="M52" s="168"/>
    </row>
    <row r="53" spans="1:15" ht="24.95" customHeight="1">
      <c r="A53" s="486" t="s">
        <v>253</v>
      </c>
      <c r="B53" s="486"/>
      <c r="C53" s="486"/>
      <c r="D53" s="206">
        <v>0.41152203044774993</v>
      </c>
      <c r="E53" s="207"/>
      <c r="F53" s="206">
        <v>0.438013554384865</v>
      </c>
      <c r="G53" s="206"/>
      <c r="H53" s="206">
        <v>0.44183325103926774</v>
      </c>
      <c r="I53" s="207"/>
      <c r="J53" s="206">
        <v>0.45177696322510286</v>
      </c>
      <c r="K53" s="207"/>
      <c r="L53" s="206">
        <v>0.45815279392050556</v>
      </c>
      <c r="M53" s="168"/>
    </row>
    <row r="54" spans="1:15">
      <c r="A54" s="202"/>
      <c r="B54" s="201" t="s">
        <v>208</v>
      </c>
      <c r="D54" s="208">
        <v>0.41152203044774993</v>
      </c>
      <c r="E54" s="208"/>
      <c r="F54" s="208">
        <v>0.438013554384865</v>
      </c>
      <c r="G54" s="208"/>
      <c r="H54" s="208">
        <v>0.44183325103926774</v>
      </c>
      <c r="I54" s="208"/>
      <c r="J54" s="208">
        <v>0.45177696322510286</v>
      </c>
      <c r="K54" s="208"/>
      <c r="L54" s="208">
        <v>0.45815279392050556</v>
      </c>
      <c r="M54" s="168"/>
    </row>
    <row r="55" spans="1:15" ht="24.95" customHeight="1">
      <c r="A55" s="486" t="s">
        <v>255</v>
      </c>
      <c r="B55" s="486"/>
      <c r="C55" s="486"/>
      <c r="D55" s="206">
        <v>1.0063587356113954</v>
      </c>
      <c r="E55" s="207"/>
      <c r="F55" s="206">
        <v>0.95931878813840743</v>
      </c>
      <c r="G55" s="206"/>
      <c r="H55" s="206">
        <v>0.97041119624366723</v>
      </c>
      <c r="I55" s="207"/>
      <c r="J55" s="206">
        <v>0.98717617953368542</v>
      </c>
      <c r="K55" s="207"/>
      <c r="L55" s="206">
        <v>0.97248735167653488</v>
      </c>
      <c r="M55" s="168"/>
    </row>
    <row r="56" spans="1:15">
      <c r="A56" s="202"/>
      <c r="B56" s="201" t="s">
        <v>205</v>
      </c>
      <c r="D56" s="208">
        <v>0.6312026771499728</v>
      </c>
      <c r="E56" s="208"/>
      <c r="F56" s="208">
        <v>0.57410983860590825</v>
      </c>
      <c r="G56" s="208"/>
      <c r="H56" s="208">
        <v>0.58093832432292269</v>
      </c>
      <c r="I56" s="208"/>
      <c r="J56" s="208">
        <v>0.58624170144161913</v>
      </c>
      <c r="K56" s="208"/>
      <c r="L56" s="208">
        <v>0.58484856290466991</v>
      </c>
      <c r="M56" s="168"/>
    </row>
    <row r="57" spans="1:15">
      <c r="A57" s="202"/>
      <c r="B57" s="201"/>
      <c r="C57" s="201" t="s">
        <v>256</v>
      </c>
      <c r="D57" s="208">
        <v>0.51057815843965548</v>
      </c>
      <c r="E57" s="208"/>
      <c r="F57" s="208">
        <v>0.45800605317931409</v>
      </c>
      <c r="G57" s="208"/>
      <c r="H57" s="208">
        <v>0.46347320866282271</v>
      </c>
      <c r="I57" s="208"/>
      <c r="J57" s="208">
        <v>0.46609383614074806</v>
      </c>
      <c r="K57" s="208"/>
      <c r="L57" s="208">
        <v>0.46311991979993894</v>
      </c>
      <c r="M57" s="168"/>
    </row>
    <row r="58" spans="1:15">
      <c r="A58" s="202"/>
      <c r="B58" s="201"/>
      <c r="C58" s="201" t="s">
        <v>53</v>
      </c>
      <c r="D58" s="208">
        <v>0.12062451871031733</v>
      </c>
      <c r="E58" s="208"/>
      <c r="F58" s="208">
        <v>0.11610378542659419</v>
      </c>
      <c r="G58" s="208"/>
      <c r="H58" s="208">
        <v>0.11746511566010007</v>
      </c>
      <c r="I58" s="208"/>
      <c r="J58" s="208">
        <v>0.12014786530087103</v>
      </c>
      <c r="K58" s="208"/>
      <c r="L58" s="208">
        <v>0.12172864310473094</v>
      </c>
      <c r="M58" s="168"/>
    </row>
    <row r="59" spans="1:15" s="160" customFormat="1" ht="15" customHeight="1">
      <c r="A59" s="202"/>
      <c r="B59" s="201" t="s">
        <v>208</v>
      </c>
      <c r="D59" s="208">
        <v>0.37515605846142264</v>
      </c>
      <c r="E59" s="208"/>
      <c r="F59" s="208">
        <v>0.38520894953249923</v>
      </c>
      <c r="G59" s="208"/>
      <c r="H59" s="208">
        <v>0.38947287192074437</v>
      </c>
      <c r="I59" s="208"/>
      <c r="J59" s="208">
        <v>0.40093447809206628</v>
      </c>
      <c r="K59" s="208"/>
      <c r="L59" s="208">
        <v>0.38763878877186497</v>
      </c>
      <c r="M59" s="168"/>
    </row>
    <row r="60" spans="1:15" s="158" customFormat="1" ht="24.75" customHeight="1">
      <c r="A60" s="494" t="s">
        <v>258</v>
      </c>
      <c r="B60" s="494"/>
      <c r="C60" s="494"/>
      <c r="D60" s="206">
        <v>1.8215025307765094</v>
      </c>
      <c r="E60" s="207"/>
      <c r="F60" s="206">
        <v>1.7395047211797561</v>
      </c>
      <c r="G60" s="206"/>
      <c r="H60" s="206">
        <v>1.7285689285540502</v>
      </c>
      <c r="I60" s="207"/>
      <c r="J60" s="206">
        <v>1.700785717201738</v>
      </c>
      <c r="K60" s="207"/>
      <c r="L60" s="206">
        <v>1.636911393727992</v>
      </c>
      <c r="M60" s="168"/>
    </row>
    <row r="61" spans="1:15" s="158" customFormat="1" ht="24.75" customHeight="1">
      <c r="A61" s="494" t="s">
        <v>259</v>
      </c>
      <c r="B61" s="494"/>
      <c r="C61" s="494"/>
      <c r="D61" s="206">
        <v>1.17650762581247E-2</v>
      </c>
      <c r="E61" s="207"/>
      <c r="F61" s="206">
        <v>1.6883417605242205E-2</v>
      </c>
      <c r="G61" s="206"/>
      <c r="H61" s="206">
        <v>1.4472555520718824E-2</v>
      </c>
      <c r="I61" s="207"/>
      <c r="J61" s="206">
        <v>1.3121953948359978E-2</v>
      </c>
      <c r="K61" s="207"/>
      <c r="L61" s="206">
        <v>1.2715724312916038E-2</v>
      </c>
      <c r="M61" s="168"/>
    </row>
    <row r="62" spans="1:15" ht="12.75" customHeight="1">
      <c r="A62" s="484"/>
      <c r="B62" s="484"/>
      <c r="C62" s="485"/>
      <c r="D62" s="485"/>
      <c r="E62" s="485"/>
      <c r="F62" s="485"/>
      <c r="G62" s="485"/>
      <c r="H62" s="485"/>
      <c r="I62" s="485"/>
      <c r="J62" s="485"/>
      <c r="K62" s="485"/>
      <c r="L62" s="485"/>
      <c r="M62" s="205"/>
      <c r="N62" s="205"/>
      <c r="O62" s="205"/>
    </row>
    <row r="63" spans="1:15" ht="12.75" customHeight="1">
      <c r="A63" s="484" t="s">
        <v>313</v>
      </c>
      <c r="B63" s="484"/>
      <c r="C63" s="485"/>
      <c r="D63" s="485"/>
      <c r="E63" s="485"/>
      <c r="F63" s="485"/>
      <c r="G63" s="485"/>
      <c r="H63" s="485"/>
      <c r="I63" s="485"/>
      <c r="J63" s="485"/>
      <c r="K63" s="485"/>
      <c r="L63" s="485"/>
      <c r="M63" s="205"/>
      <c r="N63" s="205"/>
      <c r="O63" s="205"/>
    </row>
  </sheetData>
  <mergeCells count="17">
    <mergeCell ref="A63:L63"/>
    <mergeCell ref="A53:C53"/>
    <mergeCell ref="A12:C12"/>
    <mergeCell ref="A55:C55"/>
    <mergeCell ref="A60:C60"/>
    <mergeCell ref="A61:C61"/>
    <mergeCell ref="A62:L62"/>
    <mergeCell ref="A17:C17"/>
    <mergeCell ref="A24:C24"/>
    <mergeCell ref="A31:C31"/>
    <mergeCell ref="A36:C36"/>
    <mergeCell ref="A44:C44"/>
    <mergeCell ref="H2:L3"/>
    <mergeCell ref="A6:C7"/>
    <mergeCell ref="D6:L6"/>
    <mergeCell ref="A8:C8"/>
    <mergeCell ref="A9:C9"/>
  </mergeCells>
  <pageMargins left="0.39370078740157483" right="0.39370078740157483" top="0.39370078740157483" bottom="0.39370078740157483" header="0.51181102362204722" footer="0.51181102362204722"/>
  <pageSetup paperSize="9" scale="95" orientation="portrait" r:id="rId1"/>
  <headerFooter alignWithMargins="0"/>
  <rowBreaks count="1" manualBreakCount="1">
    <brk id="43"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9A8F8-3198-4AF8-8B2D-2B18E08D74A9}">
  <dimension ref="A1:M64"/>
  <sheetViews>
    <sheetView showGridLines="0" showOutlineSymbols="0" zoomScaleNormal="100" workbookViewId="0"/>
  </sheetViews>
  <sheetFormatPr baseColWidth="10" defaultColWidth="18.5703125" defaultRowHeight="15"/>
  <cols>
    <col min="1" max="2" width="2.28515625" style="157" customWidth="1"/>
    <col min="3" max="3" width="37.85546875" style="157" customWidth="1"/>
    <col min="4" max="4" width="10.7109375" style="157" customWidth="1"/>
    <col min="5" max="5" width="2.28515625" style="157" customWidth="1"/>
    <col min="6" max="6" width="10.7109375" style="157" customWidth="1"/>
    <col min="7" max="7" width="2.28515625" style="157" customWidth="1"/>
    <col min="8" max="8" width="10.7109375" style="157" customWidth="1"/>
    <col min="9" max="9" width="2.28515625" style="157" customWidth="1"/>
    <col min="10" max="10" width="10.7109375" style="157" customWidth="1"/>
    <col min="11" max="11" width="2.28515625" style="157" customWidth="1"/>
    <col min="12" max="12" width="10.7109375" style="157" customWidth="1"/>
    <col min="13" max="256" width="18.5703125" style="157"/>
    <col min="257" max="258" width="2.28515625" style="157" customWidth="1"/>
    <col min="259" max="259" width="37.85546875" style="157" customWidth="1"/>
    <col min="260" max="260" width="11.28515625" style="157" customWidth="1"/>
    <col min="261" max="261" width="2.28515625" style="157" customWidth="1"/>
    <col min="262" max="262" width="11.28515625" style="157" customWidth="1"/>
    <col min="263" max="263" width="2.28515625" style="157" customWidth="1"/>
    <col min="264" max="264" width="11.28515625" style="157" customWidth="1"/>
    <col min="265" max="265" width="2.28515625" style="157" customWidth="1"/>
    <col min="266" max="266" width="11.28515625" style="157" customWidth="1"/>
    <col min="267" max="267" width="2.28515625" style="157" customWidth="1"/>
    <col min="268" max="268" width="11.28515625" style="157" customWidth="1"/>
    <col min="269" max="512" width="18.5703125" style="157"/>
    <col min="513" max="514" width="2.28515625" style="157" customWidth="1"/>
    <col min="515" max="515" width="37.85546875" style="157" customWidth="1"/>
    <col min="516" max="516" width="11.28515625" style="157" customWidth="1"/>
    <col min="517" max="517" width="2.28515625" style="157" customWidth="1"/>
    <col min="518" max="518" width="11.28515625" style="157" customWidth="1"/>
    <col min="519" max="519" width="2.28515625" style="157" customWidth="1"/>
    <col min="520" max="520" width="11.28515625" style="157" customWidth="1"/>
    <col min="521" max="521" width="2.28515625" style="157" customWidth="1"/>
    <col min="522" max="522" width="11.28515625" style="157" customWidth="1"/>
    <col min="523" max="523" width="2.28515625" style="157" customWidth="1"/>
    <col min="524" max="524" width="11.28515625" style="157" customWidth="1"/>
    <col min="525" max="768" width="18.5703125" style="157"/>
    <col min="769" max="770" width="2.28515625" style="157" customWidth="1"/>
    <col min="771" max="771" width="37.85546875" style="157" customWidth="1"/>
    <col min="772" max="772" width="11.28515625" style="157" customWidth="1"/>
    <col min="773" max="773" width="2.28515625" style="157" customWidth="1"/>
    <col min="774" max="774" width="11.28515625" style="157" customWidth="1"/>
    <col min="775" max="775" width="2.28515625" style="157" customWidth="1"/>
    <col min="776" max="776" width="11.28515625" style="157" customWidth="1"/>
    <col min="777" max="777" width="2.28515625" style="157" customWidth="1"/>
    <col min="778" max="778" width="11.28515625" style="157" customWidth="1"/>
    <col min="779" max="779" width="2.28515625" style="157" customWidth="1"/>
    <col min="780" max="780" width="11.28515625" style="157" customWidth="1"/>
    <col min="781" max="1024" width="18.5703125" style="157"/>
    <col min="1025" max="1026" width="2.28515625" style="157" customWidth="1"/>
    <col min="1027" max="1027" width="37.85546875" style="157" customWidth="1"/>
    <col min="1028" max="1028" width="11.28515625" style="157" customWidth="1"/>
    <col min="1029" max="1029" width="2.28515625" style="157" customWidth="1"/>
    <col min="1030" max="1030" width="11.28515625" style="157" customWidth="1"/>
    <col min="1031" max="1031" width="2.28515625" style="157" customWidth="1"/>
    <col min="1032" max="1032" width="11.28515625" style="157" customWidth="1"/>
    <col min="1033" max="1033" width="2.28515625" style="157" customWidth="1"/>
    <col min="1034" max="1034" width="11.28515625" style="157" customWidth="1"/>
    <col min="1035" max="1035" width="2.28515625" style="157" customWidth="1"/>
    <col min="1036" max="1036" width="11.28515625" style="157" customWidth="1"/>
    <col min="1037" max="1280" width="18.5703125" style="157"/>
    <col min="1281" max="1282" width="2.28515625" style="157" customWidth="1"/>
    <col min="1283" max="1283" width="37.85546875" style="157" customWidth="1"/>
    <col min="1284" max="1284" width="11.28515625" style="157" customWidth="1"/>
    <col min="1285" max="1285" width="2.28515625" style="157" customWidth="1"/>
    <col min="1286" max="1286" width="11.28515625" style="157" customWidth="1"/>
    <col min="1287" max="1287" width="2.28515625" style="157" customWidth="1"/>
    <col min="1288" max="1288" width="11.28515625" style="157" customWidth="1"/>
    <col min="1289" max="1289" width="2.28515625" style="157" customWidth="1"/>
    <col min="1290" max="1290" width="11.28515625" style="157" customWidth="1"/>
    <col min="1291" max="1291" width="2.28515625" style="157" customWidth="1"/>
    <col min="1292" max="1292" width="11.28515625" style="157" customWidth="1"/>
    <col min="1293" max="1536" width="18.5703125" style="157"/>
    <col min="1537" max="1538" width="2.28515625" style="157" customWidth="1"/>
    <col min="1539" max="1539" width="37.85546875" style="157" customWidth="1"/>
    <col min="1540" max="1540" width="11.28515625" style="157" customWidth="1"/>
    <col min="1541" max="1541" width="2.28515625" style="157" customWidth="1"/>
    <col min="1542" max="1542" width="11.28515625" style="157" customWidth="1"/>
    <col min="1543" max="1543" width="2.28515625" style="157" customWidth="1"/>
    <col min="1544" max="1544" width="11.28515625" style="157" customWidth="1"/>
    <col min="1545" max="1545" width="2.28515625" style="157" customWidth="1"/>
    <col min="1546" max="1546" width="11.28515625" style="157" customWidth="1"/>
    <col min="1547" max="1547" width="2.28515625" style="157" customWidth="1"/>
    <col min="1548" max="1548" width="11.28515625" style="157" customWidth="1"/>
    <col min="1549" max="1792" width="18.5703125" style="157"/>
    <col min="1793" max="1794" width="2.28515625" style="157" customWidth="1"/>
    <col min="1795" max="1795" width="37.85546875" style="157" customWidth="1"/>
    <col min="1796" max="1796" width="11.28515625" style="157" customWidth="1"/>
    <col min="1797" max="1797" width="2.28515625" style="157" customWidth="1"/>
    <col min="1798" max="1798" width="11.28515625" style="157" customWidth="1"/>
    <col min="1799" max="1799" width="2.28515625" style="157" customWidth="1"/>
    <col min="1800" max="1800" width="11.28515625" style="157" customWidth="1"/>
    <col min="1801" max="1801" width="2.28515625" style="157" customWidth="1"/>
    <col min="1802" max="1802" width="11.28515625" style="157" customWidth="1"/>
    <col min="1803" max="1803" width="2.28515625" style="157" customWidth="1"/>
    <col min="1804" max="1804" width="11.28515625" style="157" customWidth="1"/>
    <col min="1805" max="2048" width="18.5703125" style="157"/>
    <col min="2049" max="2050" width="2.28515625" style="157" customWidth="1"/>
    <col min="2051" max="2051" width="37.85546875" style="157" customWidth="1"/>
    <col min="2052" max="2052" width="11.28515625" style="157" customWidth="1"/>
    <col min="2053" max="2053" width="2.28515625" style="157" customWidth="1"/>
    <col min="2054" max="2054" width="11.28515625" style="157" customWidth="1"/>
    <col min="2055" max="2055" width="2.28515625" style="157" customWidth="1"/>
    <col min="2056" max="2056" width="11.28515625" style="157" customWidth="1"/>
    <col min="2057" max="2057" width="2.28515625" style="157" customWidth="1"/>
    <col min="2058" max="2058" width="11.28515625" style="157" customWidth="1"/>
    <col min="2059" max="2059" width="2.28515625" style="157" customWidth="1"/>
    <col min="2060" max="2060" width="11.28515625" style="157" customWidth="1"/>
    <col min="2061" max="2304" width="18.5703125" style="157"/>
    <col min="2305" max="2306" width="2.28515625" style="157" customWidth="1"/>
    <col min="2307" max="2307" width="37.85546875" style="157" customWidth="1"/>
    <col min="2308" max="2308" width="11.28515625" style="157" customWidth="1"/>
    <col min="2309" max="2309" width="2.28515625" style="157" customWidth="1"/>
    <col min="2310" max="2310" width="11.28515625" style="157" customWidth="1"/>
    <col min="2311" max="2311" width="2.28515625" style="157" customWidth="1"/>
    <col min="2312" max="2312" width="11.28515625" style="157" customWidth="1"/>
    <col min="2313" max="2313" width="2.28515625" style="157" customWidth="1"/>
    <col min="2314" max="2314" width="11.28515625" style="157" customWidth="1"/>
    <col min="2315" max="2315" width="2.28515625" style="157" customWidth="1"/>
    <col min="2316" max="2316" width="11.28515625" style="157" customWidth="1"/>
    <col min="2317" max="2560" width="18.5703125" style="157"/>
    <col min="2561" max="2562" width="2.28515625" style="157" customWidth="1"/>
    <col min="2563" max="2563" width="37.85546875" style="157" customWidth="1"/>
    <col min="2564" max="2564" width="11.28515625" style="157" customWidth="1"/>
    <col min="2565" max="2565" width="2.28515625" style="157" customWidth="1"/>
    <col min="2566" max="2566" width="11.28515625" style="157" customWidth="1"/>
    <col min="2567" max="2567" width="2.28515625" style="157" customWidth="1"/>
    <col min="2568" max="2568" width="11.28515625" style="157" customWidth="1"/>
    <col min="2569" max="2569" width="2.28515625" style="157" customWidth="1"/>
    <col min="2570" max="2570" width="11.28515625" style="157" customWidth="1"/>
    <col min="2571" max="2571" width="2.28515625" style="157" customWidth="1"/>
    <col min="2572" max="2572" width="11.28515625" style="157" customWidth="1"/>
    <col min="2573" max="2816" width="18.5703125" style="157"/>
    <col min="2817" max="2818" width="2.28515625" style="157" customWidth="1"/>
    <col min="2819" max="2819" width="37.85546875" style="157" customWidth="1"/>
    <col min="2820" max="2820" width="11.28515625" style="157" customWidth="1"/>
    <col min="2821" max="2821" width="2.28515625" style="157" customWidth="1"/>
    <col min="2822" max="2822" width="11.28515625" style="157" customWidth="1"/>
    <col min="2823" max="2823" width="2.28515625" style="157" customWidth="1"/>
    <col min="2824" max="2824" width="11.28515625" style="157" customWidth="1"/>
    <col min="2825" max="2825" width="2.28515625" style="157" customWidth="1"/>
    <col min="2826" max="2826" width="11.28515625" style="157" customWidth="1"/>
    <col min="2827" max="2827" width="2.28515625" style="157" customWidth="1"/>
    <col min="2828" max="2828" width="11.28515625" style="157" customWidth="1"/>
    <col min="2829" max="3072" width="18.5703125" style="157"/>
    <col min="3073" max="3074" width="2.28515625" style="157" customWidth="1"/>
    <col min="3075" max="3075" width="37.85546875" style="157" customWidth="1"/>
    <col min="3076" max="3076" width="11.28515625" style="157" customWidth="1"/>
    <col min="3077" max="3077" width="2.28515625" style="157" customWidth="1"/>
    <col min="3078" max="3078" width="11.28515625" style="157" customWidth="1"/>
    <col min="3079" max="3079" width="2.28515625" style="157" customWidth="1"/>
    <col min="3080" max="3080" width="11.28515625" style="157" customWidth="1"/>
    <col min="3081" max="3081" width="2.28515625" style="157" customWidth="1"/>
    <col min="3082" max="3082" width="11.28515625" style="157" customWidth="1"/>
    <col min="3083" max="3083" width="2.28515625" style="157" customWidth="1"/>
    <col min="3084" max="3084" width="11.28515625" style="157" customWidth="1"/>
    <col min="3085" max="3328" width="18.5703125" style="157"/>
    <col min="3329" max="3330" width="2.28515625" style="157" customWidth="1"/>
    <col min="3331" max="3331" width="37.85546875" style="157" customWidth="1"/>
    <col min="3332" max="3332" width="11.28515625" style="157" customWidth="1"/>
    <col min="3333" max="3333" width="2.28515625" style="157" customWidth="1"/>
    <col min="3334" max="3334" width="11.28515625" style="157" customWidth="1"/>
    <col min="3335" max="3335" width="2.28515625" style="157" customWidth="1"/>
    <col min="3336" max="3336" width="11.28515625" style="157" customWidth="1"/>
    <col min="3337" max="3337" width="2.28515625" style="157" customWidth="1"/>
    <col min="3338" max="3338" width="11.28515625" style="157" customWidth="1"/>
    <col min="3339" max="3339" width="2.28515625" style="157" customWidth="1"/>
    <col min="3340" max="3340" width="11.28515625" style="157" customWidth="1"/>
    <col min="3341" max="3584" width="18.5703125" style="157"/>
    <col min="3585" max="3586" width="2.28515625" style="157" customWidth="1"/>
    <col min="3587" max="3587" width="37.85546875" style="157" customWidth="1"/>
    <col min="3588" max="3588" width="11.28515625" style="157" customWidth="1"/>
    <col min="3589" max="3589" width="2.28515625" style="157" customWidth="1"/>
    <col min="3590" max="3590" width="11.28515625" style="157" customWidth="1"/>
    <col min="3591" max="3591" width="2.28515625" style="157" customWidth="1"/>
    <col min="3592" max="3592" width="11.28515625" style="157" customWidth="1"/>
    <col min="3593" max="3593" width="2.28515625" style="157" customWidth="1"/>
    <col min="3594" max="3594" width="11.28515625" style="157" customWidth="1"/>
    <col min="3595" max="3595" width="2.28515625" style="157" customWidth="1"/>
    <col min="3596" max="3596" width="11.28515625" style="157" customWidth="1"/>
    <col min="3597" max="3840" width="18.5703125" style="157"/>
    <col min="3841" max="3842" width="2.28515625" style="157" customWidth="1"/>
    <col min="3843" max="3843" width="37.85546875" style="157" customWidth="1"/>
    <col min="3844" max="3844" width="11.28515625" style="157" customWidth="1"/>
    <col min="3845" max="3845" width="2.28515625" style="157" customWidth="1"/>
    <col min="3846" max="3846" width="11.28515625" style="157" customWidth="1"/>
    <col min="3847" max="3847" width="2.28515625" style="157" customWidth="1"/>
    <col min="3848" max="3848" width="11.28515625" style="157" customWidth="1"/>
    <col min="3849" max="3849" width="2.28515625" style="157" customWidth="1"/>
    <col min="3850" max="3850" width="11.28515625" style="157" customWidth="1"/>
    <col min="3851" max="3851" width="2.28515625" style="157" customWidth="1"/>
    <col min="3852" max="3852" width="11.28515625" style="157" customWidth="1"/>
    <col min="3853" max="4096" width="18.5703125" style="157"/>
    <col min="4097" max="4098" width="2.28515625" style="157" customWidth="1"/>
    <col min="4099" max="4099" width="37.85546875" style="157" customWidth="1"/>
    <col min="4100" max="4100" width="11.28515625" style="157" customWidth="1"/>
    <col min="4101" max="4101" width="2.28515625" style="157" customWidth="1"/>
    <col min="4102" max="4102" width="11.28515625" style="157" customWidth="1"/>
    <col min="4103" max="4103" width="2.28515625" style="157" customWidth="1"/>
    <col min="4104" max="4104" width="11.28515625" style="157" customWidth="1"/>
    <col min="4105" max="4105" width="2.28515625" style="157" customWidth="1"/>
    <col min="4106" max="4106" width="11.28515625" style="157" customWidth="1"/>
    <col min="4107" max="4107" width="2.28515625" style="157" customWidth="1"/>
    <col min="4108" max="4108" width="11.28515625" style="157" customWidth="1"/>
    <col min="4109" max="4352" width="18.5703125" style="157"/>
    <col min="4353" max="4354" width="2.28515625" style="157" customWidth="1"/>
    <col min="4355" max="4355" width="37.85546875" style="157" customWidth="1"/>
    <col min="4356" max="4356" width="11.28515625" style="157" customWidth="1"/>
    <col min="4357" max="4357" width="2.28515625" style="157" customWidth="1"/>
    <col min="4358" max="4358" width="11.28515625" style="157" customWidth="1"/>
    <col min="4359" max="4359" width="2.28515625" style="157" customWidth="1"/>
    <col min="4360" max="4360" width="11.28515625" style="157" customWidth="1"/>
    <col min="4361" max="4361" width="2.28515625" style="157" customWidth="1"/>
    <col min="4362" max="4362" width="11.28515625" style="157" customWidth="1"/>
    <col min="4363" max="4363" width="2.28515625" style="157" customWidth="1"/>
    <col min="4364" max="4364" width="11.28515625" style="157" customWidth="1"/>
    <col min="4365" max="4608" width="18.5703125" style="157"/>
    <col min="4609" max="4610" width="2.28515625" style="157" customWidth="1"/>
    <col min="4611" max="4611" width="37.85546875" style="157" customWidth="1"/>
    <col min="4612" max="4612" width="11.28515625" style="157" customWidth="1"/>
    <col min="4613" max="4613" width="2.28515625" style="157" customWidth="1"/>
    <col min="4614" max="4614" width="11.28515625" style="157" customWidth="1"/>
    <col min="4615" max="4615" width="2.28515625" style="157" customWidth="1"/>
    <col min="4616" max="4616" width="11.28515625" style="157" customWidth="1"/>
    <col min="4617" max="4617" width="2.28515625" style="157" customWidth="1"/>
    <col min="4618" max="4618" width="11.28515625" style="157" customWidth="1"/>
    <col min="4619" max="4619" width="2.28515625" style="157" customWidth="1"/>
    <col min="4620" max="4620" width="11.28515625" style="157" customWidth="1"/>
    <col min="4621" max="4864" width="18.5703125" style="157"/>
    <col min="4865" max="4866" width="2.28515625" style="157" customWidth="1"/>
    <col min="4867" max="4867" width="37.85546875" style="157" customWidth="1"/>
    <col min="4868" max="4868" width="11.28515625" style="157" customWidth="1"/>
    <col min="4869" max="4869" width="2.28515625" style="157" customWidth="1"/>
    <col min="4870" max="4870" width="11.28515625" style="157" customWidth="1"/>
    <col min="4871" max="4871" width="2.28515625" style="157" customWidth="1"/>
    <col min="4872" max="4872" width="11.28515625" style="157" customWidth="1"/>
    <col min="4873" max="4873" width="2.28515625" style="157" customWidth="1"/>
    <col min="4874" max="4874" width="11.28515625" style="157" customWidth="1"/>
    <col min="4875" max="4875" width="2.28515625" style="157" customWidth="1"/>
    <col min="4876" max="4876" width="11.28515625" style="157" customWidth="1"/>
    <col min="4877" max="5120" width="18.5703125" style="157"/>
    <col min="5121" max="5122" width="2.28515625" style="157" customWidth="1"/>
    <col min="5123" max="5123" width="37.85546875" style="157" customWidth="1"/>
    <col min="5124" max="5124" width="11.28515625" style="157" customWidth="1"/>
    <col min="5125" max="5125" width="2.28515625" style="157" customWidth="1"/>
    <col min="5126" max="5126" width="11.28515625" style="157" customWidth="1"/>
    <col min="5127" max="5127" width="2.28515625" style="157" customWidth="1"/>
    <col min="5128" max="5128" width="11.28515625" style="157" customWidth="1"/>
    <col min="5129" max="5129" width="2.28515625" style="157" customWidth="1"/>
    <col min="5130" max="5130" width="11.28515625" style="157" customWidth="1"/>
    <col min="5131" max="5131" width="2.28515625" style="157" customWidth="1"/>
    <col min="5132" max="5132" width="11.28515625" style="157" customWidth="1"/>
    <col min="5133" max="5376" width="18.5703125" style="157"/>
    <col min="5377" max="5378" width="2.28515625" style="157" customWidth="1"/>
    <col min="5379" max="5379" width="37.85546875" style="157" customWidth="1"/>
    <col min="5380" max="5380" width="11.28515625" style="157" customWidth="1"/>
    <col min="5381" max="5381" width="2.28515625" style="157" customWidth="1"/>
    <col min="5382" max="5382" width="11.28515625" style="157" customWidth="1"/>
    <col min="5383" max="5383" width="2.28515625" style="157" customWidth="1"/>
    <col min="5384" max="5384" width="11.28515625" style="157" customWidth="1"/>
    <col min="5385" max="5385" width="2.28515625" style="157" customWidth="1"/>
    <col min="5386" max="5386" width="11.28515625" style="157" customWidth="1"/>
    <col min="5387" max="5387" width="2.28515625" style="157" customWidth="1"/>
    <col min="5388" max="5388" width="11.28515625" style="157" customWidth="1"/>
    <col min="5389" max="5632" width="18.5703125" style="157"/>
    <col min="5633" max="5634" width="2.28515625" style="157" customWidth="1"/>
    <col min="5635" max="5635" width="37.85546875" style="157" customWidth="1"/>
    <col min="5636" max="5636" width="11.28515625" style="157" customWidth="1"/>
    <col min="5637" max="5637" width="2.28515625" style="157" customWidth="1"/>
    <col min="5638" max="5638" width="11.28515625" style="157" customWidth="1"/>
    <col min="5639" max="5639" width="2.28515625" style="157" customWidth="1"/>
    <col min="5640" max="5640" width="11.28515625" style="157" customWidth="1"/>
    <col min="5641" max="5641" width="2.28515625" style="157" customWidth="1"/>
    <col min="5642" max="5642" width="11.28515625" style="157" customWidth="1"/>
    <col min="5643" max="5643" width="2.28515625" style="157" customWidth="1"/>
    <col min="5644" max="5644" width="11.28515625" style="157" customWidth="1"/>
    <col min="5645" max="5888" width="18.5703125" style="157"/>
    <col min="5889" max="5890" width="2.28515625" style="157" customWidth="1"/>
    <col min="5891" max="5891" width="37.85546875" style="157" customWidth="1"/>
    <col min="5892" max="5892" width="11.28515625" style="157" customWidth="1"/>
    <col min="5893" max="5893" width="2.28515625" style="157" customWidth="1"/>
    <col min="5894" max="5894" width="11.28515625" style="157" customWidth="1"/>
    <col min="5895" max="5895" width="2.28515625" style="157" customWidth="1"/>
    <col min="5896" max="5896" width="11.28515625" style="157" customWidth="1"/>
    <col min="5897" max="5897" width="2.28515625" style="157" customWidth="1"/>
    <col min="5898" max="5898" width="11.28515625" style="157" customWidth="1"/>
    <col min="5899" max="5899" width="2.28515625" style="157" customWidth="1"/>
    <col min="5900" max="5900" width="11.28515625" style="157" customWidth="1"/>
    <col min="5901" max="6144" width="18.5703125" style="157"/>
    <col min="6145" max="6146" width="2.28515625" style="157" customWidth="1"/>
    <col min="6147" max="6147" width="37.85546875" style="157" customWidth="1"/>
    <col min="6148" max="6148" width="11.28515625" style="157" customWidth="1"/>
    <col min="6149" max="6149" width="2.28515625" style="157" customWidth="1"/>
    <col min="6150" max="6150" width="11.28515625" style="157" customWidth="1"/>
    <col min="6151" max="6151" width="2.28515625" style="157" customWidth="1"/>
    <col min="6152" max="6152" width="11.28515625" style="157" customWidth="1"/>
    <col min="6153" max="6153" width="2.28515625" style="157" customWidth="1"/>
    <col min="6154" max="6154" width="11.28515625" style="157" customWidth="1"/>
    <col min="6155" max="6155" width="2.28515625" style="157" customWidth="1"/>
    <col min="6156" max="6156" width="11.28515625" style="157" customWidth="1"/>
    <col min="6157" max="6400" width="18.5703125" style="157"/>
    <col min="6401" max="6402" width="2.28515625" style="157" customWidth="1"/>
    <col min="6403" max="6403" width="37.85546875" style="157" customWidth="1"/>
    <col min="6404" max="6404" width="11.28515625" style="157" customWidth="1"/>
    <col min="6405" max="6405" width="2.28515625" style="157" customWidth="1"/>
    <col min="6406" max="6406" width="11.28515625" style="157" customWidth="1"/>
    <col min="6407" max="6407" width="2.28515625" style="157" customWidth="1"/>
    <col min="6408" max="6408" width="11.28515625" style="157" customWidth="1"/>
    <col min="6409" max="6409" width="2.28515625" style="157" customWidth="1"/>
    <col min="6410" max="6410" width="11.28515625" style="157" customWidth="1"/>
    <col min="6411" max="6411" width="2.28515625" style="157" customWidth="1"/>
    <col min="6412" max="6412" width="11.28515625" style="157" customWidth="1"/>
    <col min="6413" max="6656" width="18.5703125" style="157"/>
    <col min="6657" max="6658" width="2.28515625" style="157" customWidth="1"/>
    <col min="6659" max="6659" width="37.85546875" style="157" customWidth="1"/>
    <col min="6660" max="6660" width="11.28515625" style="157" customWidth="1"/>
    <col min="6661" max="6661" width="2.28515625" style="157" customWidth="1"/>
    <col min="6662" max="6662" width="11.28515625" style="157" customWidth="1"/>
    <col min="6663" max="6663" width="2.28515625" style="157" customWidth="1"/>
    <col min="6664" max="6664" width="11.28515625" style="157" customWidth="1"/>
    <col min="6665" max="6665" width="2.28515625" style="157" customWidth="1"/>
    <col min="6666" max="6666" width="11.28515625" style="157" customWidth="1"/>
    <col min="6667" max="6667" width="2.28515625" style="157" customWidth="1"/>
    <col min="6668" max="6668" width="11.28515625" style="157" customWidth="1"/>
    <col min="6669" max="6912" width="18.5703125" style="157"/>
    <col min="6913" max="6914" width="2.28515625" style="157" customWidth="1"/>
    <col min="6915" max="6915" width="37.85546875" style="157" customWidth="1"/>
    <col min="6916" max="6916" width="11.28515625" style="157" customWidth="1"/>
    <col min="6917" max="6917" width="2.28515625" style="157" customWidth="1"/>
    <col min="6918" max="6918" width="11.28515625" style="157" customWidth="1"/>
    <col min="6919" max="6919" width="2.28515625" style="157" customWidth="1"/>
    <col min="6920" max="6920" width="11.28515625" style="157" customWidth="1"/>
    <col min="6921" max="6921" width="2.28515625" style="157" customWidth="1"/>
    <col min="6922" max="6922" width="11.28515625" style="157" customWidth="1"/>
    <col min="6923" max="6923" width="2.28515625" style="157" customWidth="1"/>
    <col min="6924" max="6924" width="11.28515625" style="157" customWidth="1"/>
    <col min="6925" max="7168" width="18.5703125" style="157"/>
    <col min="7169" max="7170" width="2.28515625" style="157" customWidth="1"/>
    <col min="7171" max="7171" width="37.85546875" style="157" customWidth="1"/>
    <col min="7172" max="7172" width="11.28515625" style="157" customWidth="1"/>
    <col min="7173" max="7173" width="2.28515625" style="157" customWidth="1"/>
    <col min="7174" max="7174" width="11.28515625" style="157" customWidth="1"/>
    <col min="7175" max="7175" width="2.28515625" style="157" customWidth="1"/>
    <col min="7176" max="7176" width="11.28515625" style="157" customWidth="1"/>
    <col min="7177" max="7177" width="2.28515625" style="157" customWidth="1"/>
    <col min="7178" max="7178" width="11.28515625" style="157" customWidth="1"/>
    <col min="7179" max="7179" width="2.28515625" style="157" customWidth="1"/>
    <col min="7180" max="7180" width="11.28515625" style="157" customWidth="1"/>
    <col min="7181" max="7424" width="18.5703125" style="157"/>
    <col min="7425" max="7426" width="2.28515625" style="157" customWidth="1"/>
    <col min="7427" max="7427" width="37.85546875" style="157" customWidth="1"/>
    <col min="7428" max="7428" width="11.28515625" style="157" customWidth="1"/>
    <col min="7429" max="7429" width="2.28515625" style="157" customWidth="1"/>
    <col min="7430" max="7430" width="11.28515625" style="157" customWidth="1"/>
    <col min="7431" max="7431" width="2.28515625" style="157" customWidth="1"/>
    <col min="7432" max="7432" width="11.28515625" style="157" customWidth="1"/>
    <col min="7433" max="7433" width="2.28515625" style="157" customWidth="1"/>
    <col min="7434" max="7434" width="11.28515625" style="157" customWidth="1"/>
    <col min="7435" max="7435" width="2.28515625" style="157" customWidth="1"/>
    <col min="7436" max="7436" width="11.28515625" style="157" customWidth="1"/>
    <col min="7437" max="7680" width="18.5703125" style="157"/>
    <col min="7681" max="7682" width="2.28515625" style="157" customWidth="1"/>
    <col min="7683" max="7683" width="37.85546875" style="157" customWidth="1"/>
    <col min="7684" max="7684" width="11.28515625" style="157" customWidth="1"/>
    <col min="7685" max="7685" width="2.28515625" style="157" customWidth="1"/>
    <col min="7686" max="7686" width="11.28515625" style="157" customWidth="1"/>
    <col min="7687" max="7687" width="2.28515625" style="157" customWidth="1"/>
    <col min="7688" max="7688" width="11.28515625" style="157" customWidth="1"/>
    <col min="7689" max="7689" width="2.28515625" style="157" customWidth="1"/>
    <col min="7690" max="7690" width="11.28515625" style="157" customWidth="1"/>
    <col min="7691" max="7691" width="2.28515625" style="157" customWidth="1"/>
    <col min="7692" max="7692" width="11.28515625" style="157" customWidth="1"/>
    <col min="7693" max="7936" width="18.5703125" style="157"/>
    <col min="7937" max="7938" width="2.28515625" style="157" customWidth="1"/>
    <col min="7939" max="7939" width="37.85546875" style="157" customWidth="1"/>
    <col min="7940" max="7940" width="11.28515625" style="157" customWidth="1"/>
    <col min="7941" max="7941" width="2.28515625" style="157" customWidth="1"/>
    <col min="7942" max="7942" width="11.28515625" style="157" customWidth="1"/>
    <col min="7943" max="7943" width="2.28515625" style="157" customWidth="1"/>
    <col min="7944" max="7944" width="11.28515625" style="157" customWidth="1"/>
    <col min="7945" max="7945" width="2.28515625" style="157" customWidth="1"/>
    <col min="7946" max="7946" width="11.28515625" style="157" customWidth="1"/>
    <col min="7947" max="7947" width="2.28515625" style="157" customWidth="1"/>
    <col min="7948" max="7948" width="11.28515625" style="157" customWidth="1"/>
    <col min="7949" max="8192" width="18.5703125" style="157"/>
    <col min="8193" max="8194" width="2.28515625" style="157" customWidth="1"/>
    <col min="8195" max="8195" width="37.85546875" style="157" customWidth="1"/>
    <col min="8196" max="8196" width="11.28515625" style="157" customWidth="1"/>
    <col min="8197" max="8197" width="2.28515625" style="157" customWidth="1"/>
    <col min="8198" max="8198" width="11.28515625" style="157" customWidth="1"/>
    <col min="8199" max="8199" width="2.28515625" style="157" customWidth="1"/>
    <col min="8200" max="8200" width="11.28515625" style="157" customWidth="1"/>
    <col min="8201" max="8201" width="2.28515625" style="157" customWidth="1"/>
    <col min="8202" max="8202" width="11.28515625" style="157" customWidth="1"/>
    <col min="8203" max="8203" width="2.28515625" style="157" customWidth="1"/>
    <col min="8204" max="8204" width="11.28515625" style="157" customWidth="1"/>
    <col min="8205" max="8448" width="18.5703125" style="157"/>
    <col min="8449" max="8450" width="2.28515625" style="157" customWidth="1"/>
    <col min="8451" max="8451" width="37.85546875" style="157" customWidth="1"/>
    <col min="8452" max="8452" width="11.28515625" style="157" customWidth="1"/>
    <col min="8453" max="8453" width="2.28515625" style="157" customWidth="1"/>
    <col min="8454" max="8454" width="11.28515625" style="157" customWidth="1"/>
    <col min="8455" max="8455" width="2.28515625" style="157" customWidth="1"/>
    <col min="8456" max="8456" width="11.28515625" style="157" customWidth="1"/>
    <col min="8457" max="8457" width="2.28515625" style="157" customWidth="1"/>
    <col min="8458" max="8458" width="11.28515625" style="157" customWidth="1"/>
    <col min="8459" max="8459" width="2.28515625" style="157" customWidth="1"/>
    <col min="8460" max="8460" width="11.28515625" style="157" customWidth="1"/>
    <col min="8461" max="8704" width="18.5703125" style="157"/>
    <col min="8705" max="8706" width="2.28515625" style="157" customWidth="1"/>
    <col min="8707" max="8707" width="37.85546875" style="157" customWidth="1"/>
    <col min="8708" max="8708" width="11.28515625" style="157" customWidth="1"/>
    <col min="8709" max="8709" width="2.28515625" style="157" customWidth="1"/>
    <col min="8710" max="8710" width="11.28515625" style="157" customWidth="1"/>
    <col min="8711" max="8711" width="2.28515625" style="157" customWidth="1"/>
    <col min="8712" max="8712" width="11.28515625" style="157" customWidth="1"/>
    <col min="8713" max="8713" width="2.28515625" style="157" customWidth="1"/>
    <col min="8714" max="8714" width="11.28515625" style="157" customWidth="1"/>
    <col min="8715" max="8715" width="2.28515625" style="157" customWidth="1"/>
    <col min="8716" max="8716" width="11.28515625" style="157" customWidth="1"/>
    <col min="8717" max="8960" width="18.5703125" style="157"/>
    <col min="8961" max="8962" width="2.28515625" style="157" customWidth="1"/>
    <col min="8963" max="8963" width="37.85546875" style="157" customWidth="1"/>
    <col min="8964" max="8964" width="11.28515625" style="157" customWidth="1"/>
    <col min="8965" max="8965" width="2.28515625" style="157" customWidth="1"/>
    <col min="8966" max="8966" width="11.28515625" style="157" customWidth="1"/>
    <col min="8967" max="8967" width="2.28515625" style="157" customWidth="1"/>
    <col min="8968" max="8968" width="11.28515625" style="157" customWidth="1"/>
    <col min="8969" max="8969" width="2.28515625" style="157" customWidth="1"/>
    <col min="8970" max="8970" width="11.28515625" style="157" customWidth="1"/>
    <col min="8971" max="8971" width="2.28515625" style="157" customWidth="1"/>
    <col min="8972" max="8972" width="11.28515625" style="157" customWidth="1"/>
    <col min="8973" max="9216" width="18.5703125" style="157"/>
    <col min="9217" max="9218" width="2.28515625" style="157" customWidth="1"/>
    <col min="9219" max="9219" width="37.85546875" style="157" customWidth="1"/>
    <col min="9220" max="9220" width="11.28515625" style="157" customWidth="1"/>
    <col min="9221" max="9221" width="2.28515625" style="157" customWidth="1"/>
    <col min="9222" max="9222" width="11.28515625" style="157" customWidth="1"/>
    <col min="9223" max="9223" width="2.28515625" style="157" customWidth="1"/>
    <col min="9224" max="9224" width="11.28515625" style="157" customWidth="1"/>
    <col min="9225" max="9225" width="2.28515625" style="157" customWidth="1"/>
    <col min="9226" max="9226" width="11.28515625" style="157" customWidth="1"/>
    <col min="9227" max="9227" width="2.28515625" style="157" customWidth="1"/>
    <col min="9228" max="9228" width="11.28515625" style="157" customWidth="1"/>
    <col min="9229" max="9472" width="18.5703125" style="157"/>
    <col min="9473" max="9474" width="2.28515625" style="157" customWidth="1"/>
    <col min="9475" max="9475" width="37.85546875" style="157" customWidth="1"/>
    <col min="9476" max="9476" width="11.28515625" style="157" customWidth="1"/>
    <col min="9477" max="9477" width="2.28515625" style="157" customWidth="1"/>
    <col min="9478" max="9478" width="11.28515625" style="157" customWidth="1"/>
    <col min="9479" max="9479" width="2.28515625" style="157" customWidth="1"/>
    <col min="9480" max="9480" width="11.28515625" style="157" customWidth="1"/>
    <col min="9481" max="9481" width="2.28515625" style="157" customWidth="1"/>
    <col min="9482" max="9482" width="11.28515625" style="157" customWidth="1"/>
    <col min="9483" max="9483" width="2.28515625" style="157" customWidth="1"/>
    <col min="9484" max="9484" width="11.28515625" style="157" customWidth="1"/>
    <col min="9485" max="9728" width="18.5703125" style="157"/>
    <col min="9729" max="9730" width="2.28515625" style="157" customWidth="1"/>
    <col min="9731" max="9731" width="37.85546875" style="157" customWidth="1"/>
    <col min="9732" max="9732" width="11.28515625" style="157" customWidth="1"/>
    <col min="9733" max="9733" width="2.28515625" style="157" customWidth="1"/>
    <col min="9734" max="9734" width="11.28515625" style="157" customWidth="1"/>
    <col min="9735" max="9735" width="2.28515625" style="157" customWidth="1"/>
    <col min="9736" max="9736" width="11.28515625" style="157" customWidth="1"/>
    <col min="9737" max="9737" width="2.28515625" style="157" customWidth="1"/>
    <col min="9738" max="9738" width="11.28515625" style="157" customWidth="1"/>
    <col min="9739" max="9739" width="2.28515625" style="157" customWidth="1"/>
    <col min="9740" max="9740" width="11.28515625" style="157" customWidth="1"/>
    <col min="9741" max="9984" width="18.5703125" style="157"/>
    <col min="9985" max="9986" width="2.28515625" style="157" customWidth="1"/>
    <col min="9987" max="9987" width="37.85546875" style="157" customWidth="1"/>
    <col min="9988" max="9988" width="11.28515625" style="157" customWidth="1"/>
    <col min="9989" max="9989" width="2.28515625" style="157" customWidth="1"/>
    <col min="9990" max="9990" width="11.28515625" style="157" customWidth="1"/>
    <col min="9991" max="9991" width="2.28515625" style="157" customWidth="1"/>
    <col min="9992" max="9992" width="11.28515625" style="157" customWidth="1"/>
    <col min="9993" max="9993" width="2.28515625" style="157" customWidth="1"/>
    <col min="9994" max="9994" width="11.28515625" style="157" customWidth="1"/>
    <col min="9995" max="9995" width="2.28515625" style="157" customWidth="1"/>
    <col min="9996" max="9996" width="11.28515625" style="157" customWidth="1"/>
    <col min="9997" max="10240" width="18.5703125" style="157"/>
    <col min="10241" max="10242" width="2.28515625" style="157" customWidth="1"/>
    <col min="10243" max="10243" width="37.85546875" style="157" customWidth="1"/>
    <col min="10244" max="10244" width="11.28515625" style="157" customWidth="1"/>
    <col min="10245" max="10245" width="2.28515625" style="157" customWidth="1"/>
    <col min="10246" max="10246" width="11.28515625" style="157" customWidth="1"/>
    <col min="10247" max="10247" width="2.28515625" style="157" customWidth="1"/>
    <col min="10248" max="10248" width="11.28515625" style="157" customWidth="1"/>
    <col min="10249" max="10249" width="2.28515625" style="157" customWidth="1"/>
    <col min="10250" max="10250" width="11.28515625" style="157" customWidth="1"/>
    <col min="10251" max="10251" width="2.28515625" style="157" customWidth="1"/>
    <col min="10252" max="10252" width="11.28515625" style="157" customWidth="1"/>
    <col min="10253" max="10496" width="18.5703125" style="157"/>
    <col min="10497" max="10498" width="2.28515625" style="157" customWidth="1"/>
    <col min="10499" max="10499" width="37.85546875" style="157" customWidth="1"/>
    <col min="10500" max="10500" width="11.28515625" style="157" customWidth="1"/>
    <col min="10501" max="10501" width="2.28515625" style="157" customWidth="1"/>
    <col min="10502" max="10502" width="11.28515625" style="157" customWidth="1"/>
    <col min="10503" max="10503" width="2.28515625" style="157" customWidth="1"/>
    <col min="10504" max="10504" width="11.28515625" style="157" customWidth="1"/>
    <col min="10505" max="10505" width="2.28515625" style="157" customWidth="1"/>
    <col min="10506" max="10506" width="11.28515625" style="157" customWidth="1"/>
    <col min="10507" max="10507" width="2.28515625" style="157" customWidth="1"/>
    <col min="10508" max="10508" width="11.28515625" style="157" customWidth="1"/>
    <col min="10509" max="10752" width="18.5703125" style="157"/>
    <col min="10753" max="10754" width="2.28515625" style="157" customWidth="1"/>
    <col min="10755" max="10755" width="37.85546875" style="157" customWidth="1"/>
    <col min="10756" max="10756" width="11.28515625" style="157" customWidth="1"/>
    <col min="10757" max="10757" width="2.28515625" style="157" customWidth="1"/>
    <col min="10758" max="10758" width="11.28515625" style="157" customWidth="1"/>
    <col min="10759" max="10759" width="2.28515625" style="157" customWidth="1"/>
    <col min="10760" max="10760" width="11.28515625" style="157" customWidth="1"/>
    <col min="10761" max="10761" width="2.28515625" style="157" customWidth="1"/>
    <col min="10762" max="10762" width="11.28515625" style="157" customWidth="1"/>
    <col min="10763" max="10763" width="2.28515625" style="157" customWidth="1"/>
    <col min="10764" max="10764" width="11.28515625" style="157" customWidth="1"/>
    <col min="10765" max="11008" width="18.5703125" style="157"/>
    <col min="11009" max="11010" width="2.28515625" style="157" customWidth="1"/>
    <col min="11011" max="11011" width="37.85546875" style="157" customWidth="1"/>
    <col min="11012" max="11012" width="11.28515625" style="157" customWidth="1"/>
    <col min="11013" max="11013" width="2.28515625" style="157" customWidth="1"/>
    <col min="11014" max="11014" width="11.28515625" style="157" customWidth="1"/>
    <col min="11015" max="11015" width="2.28515625" style="157" customWidth="1"/>
    <col min="11016" max="11016" width="11.28515625" style="157" customWidth="1"/>
    <col min="11017" max="11017" width="2.28515625" style="157" customWidth="1"/>
    <col min="11018" max="11018" width="11.28515625" style="157" customWidth="1"/>
    <col min="11019" max="11019" width="2.28515625" style="157" customWidth="1"/>
    <col min="11020" max="11020" width="11.28515625" style="157" customWidth="1"/>
    <col min="11021" max="11264" width="18.5703125" style="157"/>
    <col min="11265" max="11266" width="2.28515625" style="157" customWidth="1"/>
    <col min="11267" max="11267" width="37.85546875" style="157" customWidth="1"/>
    <col min="11268" max="11268" width="11.28515625" style="157" customWidth="1"/>
    <col min="11269" max="11269" width="2.28515625" style="157" customWidth="1"/>
    <col min="11270" max="11270" width="11.28515625" style="157" customWidth="1"/>
    <col min="11271" max="11271" width="2.28515625" style="157" customWidth="1"/>
    <col min="11272" max="11272" width="11.28515625" style="157" customWidth="1"/>
    <col min="11273" max="11273" width="2.28515625" style="157" customWidth="1"/>
    <col min="11274" max="11274" width="11.28515625" style="157" customWidth="1"/>
    <col min="11275" max="11275" width="2.28515625" style="157" customWidth="1"/>
    <col min="11276" max="11276" width="11.28515625" style="157" customWidth="1"/>
    <col min="11277" max="11520" width="18.5703125" style="157"/>
    <col min="11521" max="11522" width="2.28515625" style="157" customWidth="1"/>
    <col min="11523" max="11523" width="37.85546875" style="157" customWidth="1"/>
    <col min="11524" max="11524" width="11.28515625" style="157" customWidth="1"/>
    <col min="11525" max="11525" width="2.28515625" style="157" customWidth="1"/>
    <col min="11526" max="11526" width="11.28515625" style="157" customWidth="1"/>
    <col min="11527" max="11527" width="2.28515625" style="157" customWidth="1"/>
    <col min="11528" max="11528" width="11.28515625" style="157" customWidth="1"/>
    <col min="11529" max="11529" width="2.28515625" style="157" customWidth="1"/>
    <col min="11530" max="11530" width="11.28515625" style="157" customWidth="1"/>
    <col min="11531" max="11531" width="2.28515625" style="157" customWidth="1"/>
    <col min="11532" max="11532" width="11.28515625" style="157" customWidth="1"/>
    <col min="11533" max="11776" width="18.5703125" style="157"/>
    <col min="11777" max="11778" width="2.28515625" style="157" customWidth="1"/>
    <col min="11779" max="11779" width="37.85546875" style="157" customWidth="1"/>
    <col min="11780" max="11780" width="11.28515625" style="157" customWidth="1"/>
    <col min="11781" max="11781" width="2.28515625" style="157" customWidth="1"/>
    <col min="11782" max="11782" width="11.28515625" style="157" customWidth="1"/>
    <col min="11783" max="11783" width="2.28515625" style="157" customWidth="1"/>
    <col min="11784" max="11784" width="11.28515625" style="157" customWidth="1"/>
    <col min="11785" max="11785" width="2.28515625" style="157" customWidth="1"/>
    <col min="11786" max="11786" width="11.28515625" style="157" customWidth="1"/>
    <col min="11787" max="11787" width="2.28515625" style="157" customWidth="1"/>
    <col min="11788" max="11788" width="11.28515625" style="157" customWidth="1"/>
    <col min="11789" max="12032" width="18.5703125" style="157"/>
    <col min="12033" max="12034" width="2.28515625" style="157" customWidth="1"/>
    <col min="12035" max="12035" width="37.85546875" style="157" customWidth="1"/>
    <col min="12036" max="12036" width="11.28515625" style="157" customWidth="1"/>
    <col min="12037" max="12037" width="2.28515625" style="157" customWidth="1"/>
    <col min="12038" max="12038" width="11.28515625" style="157" customWidth="1"/>
    <col min="12039" max="12039" width="2.28515625" style="157" customWidth="1"/>
    <col min="12040" max="12040" width="11.28515625" style="157" customWidth="1"/>
    <col min="12041" max="12041" width="2.28515625" style="157" customWidth="1"/>
    <col min="12042" max="12042" width="11.28515625" style="157" customWidth="1"/>
    <col min="12043" max="12043" width="2.28515625" style="157" customWidth="1"/>
    <col min="12044" max="12044" width="11.28515625" style="157" customWidth="1"/>
    <col min="12045" max="12288" width="18.5703125" style="157"/>
    <col min="12289" max="12290" width="2.28515625" style="157" customWidth="1"/>
    <col min="12291" max="12291" width="37.85546875" style="157" customWidth="1"/>
    <col min="12292" max="12292" width="11.28515625" style="157" customWidth="1"/>
    <col min="12293" max="12293" width="2.28515625" style="157" customWidth="1"/>
    <col min="12294" max="12294" width="11.28515625" style="157" customWidth="1"/>
    <col min="12295" max="12295" width="2.28515625" style="157" customWidth="1"/>
    <col min="12296" max="12296" width="11.28515625" style="157" customWidth="1"/>
    <col min="12297" max="12297" width="2.28515625" style="157" customWidth="1"/>
    <col min="12298" max="12298" width="11.28515625" style="157" customWidth="1"/>
    <col min="12299" max="12299" width="2.28515625" style="157" customWidth="1"/>
    <col min="12300" max="12300" width="11.28515625" style="157" customWidth="1"/>
    <col min="12301" max="12544" width="18.5703125" style="157"/>
    <col min="12545" max="12546" width="2.28515625" style="157" customWidth="1"/>
    <col min="12547" max="12547" width="37.85546875" style="157" customWidth="1"/>
    <col min="12548" max="12548" width="11.28515625" style="157" customWidth="1"/>
    <col min="12549" max="12549" width="2.28515625" style="157" customWidth="1"/>
    <col min="12550" max="12550" width="11.28515625" style="157" customWidth="1"/>
    <col min="12551" max="12551" width="2.28515625" style="157" customWidth="1"/>
    <col min="12552" max="12552" width="11.28515625" style="157" customWidth="1"/>
    <col min="12553" max="12553" width="2.28515625" style="157" customWidth="1"/>
    <col min="12554" max="12554" width="11.28515625" style="157" customWidth="1"/>
    <col min="12555" max="12555" width="2.28515625" style="157" customWidth="1"/>
    <col min="12556" max="12556" width="11.28515625" style="157" customWidth="1"/>
    <col min="12557" max="12800" width="18.5703125" style="157"/>
    <col min="12801" max="12802" width="2.28515625" style="157" customWidth="1"/>
    <col min="12803" max="12803" width="37.85546875" style="157" customWidth="1"/>
    <col min="12804" max="12804" width="11.28515625" style="157" customWidth="1"/>
    <col min="12805" max="12805" width="2.28515625" style="157" customWidth="1"/>
    <col min="12806" max="12806" width="11.28515625" style="157" customWidth="1"/>
    <col min="12807" max="12807" width="2.28515625" style="157" customWidth="1"/>
    <col min="12808" max="12808" width="11.28515625" style="157" customWidth="1"/>
    <col min="12809" max="12809" width="2.28515625" style="157" customWidth="1"/>
    <col min="12810" max="12810" width="11.28515625" style="157" customWidth="1"/>
    <col min="12811" max="12811" width="2.28515625" style="157" customWidth="1"/>
    <col min="12812" max="12812" width="11.28515625" style="157" customWidth="1"/>
    <col min="12813" max="13056" width="18.5703125" style="157"/>
    <col min="13057" max="13058" width="2.28515625" style="157" customWidth="1"/>
    <col min="13059" max="13059" width="37.85546875" style="157" customWidth="1"/>
    <col min="13060" max="13060" width="11.28515625" style="157" customWidth="1"/>
    <col min="13061" max="13061" width="2.28515625" style="157" customWidth="1"/>
    <col min="13062" max="13062" width="11.28515625" style="157" customWidth="1"/>
    <col min="13063" max="13063" width="2.28515625" style="157" customWidth="1"/>
    <col min="13064" max="13064" width="11.28515625" style="157" customWidth="1"/>
    <col min="13065" max="13065" width="2.28515625" style="157" customWidth="1"/>
    <col min="13066" max="13066" width="11.28515625" style="157" customWidth="1"/>
    <col min="13067" max="13067" width="2.28515625" style="157" customWidth="1"/>
    <col min="13068" max="13068" width="11.28515625" style="157" customWidth="1"/>
    <col min="13069" max="13312" width="18.5703125" style="157"/>
    <col min="13313" max="13314" width="2.28515625" style="157" customWidth="1"/>
    <col min="13315" max="13315" width="37.85546875" style="157" customWidth="1"/>
    <col min="13316" max="13316" width="11.28515625" style="157" customWidth="1"/>
    <col min="13317" max="13317" width="2.28515625" style="157" customWidth="1"/>
    <col min="13318" max="13318" width="11.28515625" style="157" customWidth="1"/>
    <col min="13319" max="13319" width="2.28515625" style="157" customWidth="1"/>
    <col min="13320" max="13320" width="11.28515625" style="157" customWidth="1"/>
    <col min="13321" max="13321" width="2.28515625" style="157" customWidth="1"/>
    <col min="13322" max="13322" width="11.28515625" style="157" customWidth="1"/>
    <col min="13323" max="13323" width="2.28515625" style="157" customWidth="1"/>
    <col min="13324" max="13324" width="11.28515625" style="157" customWidth="1"/>
    <col min="13325" max="13568" width="18.5703125" style="157"/>
    <col min="13569" max="13570" width="2.28515625" style="157" customWidth="1"/>
    <col min="13571" max="13571" width="37.85546875" style="157" customWidth="1"/>
    <col min="13572" max="13572" width="11.28515625" style="157" customWidth="1"/>
    <col min="13573" max="13573" width="2.28515625" style="157" customWidth="1"/>
    <col min="13574" max="13574" width="11.28515625" style="157" customWidth="1"/>
    <col min="13575" max="13575" width="2.28515625" style="157" customWidth="1"/>
    <col min="13576" max="13576" width="11.28515625" style="157" customWidth="1"/>
    <col min="13577" max="13577" width="2.28515625" style="157" customWidth="1"/>
    <col min="13578" max="13578" width="11.28515625" style="157" customWidth="1"/>
    <col min="13579" max="13579" width="2.28515625" style="157" customWidth="1"/>
    <col min="13580" max="13580" width="11.28515625" style="157" customWidth="1"/>
    <col min="13581" max="13824" width="18.5703125" style="157"/>
    <col min="13825" max="13826" width="2.28515625" style="157" customWidth="1"/>
    <col min="13827" max="13827" width="37.85546875" style="157" customWidth="1"/>
    <col min="13828" max="13828" width="11.28515625" style="157" customWidth="1"/>
    <col min="13829" max="13829" width="2.28515625" style="157" customWidth="1"/>
    <col min="13830" max="13830" width="11.28515625" style="157" customWidth="1"/>
    <col min="13831" max="13831" width="2.28515625" style="157" customWidth="1"/>
    <col min="13832" max="13832" width="11.28515625" style="157" customWidth="1"/>
    <col min="13833" max="13833" width="2.28515625" style="157" customWidth="1"/>
    <col min="13834" max="13834" width="11.28515625" style="157" customWidth="1"/>
    <col min="13835" max="13835" width="2.28515625" style="157" customWidth="1"/>
    <col min="13836" max="13836" width="11.28515625" style="157" customWidth="1"/>
    <col min="13837" max="14080" width="18.5703125" style="157"/>
    <col min="14081" max="14082" width="2.28515625" style="157" customWidth="1"/>
    <col min="14083" max="14083" width="37.85546875" style="157" customWidth="1"/>
    <col min="14084" max="14084" width="11.28515625" style="157" customWidth="1"/>
    <col min="14085" max="14085" width="2.28515625" style="157" customWidth="1"/>
    <col min="14086" max="14086" width="11.28515625" style="157" customWidth="1"/>
    <col min="14087" max="14087" width="2.28515625" style="157" customWidth="1"/>
    <col min="14088" max="14088" width="11.28515625" style="157" customWidth="1"/>
    <col min="14089" max="14089" width="2.28515625" style="157" customWidth="1"/>
    <col min="14090" max="14090" width="11.28515625" style="157" customWidth="1"/>
    <col min="14091" max="14091" width="2.28515625" style="157" customWidth="1"/>
    <col min="14092" max="14092" width="11.28515625" style="157" customWidth="1"/>
    <col min="14093" max="14336" width="18.5703125" style="157"/>
    <col min="14337" max="14338" width="2.28515625" style="157" customWidth="1"/>
    <col min="14339" max="14339" width="37.85546875" style="157" customWidth="1"/>
    <col min="14340" max="14340" width="11.28515625" style="157" customWidth="1"/>
    <col min="14341" max="14341" width="2.28515625" style="157" customWidth="1"/>
    <col min="14342" max="14342" width="11.28515625" style="157" customWidth="1"/>
    <col min="14343" max="14343" width="2.28515625" style="157" customWidth="1"/>
    <col min="14344" max="14344" width="11.28515625" style="157" customWidth="1"/>
    <col min="14345" max="14345" width="2.28515625" style="157" customWidth="1"/>
    <col min="14346" max="14346" width="11.28515625" style="157" customWidth="1"/>
    <col min="14347" max="14347" width="2.28515625" style="157" customWidth="1"/>
    <col min="14348" max="14348" width="11.28515625" style="157" customWidth="1"/>
    <col min="14349" max="14592" width="18.5703125" style="157"/>
    <col min="14593" max="14594" width="2.28515625" style="157" customWidth="1"/>
    <col min="14595" max="14595" width="37.85546875" style="157" customWidth="1"/>
    <col min="14596" max="14596" width="11.28515625" style="157" customWidth="1"/>
    <col min="14597" max="14597" width="2.28515625" style="157" customWidth="1"/>
    <col min="14598" max="14598" width="11.28515625" style="157" customWidth="1"/>
    <col min="14599" max="14599" width="2.28515625" style="157" customWidth="1"/>
    <col min="14600" max="14600" width="11.28515625" style="157" customWidth="1"/>
    <col min="14601" max="14601" width="2.28515625" style="157" customWidth="1"/>
    <col min="14602" max="14602" width="11.28515625" style="157" customWidth="1"/>
    <col min="14603" max="14603" width="2.28515625" style="157" customWidth="1"/>
    <col min="14604" max="14604" width="11.28515625" style="157" customWidth="1"/>
    <col min="14605" max="14848" width="18.5703125" style="157"/>
    <col min="14849" max="14850" width="2.28515625" style="157" customWidth="1"/>
    <col min="14851" max="14851" width="37.85546875" style="157" customWidth="1"/>
    <col min="14852" max="14852" width="11.28515625" style="157" customWidth="1"/>
    <col min="14853" max="14853" width="2.28515625" style="157" customWidth="1"/>
    <col min="14854" max="14854" width="11.28515625" style="157" customWidth="1"/>
    <col min="14855" max="14855" width="2.28515625" style="157" customWidth="1"/>
    <col min="14856" max="14856" width="11.28515625" style="157" customWidth="1"/>
    <col min="14857" max="14857" width="2.28515625" style="157" customWidth="1"/>
    <col min="14858" max="14858" width="11.28515625" style="157" customWidth="1"/>
    <col min="14859" max="14859" width="2.28515625" style="157" customWidth="1"/>
    <col min="14860" max="14860" width="11.28515625" style="157" customWidth="1"/>
    <col min="14861" max="15104" width="18.5703125" style="157"/>
    <col min="15105" max="15106" width="2.28515625" style="157" customWidth="1"/>
    <col min="15107" max="15107" width="37.85546875" style="157" customWidth="1"/>
    <col min="15108" max="15108" width="11.28515625" style="157" customWidth="1"/>
    <col min="15109" max="15109" width="2.28515625" style="157" customWidth="1"/>
    <col min="15110" max="15110" width="11.28515625" style="157" customWidth="1"/>
    <col min="15111" max="15111" width="2.28515625" style="157" customWidth="1"/>
    <col min="15112" max="15112" width="11.28515625" style="157" customWidth="1"/>
    <col min="15113" max="15113" width="2.28515625" style="157" customWidth="1"/>
    <col min="15114" max="15114" width="11.28515625" style="157" customWidth="1"/>
    <col min="15115" max="15115" width="2.28515625" style="157" customWidth="1"/>
    <col min="15116" max="15116" width="11.28515625" style="157" customWidth="1"/>
    <col min="15117" max="15360" width="18.5703125" style="157"/>
    <col min="15361" max="15362" width="2.28515625" style="157" customWidth="1"/>
    <col min="15363" max="15363" width="37.85546875" style="157" customWidth="1"/>
    <col min="15364" max="15364" width="11.28515625" style="157" customWidth="1"/>
    <col min="15365" max="15365" width="2.28515625" style="157" customWidth="1"/>
    <col min="15366" max="15366" width="11.28515625" style="157" customWidth="1"/>
    <col min="15367" max="15367" width="2.28515625" style="157" customWidth="1"/>
    <col min="15368" max="15368" width="11.28515625" style="157" customWidth="1"/>
    <col min="15369" max="15369" width="2.28515625" style="157" customWidth="1"/>
    <col min="15370" max="15370" width="11.28515625" style="157" customWidth="1"/>
    <col min="15371" max="15371" width="2.28515625" style="157" customWidth="1"/>
    <col min="15372" max="15372" width="11.28515625" style="157" customWidth="1"/>
    <col min="15373" max="15616" width="18.5703125" style="157"/>
    <col min="15617" max="15618" width="2.28515625" style="157" customWidth="1"/>
    <col min="15619" max="15619" width="37.85546875" style="157" customWidth="1"/>
    <col min="15620" max="15620" width="11.28515625" style="157" customWidth="1"/>
    <col min="15621" max="15621" width="2.28515625" style="157" customWidth="1"/>
    <col min="15622" max="15622" width="11.28515625" style="157" customWidth="1"/>
    <col min="15623" max="15623" width="2.28515625" style="157" customWidth="1"/>
    <col min="15624" max="15624" width="11.28515625" style="157" customWidth="1"/>
    <col min="15625" max="15625" width="2.28515625" style="157" customWidth="1"/>
    <col min="15626" max="15626" width="11.28515625" style="157" customWidth="1"/>
    <col min="15627" max="15627" width="2.28515625" style="157" customWidth="1"/>
    <col min="15628" max="15628" width="11.28515625" style="157" customWidth="1"/>
    <col min="15629" max="15872" width="18.5703125" style="157"/>
    <col min="15873" max="15874" width="2.28515625" style="157" customWidth="1"/>
    <col min="15875" max="15875" width="37.85546875" style="157" customWidth="1"/>
    <col min="15876" max="15876" width="11.28515625" style="157" customWidth="1"/>
    <col min="15877" max="15877" width="2.28515625" style="157" customWidth="1"/>
    <col min="15878" max="15878" width="11.28515625" style="157" customWidth="1"/>
    <col min="15879" max="15879" width="2.28515625" style="157" customWidth="1"/>
    <col min="15880" max="15880" width="11.28515625" style="157" customWidth="1"/>
    <col min="15881" max="15881" width="2.28515625" style="157" customWidth="1"/>
    <col min="15882" max="15882" width="11.28515625" style="157" customWidth="1"/>
    <col min="15883" max="15883" width="2.28515625" style="157" customWidth="1"/>
    <col min="15884" max="15884" width="11.28515625" style="157" customWidth="1"/>
    <col min="15885" max="16128" width="18.5703125" style="157"/>
    <col min="16129" max="16130" width="2.28515625" style="157" customWidth="1"/>
    <col min="16131" max="16131" width="37.85546875" style="157" customWidth="1"/>
    <col min="16132" max="16132" width="11.28515625" style="157" customWidth="1"/>
    <col min="16133" max="16133" width="2.28515625" style="157" customWidth="1"/>
    <col min="16134" max="16134" width="11.28515625" style="157" customWidth="1"/>
    <col min="16135" max="16135" width="2.28515625" style="157" customWidth="1"/>
    <col min="16136" max="16136" width="11.28515625" style="157" customWidth="1"/>
    <col min="16137" max="16137" width="2.28515625" style="157" customWidth="1"/>
    <col min="16138" max="16138" width="11.28515625" style="157" customWidth="1"/>
    <col min="16139" max="16139" width="2.28515625" style="157" customWidth="1"/>
    <col min="16140" max="16140" width="11.28515625" style="157" customWidth="1"/>
    <col min="16141" max="16384" width="18.5703125" style="157"/>
  </cols>
  <sheetData>
    <row r="1" spans="1:13">
      <c r="A1" s="20" t="s">
        <v>177</v>
      </c>
      <c r="B1" s="20"/>
      <c r="C1" s="20"/>
      <c r="G1" s="170"/>
      <c r="H1" s="186" t="s">
        <v>127</v>
      </c>
      <c r="I1" s="20"/>
      <c r="J1" s="20"/>
      <c r="K1" s="20"/>
      <c r="L1" s="20"/>
    </row>
    <row r="2" spans="1:13" ht="15" customHeight="1">
      <c r="G2" s="187"/>
      <c r="H2" s="495" t="s">
        <v>55</v>
      </c>
      <c r="I2" s="496"/>
      <c r="J2" s="496"/>
      <c r="K2" s="496"/>
      <c r="L2" s="496"/>
    </row>
    <row r="3" spans="1:13">
      <c r="A3" s="20" t="s">
        <v>181</v>
      </c>
      <c r="B3" s="20"/>
      <c r="C3" s="20"/>
      <c r="F3" s="187"/>
      <c r="G3" s="187"/>
      <c r="H3" s="496"/>
      <c r="I3" s="496"/>
      <c r="J3" s="496"/>
      <c r="K3" s="496"/>
      <c r="L3" s="496"/>
    </row>
    <row r="4" spans="1:13">
      <c r="D4" s="190"/>
      <c r="E4" s="190"/>
      <c r="F4" s="190"/>
      <c r="G4" s="190"/>
      <c r="H4" s="496"/>
      <c r="I4" s="496"/>
      <c r="J4" s="496"/>
      <c r="K4" s="496"/>
      <c r="L4" s="496"/>
    </row>
    <row r="5" spans="1:13">
      <c r="A5" s="184"/>
      <c r="B5" s="164"/>
      <c r="C5" s="164"/>
      <c r="D5" s="211"/>
      <c r="F5" s="211"/>
      <c r="H5" s="211"/>
      <c r="J5" s="211"/>
      <c r="K5" s="211"/>
      <c r="L5" s="211"/>
    </row>
    <row r="6" spans="1:13" ht="15.75" thickBot="1">
      <c r="A6" s="488"/>
      <c r="B6" s="488"/>
      <c r="C6" s="488"/>
      <c r="D6" s="492"/>
      <c r="E6" s="493"/>
      <c r="F6" s="493"/>
      <c r="G6" s="493"/>
      <c r="H6" s="493"/>
      <c r="I6" s="493"/>
      <c r="J6" s="493"/>
      <c r="K6" s="493"/>
      <c r="L6" s="493"/>
    </row>
    <row r="7" spans="1:13" s="158" customFormat="1" ht="20.100000000000001" customHeight="1">
      <c r="A7" s="488"/>
      <c r="B7" s="488"/>
      <c r="C7" s="488"/>
      <c r="D7" s="180">
        <v>2015</v>
      </c>
      <c r="E7" s="184"/>
      <c r="F7" s="180">
        <v>2016</v>
      </c>
      <c r="H7" s="180">
        <v>2017</v>
      </c>
      <c r="J7" s="180" t="s">
        <v>306</v>
      </c>
      <c r="L7" s="180" t="s">
        <v>314</v>
      </c>
    </row>
    <row r="8" spans="1:13" s="158" customFormat="1" ht="35.25" customHeight="1">
      <c r="A8" s="486" t="s">
        <v>201</v>
      </c>
      <c r="B8" s="486"/>
      <c r="C8" s="486"/>
      <c r="D8" s="206">
        <v>24.710872772504683</v>
      </c>
      <c r="E8" s="207"/>
      <c r="F8" s="206">
        <v>23.846124400964939</v>
      </c>
      <c r="G8" s="206"/>
      <c r="H8" s="206">
        <v>23.43057897280157</v>
      </c>
      <c r="I8" s="206"/>
      <c r="J8" s="206">
        <v>23.590867724916318</v>
      </c>
      <c r="K8" s="206"/>
      <c r="L8" s="206">
        <v>24.093817939126058</v>
      </c>
    </row>
    <row r="9" spans="1:13" s="158" customFormat="1" ht="24.95" customHeight="1">
      <c r="A9" s="486" t="s">
        <v>202</v>
      </c>
      <c r="B9" s="486"/>
      <c r="C9" s="486"/>
      <c r="D9" s="206">
        <v>24.257856346550813</v>
      </c>
      <c r="E9" s="207"/>
      <c r="F9" s="206">
        <v>23.427293900426474</v>
      </c>
      <c r="G9" s="206"/>
      <c r="H9" s="206">
        <v>23.022174261346734</v>
      </c>
      <c r="I9" s="206"/>
      <c r="J9" s="206">
        <v>23.186542033288106</v>
      </c>
      <c r="K9" s="206"/>
      <c r="L9" s="206">
        <v>23.696359784630832</v>
      </c>
      <c r="M9" s="196"/>
    </row>
    <row r="10" spans="1:13" s="158" customFormat="1" ht="15" customHeight="1">
      <c r="A10" s="200"/>
      <c r="B10" s="201" t="s">
        <v>205</v>
      </c>
      <c r="D10" s="208">
        <v>16.563846293611665</v>
      </c>
      <c r="E10" s="208"/>
      <c r="F10" s="208">
        <v>16.297938389510396</v>
      </c>
      <c r="G10" s="208"/>
      <c r="H10" s="208">
        <v>15.935775566561842</v>
      </c>
      <c r="I10" s="208"/>
      <c r="J10" s="208">
        <v>16.004226820148681</v>
      </c>
      <c r="K10" s="208"/>
      <c r="L10" s="208">
        <v>16.399269994977395</v>
      </c>
    </row>
    <row r="11" spans="1:13" s="158" customFormat="1" ht="15" customHeight="1">
      <c r="A11" s="200"/>
      <c r="B11" s="201" t="s">
        <v>208</v>
      </c>
      <c r="D11" s="208">
        <v>7.6940100529391522</v>
      </c>
      <c r="E11" s="208"/>
      <c r="F11" s="208">
        <v>7.1293555109160733</v>
      </c>
      <c r="G11" s="208"/>
      <c r="H11" s="208">
        <v>7.0863986947848892</v>
      </c>
      <c r="I11" s="208"/>
      <c r="J11" s="208">
        <v>7.182315213139427</v>
      </c>
      <c r="K11" s="208"/>
      <c r="L11" s="208">
        <v>7.2970897896534401</v>
      </c>
    </row>
    <row r="12" spans="1:13" ht="24.95" customHeight="1">
      <c r="A12" s="486" t="s">
        <v>203</v>
      </c>
      <c r="B12" s="486"/>
      <c r="C12" s="486"/>
      <c r="D12" s="206">
        <v>6.6390298318191014</v>
      </c>
      <c r="E12" s="207"/>
      <c r="F12" s="206">
        <v>6.187527537194776</v>
      </c>
      <c r="G12" s="206"/>
      <c r="H12" s="206">
        <v>6.1811882780628915</v>
      </c>
      <c r="I12" s="206"/>
      <c r="J12" s="206">
        <v>6.2111233536123205</v>
      </c>
      <c r="K12" s="206"/>
      <c r="L12" s="206">
        <v>6.4654082531391257</v>
      </c>
    </row>
    <row r="13" spans="1:13" s="158" customFormat="1">
      <c r="A13" s="202"/>
      <c r="B13" s="201" t="s">
        <v>205</v>
      </c>
      <c r="D13" s="208">
        <v>0.82725680115567057</v>
      </c>
      <c r="E13" s="208"/>
      <c r="F13" s="208">
        <v>0.88535343816988343</v>
      </c>
      <c r="G13" s="208"/>
      <c r="H13" s="208">
        <v>0.92760110510582849</v>
      </c>
      <c r="I13" s="208"/>
      <c r="J13" s="208">
        <v>0.88924146650157332</v>
      </c>
      <c r="K13" s="208"/>
      <c r="L13" s="208">
        <v>1.072718953691612</v>
      </c>
    </row>
    <row r="14" spans="1:13" s="158" customFormat="1">
      <c r="A14" s="202"/>
      <c r="B14" s="201"/>
      <c r="C14" s="201" t="s">
        <v>43</v>
      </c>
      <c r="D14" s="208">
        <v>0.8262633650101977</v>
      </c>
      <c r="E14" s="208"/>
      <c r="F14" s="208">
        <v>0.88463197604965071</v>
      </c>
      <c r="G14" s="208"/>
      <c r="H14" s="208">
        <v>0.92700273241945397</v>
      </c>
      <c r="I14" s="208"/>
      <c r="J14" s="208">
        <v>0.88855476162672931</v>
      </c>
      <c r="K14" s="208"/>
      <c r="L14" s="208">
        <v>1.0721448253139123</v>
      </c>
    </row>
    <row r="15" spans="1:13" s="158" customFormat="1">
      <c r="A15" s="202"/>
      <c r="B15" s="201"/>
      <c r="C15" s="201" t="s">
        <v>227</v>
      </c>
      <c r="D15" s="208">
        <v>9.9343614547276783E-4</v>
      </c>
      <c r="E15" s="208"/>
      <c r="F15" s="208">
        <v>7.2146212023270853E-4</v>
      </c>
      <c r="G15" s="208"/>
      <c r="H15" s="208">
        <v>5.9837268637460224E-4</v>
      </c>
      <c r="I15" s="208"/>
      <c r="J15" s="208">
        <v>6.8670487484406926E-4</v>
      </c>
      <c r="K15" s="208"/>
      <c r="L15" s="208">
        <v>5.7412837769964839E-4</v>
      </c>
    </row>
    <row r="16" spans="1:13" s="158" customFormat="1">
      <c r="A16" s="202"/>
      <c r="B16" s="201" t="s">
        <v>208</v>
      </c>
      <c r="D16" s="208">
        <v>5.8117730306634314</v>
      </c>
      <c r="E16" s="208"/>
      <c r="F16" s="208">
        <v>5.3021740990248922</v>
      </c>
      <c r="G16" s="208"/>
      <c r="H16" s="208">
        <v>5.2535871729570642</v>
      </c>
      <c r="I16" s="208"/>
      <c r="J16" s="208">
        <v>5.3218818871107461</v>
      </c>
      <c r="K16" s="208"/>
      <c r="L16" s="208">
        <v>5.392689299447512</v>
      </c>
    </row>
    <row r="17" spans="1:12" ht="24.95" customHeight="1">
      <c r="A17" s="486" t="s">
        <v>219</v>
      </c>
      <c r="B17" s="486"/>
      <c r="C17" s="486"/>
      <c r="D17" s="206">
        <v>1.7378137555352033</v>
      </c>
      <c r="E17" s="207"/>
      <c r="F17" s="206">
        <v>1.6902086650677728</v>
      </c>
      <c r="G17" s="206"/>
      <c r="H17" s="206">
        <v>1.6478300220003896</v>
      </c>
      <c r="I17" s="206"/>
      <c r="J17" s="206">
        <v>1.6316027627181418</v>
      </c>
      <c r="K17" s="206"/>
      <c r="L17" s="206">
        <v>1.6312045131089905</v>
      </c>
    </row>
    <row r="18" spans="1:12" s="158" customFormat="1">
      <c r="A18" s="202"/>
      <c r="B18" s="201" t="s">
        <v>44</v>
      </c>
      <c r="C18" s="201"/>
      <c r="D18" s="208">
        <v>1.4882827315864828</v>
      </c>
      <c r="E18" s="208"/>
      <c r="F18" s="208">
        <v>1.4550337579120964</v>
      </c>
      <c r="G18" s="208"/>
      <c r="H18" s="208">
        <v>1.4149480226225026</v>
      </c>
      <c r="I18" s="208"/>
      <c r="J18" s="208">
        <v>1.3979901687110663</v>
      </c>
      <c r="K18" s="208"/>
      <c r="L18" s="208">
        <v>1.3938140664992467</v>
      </c>
    </row>
    <row r="19" spans="1:12" s="158" customFormat="1">
      <c r="A19" s="202"/>
      <c r="B19" s="201"/>
      <c r="C19" s="201" t="s">
        <v>270</v>
      </c>
      <c r="D19" s="208">
        <v>1.3572140312997198</v>
      </c>
      <c r="E19" s="208"/>
      <c r="F19" s="208">
        <v>1.3321317078452106</v>
      </c>
      <c r="G19" s="208"/>
      <c r="H19" s="208">
        <v>1.2939289984927334</v>
      </c>
      <c r="I19" s="208"/>
      <c r="J19" s="208">
        <v>1.2757036976364815</v>
      </c>
      <c r="K19" s="208"/>
      <c r="L19" s="208">
        <v>1.2699175112004017</v>
      </c>
    </row>
    <row r="20" spans="1:12" s="158" customFormat="1">
      <c r="A20" s="202"/>
      <c r="B20" s="201"/>
      <c r="C20" s="201" t="s">
        <v>45</v>
      </c>
      <c r="D20" s="208">
        <v>4.867977616718789E-2</v>
      </c>
      <c r="E20" s="208"/>
      <c r="F20" s="208">
        <v>4.7688364576599862E-2</v>
      </c>
      <c r="G20" s="208"/>
      <c r="H20" s="208">
        <v>4.6551548499096707E-2</v>
      </c>
      <c r="I20" s="208"/>
      <c r="J20" s="208">
        <v>4.5861305005821681E-2</v>
      </c>
      <c r="K20" s="208"/>
      <c r="L20" s="208">
        <v>4.6170737920642892E-2</v>
      </c>
    </row>
    <row r="21" spans="1:12" s="158" customFormat="1">
      <c r="A21" s="202"/>
      <c r="B21" s="201"/>
      <c r="C21" s="201" t="s">
        <v>226</v>
      </c>
      <c r="D21" s="208">
        <v>4.8979043619411272E-2</v>
      </c>
      <c r="E21" s="208"/>
      <c r="F21" s="208">
        <v>4.2397263717374283E-2</v>
      </c>
      <c r="G21" s="208"/>
      <c r="H21" s="208">
        <v>4.2152778925964828E-2</v>
      </c>
      <c r="I21" s="208"/>
      <c r="J21" s="208">
        <v>4.267799941121788E-2</v>
      </c>
      <c r="K21" s="208"/>
      <c r="L21" s="208">
        <v>4.3307940934203912E-2</v>
      </c>
    </row>
    <row r="22" spans="1:12" s="158" customFormat="1">
      <c r="A22" s="202"/>
      <c r="B22" s="201"/>
      <c r="C22" s="201" t="s">
        <v>46</v>
      </c>
      <c r="D22" s="208">
        <v>3.3409880500163795E-2</v>
      </c>
      <c r="E22" s="208"/>
      <c r="F22" s="208">
        <v>3.2816421772911435E-2</v>
      </c>
      <c r="G22" s="208"/>
      <c r="H22" s="208">
        <v>3.231469670470765E-2</v>
      </c>
      <c r="I22" s="208"/>
      <c r="J22" s="208">
        <v>3.3747166657545388E-2</v>
      </c>
      <c r="K22" s="208"/>
      <c r="L22" s="208">
        <v>3.4417876443997991E-2</v>
      </c>
    </row>
    <row r="23" spans="1:12" s="158" customFormat="1">
      <c r="A23" s="202"/>
      <c r="B23" s="201" t="s">
        <v>208</v>
      </c>
      <c r="C23" s="201"/>
      <c r="D23" s="208">
        <v>0.24953102394872032</v>
      </c>
      <c r="E23" s="208"/>
      <c r="F23" s="208">
        <v>0.23517490715567657</v>
      </c>
      <c r="G23" s="208"/>
      <c r="H23" s="208">
        <v>0.23288199937788709</v>
      </c>
      <c r="I23" s="208"/>
      <c r="J23" s="208">
        <v>0.23361259400707526</v>
      </c>
      <c r="K23" s="208"/>
      <c r="L23" s="208">
        <v>0.23739044660974384</v>
      </c>
    </row>
    <row r="24" spans="1:12" ht="24.95" customHeight="1">
      <c r="A24" s="486" t="s">
        <v>228</v>
      </c>
      <c r="B24" s="486"/>
      <c r="C24" s="486"/>
      <c r="D24" s="206">
        <v>9.6919736252471882</v>
      </c>
      <c r="E24" s="207"/>
      <c r="F24" s="206">
        <v>9.693035455420965</v>
      </c>
      <c r="G24" s="206"/>
      <c r="H24" s="206">
        <v>9.617354666573311</v>
      </c>
      <c r="I24" s="206"/>
      <c r="J24" s="206">
        <v>9.8024643204297046</v>
      </c>
      <c r="K24" s="206"/>
      <c r="L24" s="206">
        <v>9.925857312305375</v>
      </c>
    </row>
    <row r="25" spans="1:12" s="158" customFormat="1">
      <c r="A25" s="202"/>
      <c r="B25" s="201" t="s">
        <v>205</v>
      </c>
      <c r="C25" s="201"/>
      <c r="D25" s="208">
        <v>9.1226736650405975</v>
      </c>
      <c r="E25" s="208"/>
      <c r="F25" s="208">
        <v>9.1494704638280862</v>
      </c>
      <c r="G25" s="208"/>
      <c r="H25" s="208">
        <v>9.07789989014117</v>
      </c>
      <c r="I25" s="208"/>
      <c r="J25" s="208">
        <v>9.2561564574079807</v>
      </c>
      <c r="K25" s="208"/>
      <c r="L25" s="208">
        <v>9.3724333950778504</v>
      </c>
    </row>
    <row r="26" spans="1:12" s="158" customFormat="1">
      <c r="A26" s="202"/>
      <c r="B26" s="202"/>
      <c r="C26" s="201" t="s">
        <v>47</v>
      </c>
      <c r="D26" s="208">
        <v>8.0504836087650649</v>
      </c>
      <c r="E26" s="208"/>
      <c r="F26" s="208">
        <v>8.1012356353788437</v>
      </c>
      <c r="G26" s="208"/>
      <c r="H26" s="208">
        <v>8.058437748839502</v>
      </c>
      <c r="I26" s="208"/>
      <c r="J26" s="208">
        <v>8.2135122202100934</v>
      </c>
      <c r="K26" s="208"/>
      <c r="L26" s="208">
        <v>8.3654138688096449</v>
      </c>
    </row>
    <row r="27" spans="1:12" s="158" customFormat="1">
      <c r="A27" s="202"/>
      <c r="B27" s="202"/>
      <c r="C27" s="201" t="s">
        <v>229</v>
      </c>
      <c r="D27" s="208">
        <v>0.86774966359249639</v>
      </c>
      <c r="E27" s="208"/>
      <c r="F27" s="208">
        <v>0.86402760509535903</v>
      </c>
      <c r="G27" s="208"/>
      <c r="H27" s="208">
        <v>0.83341957689246216</v>
      </c>
      <c r="I27" s="208"/>
      <c r="J27" s="208">
        <v>0.82886125221795359</v>
      </c>
      <c r="K27" s="208"/>
      <c r="L27" s="208">
        <v>0.79535743887493715</v>
      </c>
    </row>
    <row r="28" spans="1:12" s="158" customFormat="1">
      <c r="A28" s="202"/>
      <c r="B28" s="202"/>
      <c r="C28" s="201" t="s">
        <v>226</v>
      </c>
      <c r="D28" s="208">
        <v>0.12612087845464412</v>
      </c>
      <c r="E28" s="208"/>
      <c r="F28" s="208">
        <v>0.10917452472125055</v>
      </c>
      <c r="G28" s="208"/>
      <c r="H28" s="208">
        <v>0.10854388901250495</v>
      </c>
      <c r="I28" s="208"/>
      <c r="J28" s="208">
        <v>0.10989668998879049</v>
      </c>
      <c r="K28" s="208"/>
      <c r="L28" s="208">
        <v>0.11151827463586135</v>
      </c>
    </row>
    <row r="29" spans="1:12" s="158" customFormat="1" ht="19.5" customHeight="1">
      <c r="A29" s="202"/>
      <c r="B29" s="202"/>
      <c r="C29" s="204" t="s">
        <v>48</v>
      </c>
      <c r="D29" s="208">
        <v>7.8319514228391882E-2</v>
      </c>
      <c r="E29" s="208"/>
      <c r="F29" s="208">
        <v>7.5032698632633704E-2</v>
      </c>
      <c r="G29" s="208"/>
      <c r="H29" s="208">
        <v>7.7498675396701439E-2</v>
      </c>
      <c r="I29" s="208"/>
      <c r="J29" s="208">
        <v>0.10388629499114334</v>
      </c>
      <c r="K29" s="208"/>
      <c r="L29" s="208">
        <v>0.10014381275740833</v>
      </c>
    </row>
    <row r="30" spans="1:12" s="158" customFormat="1" ht="18" customHeight="1">
      <c r="A30" s="202"/>
      <c r="B30" s="201" t="s">
        <v>208</v>
      </c>
      <c r="D30" s="208">
        <v>0.56929996020659235</v>
      </c>
      <c r="E30" s="208"/>
      <c r="F30" s="208">
        <v>0.5435649915928783</v>
      </c>
      <c r="G30" s="208"/>
      <c r="H30" s="208">
        <v>0.53945477643214024</v>
      </c>
      <c r="I30" s="208"/>
      <c r="J30" s="208">
        <v>0.54630786302172374</v>
      </c>
      <c r="K30" s="208"/>
      <c r="L30" s="208">
        <v>0.55342391722752382</v>
      </c>
    </row>
    <row r="31" spans="1:12" ht="24.95" customHeight="1">
      <c r="A31" s="486" t="s">
        <v>231</v>
      </c>
      <c r="B31" s="486"/>
      <c r="C31" s="486"/>
      <c r="D31" s="206">
        <v>2.3835875796534176</v>
      </c>
      <c r="E31" s="207"/>
      <c r="F31" s="206">
        <v>2.3330468689195358</v>
      </c>
      <c r="G31" s="206"/>
      <c r="H31" s="206">
        <v>2.2632610816979355</v>
      </c>
      <c r="I31" s="206"/>
      <c r="J31" s="206">
        <v>2.2600097742622713</v>
      </c>
      <c r="K31" s="206"/>
      <c r="L31" s="206">
        <v>2.310489854746359</v>
      </c>
    </row>
    <row r="32" spans="1:12" s="158" customFormat="1">
      <c r="A32" s="202"/>
      <c r="B32" s="201" t="s">
        <v>205</v>
      </c>
      <c r="D32" s="208">
        <v>2.3826310445386309</v>
      </c>
      <c r="E32" s="208"/>
      <c r="F32" s="208">
        <v>2.332109429626962</v>
      </c>
      <c r="G32" s="208"/>
      <c r="H32" s="208">
        <v>2.2623576531102181</v>
      </c>
      <c r="I32" s="208"/>
      <c r="J32" s="208">
        <v>2.2591091227586824</v>
      </c>
      <c r="K32" s="208"/>
      <c r="L32" s="208">
        <v>2.3096015662481166</v>
      </c>
    </row>
    <row r="33" spans="1:12" s="158" customFormat="1">
      <c r="A33" s="202"/>
      <c r="B33" s="201"/>
      <c r="C33" s="201" t="s">
        <v>236</v>
      </c>
      <c r="D33" s="208">
        <v>2.3684751376165551</v>
      </c>
      <c r="E33" s="208"/>
      <c r="F33" s="208">
        <v>2.3195454316729123</v>
      </c>
      <c r="G33" s="208"/>
      <c r="H33" s="208">
        <v>2.2498814453693896</v>
      </c>
      <c r="I33" s="208"/>
      <c r="J33" s="208">
        <v>2.2448398342944746</v>
      </c>
      <c r="K33" s="208"/>
      <c r="L33" s="208">
        <v>2.2958242097438473</v>
      </c>
    </row>
    <row r="34" spans="1:12" s="158" customFormat="1" ht="19.5" customHeight="1">
      <c r="A34" s="202"/>
      <c r="B34" s="201"/>
      <c r="C34" s="204" t="s">
        <v>48</v>
      </c>
      <c r="D34" s="208">
        <v>1.4155906922075268E-2</v>
      </c>
      <c r="E34" s="208"/>
      <c r="F34" s="208">
        <v>1.2563997954049454E-2</v>
      </c>
      <c r="G34" s="208"/>
      <c r="H34" s="208">
        <v>1.2476207740828252E-2</v>
      </c>
      <c r="I34" s="208"/>
      <c r="J34" s="208">
        <v>1.4269288464207433E-2</v>
      </c>
      <c r="K34" s="208"/>
      <c r="L34" s="208">
        <v>1.3777356504269211E-2</v>
      </c>
    </row>
    <row r="35" spans="1:12" s="158" customFormat="1" ht="18" customHeight="1">
      <c r="A35" s="202"/>
      <c r="B35" s="201" t="s">
        <v>208</v>
      </c>
      <c r="D35" s="208">
        <v>9.5653511478705465E-4</v>
      </c>
      <c r="E35" s="208"/>
      <c r="F35" s="208">
        <v>9.3743929257369778E-4</v>
      </c>
      <c r="G35" s="208"/>
      <c r="H35" s="208">
        <v>9.0342858771750504E-4</v>
      </c>
      <c r="I35" s="208"/>
      <c r="J35" s="208">
        <v>9.0065150358959562E-4</v>
      </c>
      <c r="K35" s="208"/>
      <c r="L35" s="208">
        <v>8.8828849824208939E-4</v>
      </c>
    </row>
    <row r="36" spans="1:12" ht="24.95" customHeight="1">
      <c r="A36" s="486" t="s">
        <v>238</v>
      </c>
      <c r="B36" s="486"/>
      <c r="C36" s="486"/>
      <c r="D36" s="206">
        <v>1.2836623143517407</v>
      </c>
      <c r="E36" s="207"/>
      <c r="F36" s="206">
        <v>1.2539760626409526</v>
      </c>
      <c r="G36" s="206"/>
      <c r="H36" s="206">
        <v>1.2519534967117569</v>
      </c>
      <c r="I36" s="206"/>
      <c r="J36" s="206">
        <v>1.2744251026611466</v>
      </c>
      <c r="K36" s="206"/>
      <c r="L36" s="206">
        <v>1.324094017478654</v>
      </c>
    </row>
    <row r="37" spans="1:12" s="158" customFormat="1">
      <c r="A37" s="202"/>
      <c r="B37" s="201" t="s">
        <v>205</v>
      </c>
      <c r="D37" s="208">
        <v>0.53892199045100064</v>
      </c>
      <c r="E37" s="208"/>
      <c r="F37" s="208">
        <v>0.53589052147704397</v>
      </c>
      <c r="G37" s="208"/>
      <c r="H37" s="208">
        <v>0.53912073836389618</v>
      </c>
      <c r="I37" s="208"/>
      <c r="J37" s="208">
        <v>0.54281572273766709</v>
      </c>
      <c r="K37" s="208"/>
      <c r="L37" s="208">
        <v>0.57014105796082371</v>
      </c>
    </row>
    <row r="38" spans="1:12" s="158" customFormat="1">
      <c r="A38" s="202"/>
      <c r="B38" s="201"/>
      <c r="C38" s="201" t="s">
        <v>239</v>
      </c>
      <c r="D38" s="208">
        <v>0.18496899701418301</v>
      </c>
      <c r="E38" s="208"/>
      <c r="F38" s="208">
        <v>0.17822563171134881</v>
      </c>
      <c r="G38" s="208"/>
      <c r="H38" s="208">
        <v>0.16839880841015625</v>
      </c>
      <c r="I38" s="208"/>
      <c r="J38" s="208">
        <v>0.1592057361894692</v>
      </c>
      <c r="K38" s="208"/>
      <c r="L38" s="208">
        <v>0.20859529321948772</v>
      </c>
    </row>
    <row r="39" spans="1:12" s="158" customFormat="1">
      <c r="A39" s="202"/>
      <c r="B39" s="201"/>
      <c r="C39" s="201" t="s">
        <v>240</v>
      </c>
      <c r="D39" s="208">
        <v>2.2070684677845932E-2</v>
      </c>
      <c r="E39" s="208"/>
      <c r="F39" s="208">
        <v>2.3020276313474107E-2</v>
      </c>
      <c r="G39" s="208"/>
      <c r="H39" s="208">
        <v>4.0356873238503205E-2</v>
      </c>
      <c r="I39" s="208"/>
      <c r="J39" s="208">
        <v>4.4630822610094753E-2</v>
      </c>
      <c r="K39" s="208"/>
      <c r="L39" s="208">
        <v>8.9479328980411853E-3</v>
      </c>
    </row>
    <row r="40" spans="1:12" s="158" customFormat="1">
      <c r="A40" s="202"/>
      <c r="B40" s="201"/>
      <c r="C40" s="201" t="s">
        <v>241</v>
      </c>
      <c r="D40" s="208">
        <v>0.27054923496449507</v>
      </c>
      <c r="E40" s="208"/>
      <c r="F40" s="208">
        <v>0.27478829538943783</v>
      </c>
      <c r="G40" s="208"/>
      <c r="H40" s="208">
        <v>0.27073201288100063</v>
      </c>
      <c r="I40" s="208"/>
      <c r="J40" s="208">
        <v>0.2772137208034145</v>
      </c>
      <c r="K40" s="208"/>
      <c r="L40" s="208">
        <v>0.290304285283777</v>
      </c>
    </row>
    <row r="41" spans="1:12" s="158" customFormat="1">
      <c r="A41" s="202"/>
      <c r="B41" s="201"/>
      <c r="C41" s="201" t="s">
        <v>242</v>
      </c>
      <c r="D41" s="208">
        <v>4.9106963121409823E-3</v>
      </c>
      <c r="E41" s="208"/>
      <c r="F41" s="208">
        <v>4.6638939434748257E-3</v>
      </c>
      <c r="G41" s="208"/>
      <c r="H41" s="208">
        <v>4.374532666819868E-3</v>
      </c>
      <c r="I41" s="208"/>
      <c r="J41" s="208">
        <v>4.0919721389991674E-3</v>
      </c>
      <c r="K41" s="208"/>
      <c r="L41" s="208">
        <v>3.857170065293822E-3</v>
      </c>
    </row>
    <row r="42" spans="1:12" s="158" customFormat="1" ht="22.5">
      <c r="A42" s="202"/>
      <c r="B42" s="201"/>
      <c r="C42" s="204" t="s">
        <v>48</v>
      </c>
      <c r="D42" s="208">
        <v>5.6422377482335515E-2</v>
      </c>
      <c r="E42" s="208"/>
      <c r="F42" s="208">
        <v>5.51924241193084E-2</v>
      </c>
      <c r="G42" s="208"/>
      <c r="H42" s="208">
        <v>5.5258511167416272E-2</v>
      </c>
      <c r="I42" s="208"/>
      <c r="J42" s="208">
        <v>5.7673470995689473E-2</v>
      </c>
      <c r="K42" s="208"/>
      <c r="L42" s="208">
        <v>5.8436376494223993E-2</v>
      </c>
    </row>
    <row r="43" spans="1:12" s="158" customFormat="1" ht="18" customHeight="1">
      <c r="A43" s="202"/>
      <c r="B43" s="201" t="s">
        <v>208</v>
      </c>
      <c r="D43" s="208">
        <v>0.74474032390074041</v>
      </c>
      <c r="E43" s="208"/>
      <c r="F43" s="208">
        <v>0.71808554116390877</v>
      </c>
      <c r="G43" s="208"/>
      <c r="H43" s="208">
        <v>0.71283275834786086</v>
      </c>
      <c r="I43" s="208"/>
      <c r="J43" s="208">
        <v>0.73160937992347952</v>
      </c>
      <c r="K43" s="208"/>
      <c r="L43" s="208">
        <v>0.75395295951783026</v>
      </c>
    </row>
    <row r="44" spans="1:12" ht="24.95" customHeight="1">
      <c r="A44" s="486" t="s">
        <v>244</v>
      </c>
      <c r="B44" s="486"/>
      <c r="C44" s="486"/>
      <c r="D44" s="206">
        <v>2.1714185277774742</v>
      </c>
      <c r="E44" s="207"/>
      <c r="F44" s="206">
        <v>1.9362897024894521</v>
      </c>
      <c r="G44" s="206"/>
      <c r="H44" s="206">
        <v>1.7296896657908143</v>
      </c>
      <c r="I44" s="206"/>
      <c r="J44" s="206">
        <v>1.6674551870727701</v>
      </c>
      <c r="K44" s="206"/>
      <c r="L44" s="206">
        <v>1.6946100018081367</v>
      </c>
    </row>
    <row r="45" spans="1:12" s="158" customFormat="1">
      <c r="A45" s="202"/>
      <c r="B45" s="201" t="s">
        <v>205</v>
      </c>
      <c r="D45" s="208">
        <v>2.048104370352108</v>
      </c>
      <c r="E45" s="208"/>
      <c r="F45" s="208">
        <v>1.803177832184182</v>
      </c>
      <c r="G45" s="208"/>
      <c r="H45" s="208">
        <v>1.5777309443544747</v>
      </c>
      <c r="I45" s="208"/>
      <c r="J45" s="208">
        <v>1.5206143776963172</v>
      </c>
      <c r="K45" s="208"/>
      <c r="L45" s="208">
        <v>1.5396486075339026</v>
      </c>
    </row>
    <row r="46" spans="1:12" s="158" customFormat="1">
      <c r="A46" s="202"/>
      <c r="B46" s="201"/>
      <c r="C46" s="201" t="s">
        <v>49</v>
      </c>
      <c r="D46" s="208">
        <v>1.4899909962146789</v>
      </c>
      <c r="E46" s="208"/>
      <c r="F46" s="208">
        <v>1.3027981352933533</v>
      </c>
      <c r="G46" s="208"/>
      <c r="H46" s="208">
        <v>1.1581417360040962</v>
      </c>
      <c r="I46" s="208"/>
      <c r="J46" s="208">
        <v>1.1092552663233162</v>
      </c>
      <c r="K46" s="208"/>
      <c r="L46" s="208">
        <v>1.1229134465092918</v>
      </c>
    </row>
    <row r="47" spans="1:12" s="158" customFormat="1">
      <c r="A47" s="202"/>
      <c r="B47" s="201"/>
      <c r="C47" s="201" t="s">
        <v>246</v>
      </c>
      <c r="D47" s="208">
        <v>6.3860017890899085E-3</v>
      </c>
      <c r="E47" s="208"/>
      <c r="F47" s="208">
        <v>4.0822889654919415E-3</v>
      </c>
      <c r="G47" s="208"/>
      <c r="H47" s="208">
        <v>2.6837052281734404E-3</v>
      </c>
      <c r="I47" s="208"/>
      <c r="J47" s="208">
        <v>2.3337219583192993E-3</v>
      </c>
      <c r="K47" s="208"/>
      <c r="L47" s="208">
        <v>1.9861440482169764E-3</v>
      </c>
    </row>
    <row r="48" spans="1:12" s="158" customFormat="1" ht="22.5">
      <c r="A48" s="202"/>
      <c r="B48" s="201"/>
      <c r="C48" s="204" t="s">
        <v>50</v>
      </c>
      <c r="D48" s="208">
        <v>7.9005105142029904E-3</v>
      </c>
      <c r="E48" s="208"/>
      <c r="F48" s="208">
        <v>5.3868562280040225E-3</v>
      </c>
      <c r="G48" s="208"/>
      <c r="H48" s="208">
        <v>2.5901626580322875E-3</v>
      </c>
      <c r="I48" s="208"/>
      <c r="J48" s="208">
        <v>1.091228271718724E-3</v>
      </c>
      <c r="K48" s="208"/>
      <c r="L48" s="208">
        <v>6.3816052235057764E-4</v>
      </c>
    </row>
    <row r="49" spans="1:12" s="158" customFormat="1">
      <c r="A49" s="202"/>
      <c r="B49" s="201"/>
      <c r="C49" s="201" t="s">
        <v>51</v>
      </c>
      <c r="D49" s="208">
        <v>1.7255899739232916E-2</v>
      </c>
      <c r="E49" s="208"/>
      <c r="F49" s="208">
        <v>1.3178324534942184E-2</v>
      </c>
      <c r="G49" s="208"/>
      <c r="H49" s="208">
        <v>1.4762285184104549E-2</v>
      </c>
      <c r="I49" s="208"/>
      <c r="J49" s="208">
        <v>1.2198884030786387E-2</v>
      </c>
      <c r="K49" s="208"/>
      <c r="L49" s="208">
        <v>7.7874346559517827E-3</v>
      </c>
    </row>
    <row r="50" spans="1:12" s="158" customFormat="1">
      <c r="A50" s="202"/>
      <c r="B50" s="201"/>
      <c r="C50" s="201" t="s">
        <v>250</v>
      </c>
      <c r="D50" s="208">
        <v>0.50400977641613631</v>
      </c>
      <c r="E50" s="208"/>
      <c r="F50" s="208">
        <v>0.45739966999497444</v>
      </c>
      <c r="G50" s="208"/>
      <c r="H50" s="208">
        <v>0.37127192892669536</v>
      </c>
      <c r="I50" s="208"/>
      <c r="J50" s="208">
        <v>0.36852385473766858</v>
      </c>
      <c r="K50" s="208"/>
      <c r="L50" s="208">
        <v>0.3790103867403315</v>
      </c>
    </row>
    <row r="51" spans="1:12" s="158" customFormat="1" ht="20.25" customHeight="1">
      <c r="A51" s="202"/>
      <c r="B51" s="201"/>
      <c r="C51" s="204" t="s">
        <v>52</v>
      </c>
      <c r="D51" s="208">
        <v>2.2561185678767071E-2</v>
      </c>
      <c r="E51" s="208"/>
      <c r="F51" s="208">
        <v>2.033255716741621E-2</v>
      </c>
      <c r="G51" s="208"/>
      <c r="H51" s="208">
        <v>2.8281126353372956E-2</v>
      </c>
      <c r="I51" s="208"/>
      <c r="J51" s="208">
        <v>2.7211422374507695E-2</v>
      </c>
      <c r="K51" s="208"/>
      <c r="L51" s="208">
        <v>2.7313035057759914E-2</v>
      </c>
    </row>
    <row r="52" spans="1:12" s="158" customFormat="1" ht="18" customHeight="1">
      <c r="A52" s="202"/>
      <c r="B52" s="201" t="s">
        <v>208</v>
      </c>
      <c r="D52" s="208">
        <v>0.12331415742536588</v>
      </c>
      <c r="E52" s="208"/>
      <c r="F52" s="208">
        <v>0.13311187030527025</v>
      </c>
      <c r="G52" s="208"/>
      <c r="H52" s="208">
        <v>0.15195872143633968</v>
      </c>
      <c r="I52" s="208"/>
      <c r="J52" s="208">
        <v>0.14684080937645289</v>
      </c>
      <c r="K52" s="208"/>
      <c r="L52" s="208">
        <v>0.15496139427423405</v>
      </c>
    </row>
    <row r="53" spans="1:12" ht="24.95" customHeight="1">
      <c r="A53" s="486" t="s">
        <v>253</v>
      </c>
      <c r="B53" s="486"/>
      <c r="C53" s="486"/>
      <c r="D53" s="206">
        <v>0.10169068537477147</v>
      </c>
      <c r="E53" s="207"/>
      <c r="F53" s="206">
        <v>0.10444925707170312</v>
      </c>
      <c r="G53" s="206"/>
      <c r="H53" s="206">
        <v>0.10352408881285223</v>
      </c>
      <c r="I53" s="206"/>
      <c r="J53" s="206">
        <v>0.10657810580607785</v>
      </c>
      <c r="K53" s="206"/>
      <c r="L53" s="206">
        <v>0.11038650005022602</v>
      </c>
    </row>
    <row r="54" spans="1:12" s="158" customFormat="1">
      <c r="A54" s="202"/>
      <c r="B54" s="201" t="s">
        <v>208</v>
      </c>
      <c r="D54" s="208">
        <v>0.10169068537477147</v>
      </c>
      <c r="E54" s="208"/>
      <c r="F54" s="208">
        <v>0.10444925707170312</v>
      </c>
      <c r="G54" s="208"/>
      <c r="H54" s="208">
        <v>0.10352408881285223</v>
      </c>
      <c r="I54" s="208"/>
      <c r="J54" s="208">
        <v>0.10657810580607785</v>
      </c>
      <c r="K54" s="208"/>
      <c r="L54" s="208">
        <v>0.11038650005022602</v>
      </c>
    </row>
    <row r="55" spans="1:12" ht="24.95" customHeight="1">
      <c r="A55" s="486" t="s">
        <v>255</v>
      </c>
      <c r="B55" s="486"/>
      <c r="C55" s="486"/>
      <c r="D55" s="206">
        <v>0.24868002679191872</v>
      </c>
      <c r="E55" s="207"/>
      <c r="F55" s="206">
        <v>0.22876035162131389</v>
      </c>
      <c r="G55" s="206"/>
      <c r="H55" s="206">
        <v>0.22737296169678084</v>
      </c>
      <c r="I55" s="206"/>
      <c r="J55" s="206">
        <v>0.23288342672567414</v>
      </c>
      <c r="K55" s="206"/>
      <c r="L55" s="206">
        <v>0.23430933199397289</v>
      </c>
    </row>
    <row r="56" spans="1:12" s="158" customFormat="1">
      <c r="A56" s="202"/>
      <c r="B56" s="201" t="s">
        <v>205</v>
      </c>
      <c r="D56" s="208">
        <v>0.15597569048717327</v>
      </c>
      <c r="E56" s="208"/>
      <c r="F56" s="208">
        <v>0.13690294631214392</v>
      </c>
      <c r="G56" s="208"/>
      <c r="H56" s="208">
        <v>0.1361172128637525</v>
      </c>
      <c r="I56" s="208"/>
      <c r="J56" s="208">
        <v>0.13829950433539118</v>
      </c>
      <c r="K56" s="208"/>
      <c r="L56" s="208">
        <v>0.14091234796584631</v>
      </c>
    </row>
    <row r="57" spans="1:12" s="158" customFormat="1">
      <c r="A57" s="202"/>
      <c r="B57" s="201"/>
      <c r="C57" s="201" t="s">
        <v>256</v>
      </c>
      <c r="D57" s="208">
        <v>0.12616831913622065</v>
      </c>
      <c r="E57" s="208"/>
      <c r="F57" s="208">
        <v>0.10921669320508885</v>
      </c>
      <c r="G57" s="208"/>
      <c r="H57" s="208">
        <v>0.10859445617352007</v>
      </c>
      <c r="I57" s="208"/>
      <c r="J57" s="208">
        <v>0.10995558035795207</v>
      </c>
      <c r="K57" s="208"/>
      <c r="L57" s="208">
        <v>0.11158327031642391</v>
      </c>
    </row>
    <row r="58" spans="1:12" s="158" customFormat="1">
      <c r="A58" s="202"/>
      <c r="B58" s="201"/>
      <c r="C58" s="201" t="s">
        <v>53</v>
      </c>
      <c r="D58" s="208">
        <v>2.9807371350952624E-2</v>
      </c>
      <c r="E58" s="208"/>
      <c r="F58" s="208">
        <v>2.7686253107055046E-2</v>
      </c>
      <c r="G58" s="208"/>
      <c r="H58" s="208">
        <v>2.7522756690232447E-2</v>
      </c>
      <c r="I58" s="208"/>
      <c r="J58" s="208">
        <v>2.8343923977439112E-2</v>
      </c>
      <c r="K58" s="208"/>
      <c r="L58" s="208">
        <v>2.93290776494224E-2</v>
      </c>
    </row>
    <row r="59" spans="1:12" s="210" customFormat="1" ht="15" customHeight="1">
      <c r="A59" s="202"/>
      <c r="B59" s="201" t="s">
        <v>208</v>
      </c>
      <c r="D59" s="208">
        <v>9.2704336304745436E-2</v>
      </c>
      <c r="E59" s="208"/>
      <c r="F59" s="208">
        <v>9.1857405309169998E-2</v>
      </c>
      <c r="G59" s="208"/>
      <c r="H59" s="208">
        <v>9.1255748833028311E-2</v>
      </c>
      <c r="I59" s="208"/>
      <c r="J59" s="208">
        <v>9.4583922390282946E-2</v>
      </c>
      <c r="K59" s="208"/>
      <c r="L59" s="208">
        <v>9.3396984028126587E-2</v>
      </c>
    </row>
    <row r="60" spans="1:12" s="158" customFormat="1" ht="24.75" customHeight="1">
      <c r="A60" s="198" t="s">
        <v>258</v>
      </c>
      <c r="B60" s="198"/>
      <c r="C60" s="198"/>
      <c r="D60" s="206">
        <v>0.45010917292813618</v>
      </c>
      <c r="E60" s="207"/>
      <c r="F60" s="206">
        <v>0.41480445977318292</v>
      </c>
      <c r="G60" s="206"/>
      <c r="H60" s="206">
        <v>0.40501370790416663</v>
      </c>
      <c r="I60" s="206"/>
      <c r="J60" s="206">
        <v>0.40123010882933124</v>
      </c>
      <c r="K60" s="206"/>
      <c r="L60" s="206">
        <v>0.39439445102963333</v>
      </c>
    </row>
    <row r="61" spans="1:12" s="158" customFormat="1" ht="24.75" customHeight="1">
      <c r="A61" s="198" t="s">
        <v>259</v>
      </c>
      <c r="B61" s="198"/>
      <c r="C61" s="198"/>
      <c r="D61" s="206">
        <v>2.9072530257333493E-3</v>
      </c>
      <c r="E61" s="207"/>
      <c r="F61" s="206">
        <v>4.0260407652804716E-3</v>
      </c>
      <c r="G61" s="206"/>
      <c r="H61" s="206">
        <v>3.3910035506645769E-3</v>
      </c>
      <c r="I61" s="206"/>
      <c r="J61" s="206">
        <v>3.095582798882036E-3</v>
      </c>
      <c r="K61" s="206"/>
      <c r="L61" s="206">
        <v>3.0637034655951784E-3</v>
      </c>
    </row>
    <row r="62" spans="1:12" ht="12.75" customHeight="1">
      <c r="A62" s="484"/>
      <c r="B62" s="484"/>
      <c r="C62" s="485"/>
      <c r="D62" s="485"/>
      <c r="E62" s="485"/>
      <c r="F62" s="485"/>
      <c r="G62" s="485"/>
      <c r="H62" s="485"/>
      <c r="I62" s="485"/>
      <c r="J62" s="485"/>
      <c r="K62" s="485"/>
      <c r="L62" s="485"/>
    </row>
    <row r="63" spans="1:12" ht="12.75" customHeight="1">
      <c r="A63" s="402" t="s">
        <v>313</v>
      </c>
      <c r="B63" s="402"/>
      <c r="C63" s="402"/>
      <c r="D63" s="402"/>
      <c r="E63" s="402"/>
      <c r="F63" s="402"/>
      <c r="G63" s="402"/>
      <c r="H63" s="402"/>
      <c r="I63" s="402"/>
      <c r="J63" s="402"/>
      <c r="K63" s="402"/>
      <c r="L63" s="402"/>
    </row>
    <row r="64" spans="1:12" ht="12.75" customHeight="1">
      <c r="A64" s="484" t="s">
        <v>260</v>
      </c>
      <c r="B64" s="484"/>
      <c r="C64" s="485"/>
      <c r="D64" s="485"/>
      <c r="E64" s="485"/>
      <c r="F64" s="485"/>
      <c r="G64" s="485"/>
      <c r="H64" s="485"/>
      <c r="I64" s="485"/>
      <c r="J64" s="485"/>
      <c r="K64" s="485"/>
      <c r="L64" s="485"/>
    </row>
  </sheetData>
  <mergeCells count="16">
    <mergeCell ref="A12:C12"/>
    <mergeCell ref="H2:L4"/>
    <mergeCell ref="A6:C7"/>
    <mergeCell ref="D6:L6"/>
    <mergeCell ref="A8:C8"/>
    <mergeCell ref="A9:C9"/>
    <mergeCell ref="A55:C55"/>
    <mergeCell ref="A62:L62"/>
    <mergeCell ref="A63:L63"/>
    <mergeCell ref="A64:L64"/>
    <mergeCell ref="A17:C17"/>
    <mergeCell ref="A24:C24"/>
    <mergeCell ref="A31:C31"/>
    <mergeCell ref="A36:C36"/>
    <mergeCell ref="A44:C44"/>
    <mergeCell ref="A53:C53"/>
  </mergeCells>
  <pageMargins left="0.39370078740157483" right="0.19685039370078741" top="0.39370078740157483" bottom="0.39370078740157483" header="0.51181102362204722" footer="0.51181102362204722"/>
  <pageSetup paperSize="9" scale="95" orientation="portrait" r:id="rId1"/>
  <headerFooter alignWithMargins="0"/>
  <rowBreaks count="1" manualBreakCount="1">
    <brk id="4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F3BAE-1F73-4800-AF40-2532BF97D132}">
  <dimension ref="A1:T41"/>
  <sheetViews>
    <sheetView workbookViewId="0"/>
  </sheetViews>
  <sheetFormatPr baseColWidth="10" defaultColWidth="14.42578125" defaultRowHeight="15"/>
  <cols>
    <col min="1" max="1" width="2.28515625" style="293" customWidth="1"/>
    <col min="2" max="2" width="38" style="293" customWidth="1"/>
    <col min="3" max="3" width="10.28515625" style="293" customWidth="1"/>
    <col min="4" max="4" width="2.28515625" style="293" customWidth="1"/>
    <col min="5" max="5" width="10.28515625" style="293" customWidth="1"/>
    <col min="6" max="6" width="2.28515625" style="293" customWidth="1"/>
    <col min="7" max="7" width="10.28515625" style="293" customWidth="1"/>
    <col min="8" max="8" width="2.28515625" style="293" customWidth="1"/>
    <col min="9" max="9" width="10.28515625" style="293" customWidth="1"/>
    <col min="10" max="10" width="2.28515625" style="293" customWidth="1"/>
    <col min="11" max="11" width="10.28515625" style="293" customWidth="1"/>
    <col min="12" max="256" width="14.42578125" style="293"/>
    <col min="257" max="257" width="2.28515625" style="293" customWidth="1"/>
    <col min="258" max="258" width="38" style="293" customWidth="1"/>
    <col min="259" max="259" width="11.28515625" style="293" customWidth="1"/>
    <col min="260" max="260" width="2.28515625" style="293" customWidth="1"/>
    <col min="261" max="261" width="11.28515625" style="293" customWidth="1"/>
    <col min="262" max="262" width="2.28515625" style="293" customWidth="1"/>
    <col min="263" max="263" width="11.28515625" style="293" customWidth="1"/>
    <col min="264" max="264" width="2.28515625" style="293" customWidth="1"/>
    <col min="265" max="265" width="11.28515625" style="293" customWidth="1"/>
    <col min="266" max="266" width="2.28515625" style="293" customWidth="1"/>
    <col min="267" max="267" width="11.28515625" style="293" customWidth="1"/>
    <col min="268" max="512" width="14.42578125" style="293"/>
    <col min="513" max="513" width="2.28515625" style="293" customWidth="1"/>
    <col min="514" max="514" width="38" style="293" customWidth="1"/>
    <col min="515" max="515" width="11.28515625" style="293" customWidth="1"/>
    <col min="516" max="516" width="2.28515625" style="293" customWidth="1"/>
    <col min="517" max="517" width="11.28515625" style="293" customWidth="1"/>
    <col min="518" max="518" width="2.28515625" style="293" customWidth="1"/>
    <col min="519" max="519" width="11.28515625" style="293" customWidth="1"/>
    <col min="520" max="520" width="2.28515625" style="293" customWidth="1"/>
    <col min="521" max="521" width="11.28515625" style="293" customWidth="1"/>
    <col min="522" max="522" width="2.28515625" style="293" customWidth="1"/>
    <col min="523" max="523" width="11.28515625" style="293" customWidth="1"/>
    <col min="524" max="768" width="14.42578125" style="293"/>
    <col min="769" max="769" width="2.28515625" style="293" customWidth="1"/>
    <col min="770" max="770" width="38" style="293" customWidth="1"/>
    <col min="771" max="771" width="11.28515625" style="293" customWidth="1"/>
    <col min="772" max="772" width="2.28515625" style="293" customWidth="1"/>
    <col min="773" max="773" width="11.28515625" style="293" customWidth="1"/>
    <col min="774" max="774" width="2.28515625" style="293" customWidth="1"/>
    <col min="775" max="775" width="11.28515625" style="293" customWidth="1"/>
    <col min="776" max="776" width="2.28515625" style="293" customWidth="1"/>
    <col min="777" max="777" width="11.28515625" style="293" customWidth="1"/>
    <col min="778" max="778" width="2.28515625" style="293" customWidth="1"/>
    <col min="779" max="779" width="11.28515625" style="293" customWidth="1"/>
    <col min="780" max="1024" width="14.42578125" style="293"/>
    <col min="1025" max="1025" width="2.28515625" style="293" customWidth="1"/>
    <col min="1026" max="1026" width="38" style="293" customWidth="1"/>
    <col min="1027" max="1027" width="11.28515625" style="293" customWidth="1"/>
    <col min="1028" max="1028" width="2.28515625" style="293" customWidth="1"/>
    <col min="1029" max="1029" width="11.28515625" style="293" customWidth="1"/>
    <col min="1030" max="1030" width="2.28515625" style="293" customWidth="1"/>
    <col min="1031" max="1031" width="11.28515625" style="293" customWidth="1"/>
    <col min="1032" max="1032" width="2.28515625" style="293" customWidth="1"/>
    <col min="1033" max="1033" width="11.28515625" style="293" customWidth="1"/>
    <col min="1034" max="1034" width="2.28515625" style="293" customWidth="1"/>
    <col min="1035" max="1035" width="11.28515625" style="293" customWidth="1"/>
    <col min="1036" max="1280" width="14.42578125" style="293"/>
    <col min="1281" max="1281" width="2.28515625" style="293" customWidth="1"/>
    <col min="1282" max="1282" width="38" style="293" customWidth="1"/>
    <col min="1283" max="1283" width="11.28515625" style="293" customWidth="1"/>
    <col min="1284" max="1284" width="2.28515625" style="293" customWidth="1"/>
    <col min="1285" max="1285" width="11.28515625" style="293" customWidth="1"/>
    <col min="1286" max="1286" width="2.28515625" style="293" customWidth="1"/>
    <col min="1287" max="1287" width="11.28515625" style="293" customWidth="1"/>
    <col min="1288" max="1288" width="2.28515625" style="293" customWidth="1"/>
    <col min="1289" max="1289" width="11.28515625" style="293" customWidth="1"/>
    <col min="1290" max="1290" width="2.28515625" style="293" customWidth="1"/>
    <col min="1291" max="1291" width="11.28515625" style="293" customWidth="1"/>
    <col min="1292" max="1536" width="14.42578125" style="293"/>
    <col min="1537" max="1537" width="2.28515625" style="293" customWidth="1"/>
    <col min="1538" max="1538" width="38" style="293" customWidth="1"/>
    <col min="1539" max="1539" width="11.28515625" style="293" customWidth="1"/>
    <col min="1540" max="1540" width="2.28515625" style="293" customWidth="1"/>
    <col min="1541" max="1541" width="11.28515625" style="293" customWidth="1"/>
    <col min="1542" max="1542" width="2.28515625" style="293" customWidth="1"/>
    <col min="1543" max="1543" width="11.28515625" style="293" customWidth="1"/>
    <col min="1544" max="1544" width="2.28515625" style="293" customWidth="1"/>
    <col min="1545" max="1545" width="11.28515625" style="293" customWidth="1"/>
    <col min="1546" max="1546" width="2.28515625" style="293" customWidth="1"/>
    <col min="1547" max="1547" width="11.28515625" style="293" customWidth="1"/>
    <col min="1548" max="1792" width="14.42578125" style="293"/>
    <col min="1793" max="1793" width="2.28515625" style="293" customWidth="1"/>
    <col min="1794" max="1794" width="38" style="293" customWidth="1"/>
    <col min="1795" max="1795" width="11.28515625" style="293" customWidth="1"/>
    <col min="1796" max="1796" width="2.28515625" style="293" customWidth="1"/>
    <col min="1797" max="1797" width="11.28515625" style="293" customWidth="1"/>
    <col min="1798" max="1798" width="2.28515625" style="293" customWidth="1"/>
    <col min="1799" max="1799" width="11.28515625" style="293" customWidth="1"/>
    <col min="1800" max="1800" width="2.28515625" style="293" customWidth="1"/>
    <col min="1801" max="1801" width="11.28515625" style="293" customWidth="1"/>
    <col min="1802" max="1802" width="2.28515625" style="293" customWidth="1"/>
    <col min="1803" max="1803" width="11.28515625" style="293" customWidth="1"/>
    <col min="1804" max="2048" width="14.42578125" style="293"/>
    <col min="2049" max="2049" width="2.28515625" style="293" customWidth="1"/>
    <col min="2050" max="2050" width="38" style="293" customWidth="1"/>
    <col min="2051" max="2051" width="11.28515625" style="293" customWidth="1"/>
    <col min="2052" max="2052" width="2.28515625" style="293" customWidth="1"/>
    <col min="2053" max="2053" width="11.28515625" style="293" customWidth="1"/>
    <col min="2054" max="2054" width="2.28515625" style="293" customWidth="1"/>
    <col min="2055" max="2055" width="11.28515625" style="293" customWidth="1"/>
    <col min="2056" max="2056" width="2.28515625" style="293" customWidth="1"/>
    <col min="2057" max="2057" width="11.28515625" style="293" customWidth="1"/>
    <col min="2058" max="2058" width="2.28515625" style="293" customWidth="1"/>
    <col min="2059" max="2059" width="11.28515625" style="293" customWidth="1"/>
    <col min="2060" max="2304" width="14.42578125" style="293"/>
    <col min="2305" max="2305" width="2.28515625" style="293" customWidth="1"/>
    <col min="2306" max="2306" width="38" style="293" customWidth="1"/>
    <col min="2307" max="2307" width="11.28515625" style="293" customWidth="1"/>
    <col min="2308" max="2308" width="2.28515625" style="293" customWidth="1"/>
    <col min="2309" max="2309" width="11.28515625" style="293" customWidth="1"/>
    <col min="2310" max="2310" width="2.28515625" style="293" customWidth="1"/>
    <col min="2311" max="2311" width="11.28515625" style="293" customWidth="1"/>
    <col min="2312" max="2312" width="2.28515625" style="293" customWidth="1"/>
    <col min="2313" max="2313" width="11.28515625" style="293" customWidth="1"/>
    <col min="2314" max="2314" width="2.28515625" style="293" customWidth="1"/>
    <col min="2315" max="2315" width="11.28515625" style="293" customWidth="1"/>
    <col min="2316" max="2560" width="14.42578125" style="293"/>
    <col min="2561" max="2561" width="2.28515625" style="293" customWidth="1"/>
    <col min="2562" max="2562" width="38" style="293" customWidth="1"/>
    <col min="2563" max="2563" width="11.28515625" style="293" customWidth="1"/>
    <col min="2564" max="2564" width="2.28515625" style="293" customWidth="1"/>
    <col min="2565" max="2565" width="11.28515625" style="293" customWidth="1"/>
    <col min="2566" max="2566" width="2.28515625" style="293" customWidth="1"/>
    <col min="2567" max="2567" width="11.28515625" style="293" customWidth="1"/>
    <col min="2568" max="2568" width="2.28515625" style="293" customWidth="1"/>
    <col min="2569" max="2569" width="11.28515625" style="293" customWidth="1"/>
    <col min="2570" max="2570" width="2.28515625" style="293" customWidth="1"/>
    <col min="2571" max="2571" width="11.28515625" style="293" customWidth="1"/>
    <col min="2572" max="2816" width="14.42578125" style="293"/>
    <col min="2817" max="2817" width="2.28515625" style="293" customWidth="1"/>
    <col min="2818" max="2818" width="38" style="293" customWidth="1"/>
    <col min="2819" max="2819" width="11.28515625" style="293" customWidth="1"/>
    <col min="2820" max="2820" width="2.28515625" style="293" customWidth="1"/>
    <col min="2821" max="2821" width="11.28515625" style="293" customWidth="1"/>
    <col min="2822" max="2822" width="2.28515625" style="293" customWidth="1"/>
    <col min="2823" max="2823" width="11.28515625" style="293" customWidth="1"/>
    <col min="2824" max="2824" width="2.28515625" style="293" customWidth="1"/>
    <col min="2825" max="2825" width="11.28515625" style="293" customWidth="1"/>
    <col min="2826" max="2826" width="2.28515625" style="293" customWidth="1"/>
    <col min="2827" max="2827" width="11.28515625" style="293" customWidth="1"/>
    <col min="2828" max="3072" width="14.42578125" style="293"/>
    <col min="3073" max="3073" width="2.28515625" style="293" customWidth="1"/>
    <col min="3074" max="3074" width="38" style="293" customWidth="1"/>
    <col min="3075" max="3075" width="11.28515625" style="293" customWidth="1"/>
    <col min="3076" max="3076" width="2.28515625" style="293" customWidth="1"/>
    <col min="3077" max="3077" width="11.28515625" style="293" customWidth="1"/>
    <col min="3078" max="3078" width="2.28515625" style="293" customWidth="1"/>
    <col min="3079" max="3079" width="11.28515625" style="293" customWidth="1"/>
    <col min="3080" max="3080" width="2.28515625" style="293" customWidth="1"/>
    <col min="3081" max="3081" width="11.28515625" style="293" customWidth="1"/>
    <col min="3082" max="3082" width="2.28515625" style="293" customWidth="1"/>
    <col min="3083" max="3083" width="11.28515625" style="293" customWidth="1"/>
    <col min="3084" max="3328" width="14.42578125" style="293"/>
    <col min="3329" max="3329" width="2.28515625" style="293" customWidth="1"/>
    <col min="3330" max="3330" width="38" style="293" customWidth="1"/>
    <col min="3331" max="3331" width="11.28515625" style="293" customWidth="1"/>
    <col min="3332" max="3332" width="2.28515625" style="293" customWidth="1"/>
    <col min="3333" max="3333" width="11.28515625" style="293" customWidth="1"/>
    <col min="3334" max="3334" width="2.28515625" style="293" customWidth="1"/>
    <col min="3335" max="3335" width="11.28515625" style="293" customWidth="1"/>
    <col min="3336" max="3336" width="2.28515625" style="293" customWidth="1"/>
    <col min="3337" max="3337" width="11.28515625" style="293" customWidth="1"/>
    <col min="3338" max="3338" width="2.28515625" style="293" customWidth="1"/>
    <col min="3339" max="3339" width="11.28515625" style="293" customWidth="1"/>
    <col min="3340" max="3584" width="14.42578125" style="293"/>
    <col min="3585" max="3585" width="2.28515625" style="293" customWidth="1"/>
    <col min="3586" max="3586" width="38" style="293" customWidth="1"/>
    <col min="3587" max="3587" width="11.28515625" style="293" customWidth="1"/>
    <col min="3588" max="3588" width="2.28515625" style="293" customWidth="1"/>
    <col min="3589" max="3589" width="11.28515625" style="293" customWidth="1"/>
    <col min="3590" max="3590" width="2.28515625" style="293" customWidth="1"/>
    <col min="3591" max="3591" width="11.28515625" style="293" customWidth="1"/>
    <col min="3592" max="3592" width="2.28515625" style="293" customWidth="1"/>
    <col min="3593" max="3593" width="11.28515625" style="293" customWidth="1"/>
    <col min="3594" max="3594" width="2.28515625" style="293" customWidth="1"/>
    <col min="3595" max="3595" width="11.28515625" style="293" customWidth="1"/>
    <col min="3596" max="3840" width="14.42578125" style="293"/>
    <col min="3841" max="3841" width="2.28515625" style="293" customWidth="1"/>
    <col min="3842" max="3842" width="38" style="293" customWidth="1"/>
    <col min="3843" max="3843" width="11.28515625" style="293" customWidth="1"/>
    <col min="3844" max="3844" width="2.28515625" style="293" customWidth="1"/>
    <col min="3845" max="3845" width="11.28515625" style="293" customWidth="1"/>
    <col min="3846" max="3846" width="2.28515625" style="293" customWidth="1"/>
    <col min="3847" max="3847" width="11.28515625" style="293" customWidth="1"/>
    <col min="3848" max="3848" width="2.28515625" style="293" customWidth="1"/>
    <col min="3849" max="3849" width="11.28515625" style="293" customWidth="1"/>
    <col min="3850" max="3850" width="2.28515625" style="293" customWidth="1"/>
    <col min="3851" max="3851" width="11.28515625" style="293" customWidth="1"/>
    <col min="3852" max="4096" width="14.42578125" style="293"/>
    <col min="4097" max="4097" width="2.28515625" style="293" customWidth="1"/>
    <col min="4098" max="4098" width="38" style="293" customWidth="1"/>
    <col min="4099" max="4099" width="11.28515625" style="293" customWidth="1"/>
    <col min="4100" max="4100" width="2.28515625" style="293" customWidth="1"/>
    <col min="4101" max="4101" width="11.28515625" style="293" customWidth="1"/>
    <col min="4102" max="4102" width="2.28515625" style="293" customWidth="1"/>
    <col min="4103" max="4103" width="11.28515625" style="293" customWidth="1"/>
    <col min="4104" max="4104" width="2.28515625" style="293" customWidth="1"/>
    <col min="4105" max="4105" width="11.28515625" style="293" customWidth="1"/>
    <col min="4106" max="4106" width="2.28515625" style="293" customWidth="1"/>
    <col min="4107" max="4107" width="11.28515625" style="293" customWidth="1"/>
    <col min="4108" max="4352" width="14.42578125" style="293"/>
    <col min="4353" max="4353" width="2.28515625" style="293" customWidth="1"/>
    <col min="4354" max="4354" width="38" style="293" customWidth="1"/>
    <col min="4355" max="4355" width="11.28515625" style="293" customWidth="1"/>
    <col min="4356" max="4356" width="2.28515625" style="293" customWidth="1"/>
    <col min="4357" max="4357" width="11.28515625" style="293" customWidth="1"/>
    <col min="4358" max="4358" width="2.28515625" style="293" customWidth="1"/>
    <col min="4359" max="4359" width="11.28515625" style="293" customWidth="1"/>
    <col min="4360" max="4360" width="2.28515625" style="293" customWidth="1"/>
    <col min="4361" max="4361" width="11.28515625" style="293" customWidth="1"/>
    <col min="4362" max="4362" width="2.28515625" style="293" customWidth="1"/>
    <col min="4363" max="4363" width="11.28515625" style="293" customWidth="1"/>
    <col min="4364" max="4608" width="14.42578125" style="293"/>
    <col min="4609" max="4609" width="2.28515625" style="293" customWidth="1"/>
    <col min="4610" max="4610" width="38" style="293" customWidth="1"/>
    <col min="4611" max="4611" width="11.28515625" style="293" customWidth="1"/>
    <col min="4612" max="4612" width="2.28515625" style="293" customWidth="1"/>
    <col min="4613" max="4613" width="11.28515625" style="293" customWidth="1"/>
    <col min="4614" max="4614" width="2.28515625" style="293" customWidth="1"/>
    <col min="4615" max="4615" width="11.28515625" style="293" customWidth="1"/>
    <col min="4616" max="4616" width="2.28515625" style="293" customWidth="1"/>
    <col min="4617" max="4617" width="11.28515625" style="293" customWidth="1"/>
    <col min="4618" max="4618" width="2.28515625" style="293" customWidth="1"/>
    <col min="4619" max="4619" width="11.28515625" style="293" customWidth="1"/>
    <col min="4620" max="4864" width="14.42578125" style="293"/>
    <col min="4865" max="4865" width="2.28515625" style="293" customWidth="1"/>
    <col min="4866" max="4866" width="38" style="293" customWidth="1"/>
    <col min="4867" max="4867" width="11.28515625" style="293" customWidth="1"/>
    <col min="4868" max="4868" width="2.28515625" style="293" customWidth="1"/>
    <col min="4869" max="4869" width="11.28515625" style="293" customWidth="1"/>
    <col min="4870" max="4870" width="2.28515625" style="293" customWidth="1"/>
    <col min="4871" max="4871" width="11.28515625" style="293" customWidth="1"/>
    <col min="4872" max="4872" width="2.28515625" style="293" customWidth="1"/>
    <col min="4873" max="4873" width="11.28515625" style="293" customWidth="1"/>
    <col min="4874" max="4874" width="2.28515625" style="293" customWidth="1"/>
    <col min="4875" max="4875" width="11.28515625" style="293" customWidth="1"/>
    <col min="4876" max="5120" width="14.42578125" style="293"/>
    <col min="5121" max="5121" width="2.28515625" style="293" customWidth="1"/>
    <col min="5122" max="5122" width="38" style="293" customWidth="1"/>
    <col min="5123" max="5123" width="11.28515625" style="293" customWidth="1"/>
    <col min="5124" max="5124" width="2.28515625" style="293" customWidth="1"/>
    <col min="5125" max="5125" width="11.28515625" style="293" customWidth="1"/>
    <col min="5126" max="5126" width="2.28515625" style="293" customWidth="1"/>
    <col min="5127" max="5127" width="11.28515625" style="293" customWidth="1"/>
    <col min="5128" max="5128" width="2.28515625" style="293" customWidth="1"/>
    <col min="5129" max="5129" width="11.28515625" style="293" customWidth="1"/>
    <col min="5130" max="5130" width="2.28515625" style="293" customWidth="1"/>
    <col min="5131" max="5131" width="11.28515625" style="293" customWidth="1"/>
    <col min="5132" max="5376" width="14.42578125" style="293"/>
    <col min="5377" max="5377" width="2.28515625" style="293" customWidth="1"/>
    <col min="5378" max="5378" width="38" style="293" customWidth="1"/>
    <col min="5379" max="5379" width="11.28515625" style="293" customWidth="1"/>
    <col min="5380" max="5380" width="2.28515625" style="293" customWidth="1"/>
    <col min="5381" max="5381" width="11.28515625" style="293" customWidth="1"/>
    <col min="5382" max="5382" width="2.28515625" style="293" customWidth="1"/>
    <col min="5383" max="5383" width="11.28515625" style="293" customWidth="1"/>
    <col min="5384" max="5384" width="2.28515625" style="293" customWidth="1"/>
    <col min="5385" max="5385" width="11.28515625" style="293" customWidth="1"/>
    <col min="5386" max="5386" width="2.28515625" style="293" customWidth="1"/>
    <col min="5387" max="5387" width="11.28515625" style="293" customWidth="1"/>
    <col min="5388" max="5632" width="14.42578125" style="293"/>
    <col min="5633" max="5633" width="2.28515625" style="293" customWidth="1"/>
    <col min="5634" max="5634" width="38" style="293" customWidth="1"/>
    <col min="5635" max="5635" width="11.28515625" style="293" customWidth="1"/>
    <col min="5636" max="5636" width="2.28515625" style="293" customWidth="1"/>
    <col min="5637" max="5637" width="11.28515625" style="293" customWidth="1"/>
    <col min="5638" max="5638" width="2.28515625" style="293" customWidth="1"/>
    <col min="5639" max="5639" width="11.28515625" style="293" customWidth="1"/>
    <col min="5640" max="5640" width="2.28515625" style="293" customWidth="1"/>
    <col min="5641" max="5641" width="11.28515625" style="293" customWidth="1"/>
    <col min="5642" max="5642" width="2.28515625" style="293" customWidth="1"/>
    <col min="5643" max="5643" width="11.28515625" style="293" customWidth="1"/>
    <col min="5644" max="5888" width="14.42578125" style="293"/>
    <col min="5889" max="5889" width="2.28515625" style="293" customWidth="1"/>
    <col min="5890" max="5890" width="38" style="293" customWidth="1"/>
    <col min="5891" max="5891" width="11.28515625" style="293" customWidth="1"/>
    <col min="5892" max="5892" width="2.28515625" style="293" customWidth="1"/>
    <col min="5893" max="5893" width="11.28515625" style="293" customWidth="1"/>
    <col min="5894" max="5894" width="2.28515625" style="293" customWidth="1"/>
    <col min="5895" max="5895" width="11.28515625" style="293" customWidth="1"/>
    <col min="5896" max="5896" width="2.28515625" style="293" customWidth="1"/>
    <col min="5897" max="5897" width="11.28515625" style="293" customWidth="1"/>
    <col min="5898" max="5898" width="2.28515625" style="293" customWidth="1"/>
    <col min="5899" max="5899" width="11.28515625" style="293" customWidth="1"/>
    <col min="5900" max="6144" width="14.42578125" style="293"/>
    <col min="6145" max="6145" width="2.28515625" style="293" customWidth="1"/>
    <col min="6146" max="6146" width="38" style="293" customWidth="1"/>
    <col min="6147" max="6147" width="11.28515625" style="293" customWidth="1"/>
    <col min="6148" max="6148" width="2.28515625" style="293" customWidth="1"/>
    <col min="6149" max="6149" width="11.28515625" style="293" customWidth="1"/>
    <col min="6150" max="6150" width="2.28515625" style="293" customWidth="1"/>
    <col min="6151" max="6151" width="11.28515625" style="293" customWidth="1"/>
    <col min="6152" max="6152" width="2.28515625" style="293" customWidth="1"/>
    <col min="6153" max="6153" width="11.28515625" style="293" customWidth="1"/>
    <col min="6154" max="6154" width="2.28515625" style="293" customWidth="1"/>
    <col min="6155" max="6155" width="11.28515625" style="293" customWidth="1"/>
    <col min="6156" max="6400" width="14.42578125" style="293"/>
    <col min="6401" max="6401" width="2.28515625" style="293" customWidth="1"/>
    <col min="6402" max="6402" width="38" style="293" customWidth="1"/>
    <col min="6403" max="6403" width="11.28515625" style="293" customWidth="1"/>
    <col min="6404" max="6404" width="2.28515625" style="293" customWidth="1"/>
    <col min="6405" max="6405" width="11.28515625" style="293" customWidth="1"/>
    <col min="6406" max="6406" width="2.28515625" style="293" customWidth="1"/>
    <col min="6407" max="6407" width="11.28515625" style="293" customWidth="1"/>
    <col min="6408" max="6408" width="2.28515625" style="293" customWidth="1"/>
    <col min="6409" max="6409" width="11.28515625" style="293" customWidth="1"/>
    <col min="6410" max="6410" width="2.28515625" style="293" customWidth="1"/>
    <col min="6411" max="6411" width="11.28515625" style="293" customWidth="1"/>
    <col min="6412" max="6656" width="14.42578125" style="293"/>
    <col min="6657" max="6657" width="2.28515625" style="293" customWidth="1"/>
    <col min="6658" max="6658" width="38" style="293" customWidth="1"/>
    <col min="6659" max="6659" width="11.28515625" style="293" customWidth="1"/>
    <col min="6660" max="6660" width="2.28515625" style="293" customWidth="1"/>
    <col min="6661" max="6661" width="11.28515625" style="293" customWidth="1"/>
    <col min="6662" max="6662" width="2.28515625" style="293" customWidth="1"/>
    <col min="6663" max="6663" width="11.28515625" style="293" customWidth="1"/>
    <col min="6664" max="6664" width="2.28515625" style="293" customWidth="1"/>
    <col min="6665" max="6665" width="11.28515625" style="293" customWidth="1"/>
    <col min="6666" max="6666" width="2.28515625" style="293" customWidth="1"/>
    <col min="6667" max="6667" width="11.28515625" style="293" customWidth="1"/>
    <col min="6668" max="6912" width="14.42578125" style="293"/>
    <col min="6913" max="6913" width="2.28515625" style="293" customWidth="1"/>
    <col min="6914" max="6914" width="38" style="293" customWidth="1"/>
    <col min="6915" max="6915" width="11.28515625" style="293" customWidth="1"/>
    <col min="6916" max="6916" width="2.28515625" style="293" customWidth="1"/>
    <col min="6917" max="6917" width="11.28515625" style="293" customWidth="1"/>
    <col min="6918" max="6918" width="2.28515625" style="293" customWidth="1"/>
    <col min="6919" max="6919" width="11.28515625" style="293" customWidth="1"/>
    <col min="6920" max="6920" width="2.28515625" style="293" customWidth="1"/>
    <col min="6921" max="6921" width="11.28515625" style="293" customWidth="1"/>
    <col min="6922" max="6922" width="2.28515625" style="293" customWidth="1"/>
    <col min="6923" max="6923" width="11.28515625" style="293" customWidth="1"/>
    <col min="6924" max="7168" width="14.42578125" style="293"/>
    <col min="7169" max="7169" width="2.28515625" style="293" customWidth="1"/>
    <col min="7170" max="7170" width="38" style="293" customWidth="1"/>
    <col min="7171" max="7171" width="11.28515625" style="293" customWidth="1"/>
    <col min="7172" max="7172" width="2.28515625" style="293" customWidth="1"/>
    <col min="7173" max="7173" width="11.28515625" style="293" customWidth="1"/>
    <col min="7174" max="7174" width="2.28515625" style="293" customWidth="1"/>
    <col min="7175" max="7175" width="11.28515625" style="293" customWidth="1"/>
    <col min="7176" max="7176" width="2.28515625" style="293" customWidth="1"/>
    <col min="7177" max="7177" width="11.28515625" style="293" customWidth="1"/>
    <col min="7178" max="7178" width="2.28515625" style="293" customWidth="1"/>
    <col min="7179" max="7179" width="11.28515625" style="293" customWidth="1"/>
    <col min="7180" max="7424" width="14.42578125" style="293"/>
    <col min="7425" max="7425" width="2.28515625" style="293" customWidth="1"/>
    <col min="7426" max="7426" width="38" style="293" customWidth="1"/>
    <col min="7427" max="7427" width="11.28515625" style="293" customWidth="1"/>
    <col min="7428" max="7428" width="2.28515625" style="293" customWidth="1"/>
    <col min="7429" max="7429" width="11.28515625" style="293" customWidth="1"/>
    <col min="7430" max="7430" width="2.28515625" style="293" customWidth="1"/>
    <col min="7431" max="7431" width="11.28515625" style="293" customWidth="1"/>
    <col min="7432" max="7432" width="2.28515625" style="293" customWidth="1"/>
    <col min="7433" max="7433" width="11.28515625" style="293" customWidth="1"/>
    <col min="7434" max="7434" width="2.28515625" style="293" customWidth="1"/>
    <col min="7435" max="7435" width="11.28515625" style="293" customWidth="1"/>
    <col min="7436" max="7680" width="14.42578125" style="293"/>
    <col min="7681" max="7681" width="2.28515625" style="293" customWidth="1"/>
    <col min="7682" max="7682" width="38" style="293" customWidth="1"/>
    <col min="7683" max="7683" width="11.28515625" style="293" customWidth="1"/>
    <col min="7684" max="7684" width="2.28515625" style="293" customWidth="1"/>
    <col min="7685" max="7685" width="11.28515625" style="293" customWidth="1"/>
    <col min="7686" max="7686" width="2.28515625" style="293" customWidth="1"/>
    <col min="7687" max="7687" width="11.28515625" style="293" customWidth="1"/>
    <col min="7688" max="7688" width="2.28515625" style="293" customWidth="1"/>
    <col min="7689" max="7689" width="11.28515625" style="293" customWidth="1"/>
    <col min="7690" max="7690" width="2.28515625" style="293" customWidth="1"/>
    <col min="7691" max="7691" width="11.28515625" style="293" customWidth="1"/>
    <col min="7692" max="7936" width="14.42578125" style="293"/>
    <col min="7937" max="7937" width="2.28515625" style="293" customWidth="1"/>
    <col min="7938" max="7938" width="38" style="293" customWidth="1"/>
    <col min="7939" max="7939" width="11.28515625" style="293" customWidth="1"/>
    <col min="7940" max="7940" width="2.28515625" style="293" customWidth="1"/>
    <col min="7941" max="7941" width="11.28515625" style="293" customWidth="1"/>
    <col min="7942" max="7942" width="2.28515625" style="293" customWidth="1"/>
    <col min="7943" max="7943" width="11.28515625" style="293" customWidth="1"/>
    <col min="7944" max="7944" width="2.28515625" style="293" customWidth="1"/>
    <col min="7945" max="7945" width="11.28515625" style="293" customWidth="1"/>
    <col min="7946" max="7946" width="2.28515625" style="293" customWidth="1"/>
    <col min="7947" max="7947" width="11.28515625" style="293" customWidth="1"/>
    <col min="7948" max="8192" width="14.42578125" style="293"/>
    <col min="8193" max="8193" width="2.28515625" style="293" customWidth="1"/>
    <col min="8194" max="8194" width="38" style="293" customWidth="1"/>
    <col min="8195" max="8195" width="11.28515625" style="293" customWidth="1"/>
    <col min="8196" max="8196" width="2.28515625" style="293" customWidth="1"/>
    <col min="8197" max="8197" width="11.28515625" style="293" customWidth="1"/>
    <col min="8198" max="8198" width="2.28515625" style="293" customWidth="1"/>
    <col min="8199" max="8199" width="11.28515625" style="293" customWidth="1"/>
    <col min="8200" max="8200" width="2.28515625" style="293" customWidth="1"/>
    <col min="8201" max="8201" width="11.28515625" style="293" customWidth="1"/>
    <col min="8202" max="8202" width="2.28515625" style="293" customWidth="1"/>
    <col min="8203" max="8203" width="11.28515625" style="293" customWidth="1"/>
    <col min="8204" max="8448" width="14.42578125" style="293"/>
    <col min="8449" max="8449" width="2.28515625" style="293" customWidth="1"/>
    <col min="8450" max="8450" width="38" style="293" customWidth="1"/>
    <col min="8451" max="8451" width="11.28515625" style="293" customWidth="1"/>
    <col min="8452" max="8452" width="2.28515625" style="293" customWidth="1"/>
    <col min="8453" max="8453" width="11.28515625" style="293" customWidth="1"/>
    <col min="8454" max="8454" width="2.28515625" style="293" customWidth="1"/>
    <col min="8455" max="8455" width="11.28515625" style="293" customWidth="1"/>
    <col min="8456" max="8456" width="2.28515625" style="293" customWidth="1"/>
    <col min="8457" max="8457" width="11.28515625" style="293" customWidth="1"/>
    <col min="8458" max="8458" width="2.28515625" style="293" customWidth="1"/>
    <col min="8459" max="8459" width="11.28515625" style="293" customWidth="1"/>
    <col min="8460" max="8704" width="14.42578125" style="293"/>
    <col min="8705" max="8705" width="2.28515625" style="293" customWidth="1"/>
    <col min="8706" max="8706" width="38" style="293" customWidth="1"/>
    <col min="8707" max="8707" width="11.28515625" style="293" customWidth="1"/>
    <col min="8708" max="8708" width="2.28515625" style="293" customWidth="1"/>
    <col min="8709" max="8709" width="11.28515625" style="293" customWidth="1"/>
    <col min="8710" max="8710" width="2.28515625" style="293" customWidth="1"/>
    <col min="8711" max="8711" width="11.28515625" style="293" customWidth="1"/>
    <col min="8712" max="8712" width="2.28515625" style="293" customWidth="1"/>
    <col min="8713" max="8713" width="11.28515625" style="293" customWidth="1"/>
    <col min="8714" max="8714" width="2.28515625" style="293" customWidth="1"/>
    <col min="8715" max="8715" width="11.28515625" style="293" customWidth="1"/>
    <col min="8716" max="8960" width="14.42578125" style="293"/>
    <col min="8961" max="8961" width="2.28515625" style="293" customWidth="1"/>
    <col min="8962" max="8962" width="38" style="293" customWidth="1"/>
    <col min="8963" max="8963" width="11.28515625" style="293" customWidth="1"/>
    <col min="8964" max="8964" width="2.28515625" style="293" customWidth="1"/>
    <col min="8965" max="8965" width="11.28515625" style="293" customWidth="1"/>
    <col min="8966" max="8966" width="2.28515625" style="293" customWidth="1"/>
    <col min="8967" max="8967" width="11.28515625" style="293" customWidth="1"/>
    <col min="8968" max="8968" width="2.28515625" style="293" customWidth="1"/>
    <col min="8969" max="8969" width="11.28515625" style="293" customWidth="1"/>
    <col min="8970" max="8970" width="2.28515625" style="293" customWidth="1"/>
    <col min="8971" max="8971" width="11.28515625" style="293" customWidth="1"/>
    <col min="8972" max="9216" width="14.42578125" style="293"/>
    <col min="9217" max="9217" width="2.28515625" style="293" customWidth="1"/>
    <col min="9218" max="9218" width="38" style="293" customWidth="1"/>
    <col min="9219" max="9219" width="11.28515625" style="293" customWidth="1"/>
    <col min="9220" max="9220" width="2.28515625" style="293" customWidth="1"/>
    <col min="9221" max="9221" width="11.28515625" style="293" customWidth="1"/>
    <col min="9222" max="9222" width="2.28515625" style="293" customWidth="1"/>
    <col min="9223" max="9223" width="11.28515625" style="293" customWidth="1"/>
    <col min="9224" max="9224" width="2.28515625" style="293" customWidth="1"/>
    <col min="9225" max="9225" width="11.28515625" style="293" customWidth="1"/>
    <col min="9226" max="9226" width="2.28515625" style="293" customWidth="1"/>
    <col min="9227" max="9227" width="11.28515625" style="293" customWidth="1"/>
    <col min="9228" max="9472" width="14.42578125" style="293"/>
    <col min="9473" max="9473" width="2.28515625" style="293" customWidth="1"/>
    <col min="9474" max="9474" width="38" style="293" customWidth="1"/>
    <col min="9475" max="9475" width="11.28515625" style="293" customWidth="1"/>
    <col min="9476" max="9476" width="2.28515625" style="293" customWidth="1"/>
    <col min="9477" max="9477" width="11.28515625" style="293" customWidth="1"/>
    <col min="9478" max="9478" width="2.28515625" style="293" customWidth="1"/>
    <col min="9479" max="9479" width="11.28515625" style="293" customWidth="1"/>
    <col min="9480" max="9480" width="2.28515625" style="293" customWidth="1"/>
    <col min="9481" max="9481" width="11.28515625" style="293" customWidth="1"/>
    <col min="9482" max="9482" width="2.28515625" style="293" customWidth="1"/>
    <col min="9483" max="9483" width="11.28515625" style="293" customWidth="1"/>
    <col min="9484" max="9728" width="14.42578125" style="293"/>
    <col min="9729" max="9729" width="2.28515625" style="293" customWidth="1"/>
    <col min="9730" max="9730" width="38" style="293" customWidth="1"/>
    <col min="9731" max="9731" width="11.28515625" style="293" customWidth="1"/>
    <col min="9732" max="9732" width="2.28515625" style="293" customWidth="1"/>
    <col min="9733" max="9733" width="11.28515625" style="293" customWidth="1"/>
    <col min="9734" max="9734" width="2.28515625" style="293" customWidth="1"/>
    <col min="9735" max="9735" width="11.28515625" style="293" customWidth="1"/>
    <col min="9736" max="9736" width="2.28515625" style="293" customWidth="1"/>
    <col min="9737" max="9737" width="11.28515625" style="293" customWidth="1"/>
    <col min="9738" max="9738" width="2.28515625" style="293" customWidth="1"/>
    <col min="9739" max="9739" width="11.28515625" style="293" customWidth="1"/>
    <col min="9740" max="9984" width="14.42578125" style="293"/>
    <col min="9985" max="9985" width="2.28515625" style="293" customWidth="1"/>
    <col min="9986" max="9986" width="38" style="293" customWidth="1"/>
    <col min="9987" max="9987" width="11.28515625" style="293" customWidth="1"/>
    <col min="9988" max="9988" width="2.28515625" style="293" customWidth="1"/>
    <col min="9989" max="9989" width="11.28515625" style="293" customWidth="1"/>
    <col min="9990" max="9990" width="2.28515625" style="293" customWidth="1"/>
    <col min="9991" max="9991" width="11.28515625" style="293" customWidth="1"/>
    <col min="9992" max="9992" width="2.28515625" style="293" customWidth="1"/>
    <col min="9993" max="9993" width="11.28515625" style="293" customWidth="1"/>
    <col min="9994" max="9994" width="2.28515625" style="293" customWidth="1"/>
    <col min="9995" max="9995" width="11.28515625" style="293" customWidth="1"/>
    <col min="9996" max="10240" width="14.42578125" style="293"/>
    <col min="10241" max="10241" width="2.28515625" style="293" customWidth="1"/>
    <col min="10242" max="10242" width="38" style="293" customWidth="1"/>
    <col min="10243" max="10243" width="11.28515625" style="293" customWidth="1"/>
    <col min="10244" max="10244" width="2.28515625" style="293" customWidth="1"/>
    <col min="10245" max="10245" width="11.28515625" style="293" customWidth="1"/>
    <col min="10246" max="10246" width="2.28515625" style="293" customWidth="1"/>
    <col min="10247" max="10247" width="11.28515625" style="293" customWidth="1"/>
    <col min="10248" max="10248" width="2.28515625" style="293" customWidth="1"/>
    <col min="10249" max="10249" width="11.28515625" style="293" customWidth="1"/>
    <col min="10250" max="10250" width="2.28515625" style="293" customWidth="1"/>
    <col min="10251" max="10251" width="11.28515625" style="293" customWidth="1"/>
    <col min="10252" max="10496" width="14.42578125" style="293"/>
    <col min="10497" max="10497" width="2.28515625" style="293" customWidth="1"/>
    <col min="10498" max="10498" width="38" style="293" customWidth="1"/>
    <col min="10499" max="10499" width="11.28515625" style="293" customWidth="1"/>
    <col min="10500" max="10500" width="2.28515625" style="293" customWidth="1"/>
    <col min="10501" max="10501" width="11.28515625" style="293" customWidth="1"/>
    <col min="10502" max="10502" width="2.28515625" style="293" customWidth="1"/>
    <col min="10503" max="10503" width="11.28515625" style="293" customWidth="1"/>
    <col min="10504" max="10504" width="2.28515625" style="293" customWidth="1"/>
    <col min="10505" max="10505" width="11.28515625" style="293" customWidth="1"/>
    <col min="10506" max="10506" width="2.28515625" style="293" customWidth="1"/>
    <col min="10507" max="10507" width="11.28515625" style="293" customWidth="1"/>
    <col min="10508" max="10752" width="14.42578125" style="293"/>
    <col min="10753" max="10753" width="2.28515625" style="293" customWidth="1"/>
    <col min="10754" max="10754" width="38" style="293" customWidth="1"/>
    <col min="10755" max="10755" width="11.28515625" style="293" customWidth="1"/>
    <col min="10756" max="10756" width="2.28515625" style="293" customWidth="1"/>
    <col min="10757" max="10757" width="11.28515625" style="293" customWidth="1"/>
    <col min="10758" max="10758" width="2.28515625" style="293" customWidth="1"/>
    <col min="10759" max="10759" width="11.28515625" style="293" customWidth="1"/>
    <col min="10760" max="10760" width="2.28515625" style="293" customWidth="1"/>
    <col min="10761" max="10761" width="11.28515625" style="293" customWidth="1"/>
    <col min="10762" max="10762" width="2.28515625" style="293" customWidth="1"/>
    <col min="10763" max="10763" width="11.28515625" style="293" customWidth="1"/>
    <col min="10764" max="11008" width="14.42578125" style="293"/>
    <col min="11009" max="11009" width="2.28515625" style="293" customWidth="1"/>
    <col min="11010" max="11010" width="38" style="293" customWidth="1"/>
    <col min="11011" max="11011" width="11.28515625" style="293" customWidth="1"/>
    <col min="11012" max="11012" width="2.28515625" style="293" customWidth="1"/>
    <col min="11013" max="11013" width="11.28515625" style="293" customWidth="1"/>
    <col min="11014" max="11014" width="2.28515625" style="293" customWidth="1"/>
    <col min="11015" max="11015" width="11.28515625" style="293" customWidth="1"/>
    <col min="11016" max="11016" width="2.28515625" style="293" customWidth="1"/>
    <col min="11017" max="11017" width="11.28515625" style="293" customWidth="1"/>
    <col min="11018" max="11018" width="2.28515625" style="293" customWidth="1"/>
    <col min="11019" max="11019" width="11.28515625" style="293" customWidth="1"/>
    <col min="11020" max="11264" width="14.42578125" style="293"/>
    <col min="11265" max="11265" width="2.28515625" style="293" customWidth="1"/>
    <col min="11266" max="11266" width="38" style="293" customWidth="1"/>
    <col min="11267" max="11267" width="11.28515625" style="293" customWidth="1"/>
    <col min="11268" max="11268" width="2.28515625" style="293" customWidth="1"/>
    <col min="11269" max="11269" width="11.28515625" style="293" customWidth="1"/>
    <col min="11270" max="11270" width="2.28515625" style="293" customWidth="1"/>
    <col min="11271" max="11271" width="11.28515625" style="293" customWidth="1"/>
    <col min="11272" max="11272" width="2.28515625" style="293" customWidth="1"/>
    <col min="11273" max="11273" width="11.28515625" style="293" customWidth="1"/>
    <col min="11274" max="11274" width="2.28515625" style="293" customWidth="1"/>
    <col min="11275" max="11275" width="11.28515625" style="293" customWidth="1"/>
    <col min="11276" max="11520" width="14.42578125" style="293"/>
    <col min="11521" max="11521" width="2.28515625" style="293" customWidth="1"/>
    <col min="11522" max="11522" width="38" style="293" customWidth="1"/>
    <col min="11523" max="11523" width="11.28515625" style="293" customWidth="1"/>
    <col min="11524" max="11524" width="2.28515625" style="293" customWidth="1"/>
    <col min="11525" max="11525" width="11.28515625" style="293" customWidth="1"/>
    <col min="11526" max="11526" width="2.28515625" style="293" customWidth="1"/>
    <col min="11527" max="11527" width="11.28515625" style="293" customWidth="1"/>
    <col min="11528" max="11528" width="2.28515625" style="293" customWidth="1"/>
    <col min="11529" max="11529" width="11.28515625" style="293" customWidth="1"/>
    <col min="11530" max="11530" width="2.28515625" style="293" customWidth="1"/>
    <col min="11531" max="11531" width="11.28515625" style="293" customWidth="1"/>
    <col min="11532" max="11776" width="14.42578125" style="293"/>
    <col min="11777" max="11777" width="2.28515625" style="293" customWidth="1"/>
    <col min="11778" max="11778" width="38" style="293" customWidth="1"/>
    <col min="11779" max="11779" width="11.28515625" style="293" customWidth="1"/>
    <col min="11780" max="11780" width="2.28515625" style="293" customWidth="1"/>
    <col min="11781" max="11781" width="11.28515625" style="293" customWidth="1"/>
    <col min="11782" max="11782" width="2.28515625" style="293" customWidth="1"/>
    <col min="11783" max="11783" width="11.28515625" style="293" customWidth="1"/>
    <col min="11784" max="11784" width="2.28515625" style="293" customWidth="1"/>
    <col min="11785" max="11785" width="11.28515625" style="293" customWidth="1"/>
    <col min="11786" max="11786" width="2.28515625" style="293" customWidth="1"/>
    <col min="11787" max="11787" width="11.28515625" style="293" customWidth="1"/>
    <col min="11788" max="12032" width="14.42578125" style="293"/>
    <col min="12033" max="12033" width="2.28515625" style="293" customWidth="1"/>
    <col min="12034" max="12034" width="38" style="293" customWidth="1"/>
    <col min="12035" max="12035" width="11.28515625" style="293" customWidth="1"/>
    <col min="12036" max="12036" width="2.28515625" style="293" customWidth="1"/>
    <col min="12037" max="12037" width="11.28515625" style="293" customWidth="1"/>
    <col min="12038" max="12038" width="2.28515625" style="293" customWidth="1"/>
    <col min="12039" max="12039" width="11.28515625" style="293" customWidth="1"/>
    <col min="12040" max="12040" width="2.28515625" style="293" customWidth="1"/>
    <col min="12041" max="12041" width="11.28515625" style="293" customWidth="1"/>
    <col min="12042" max="12042" width="2.28515625" style="293" customWidth="1"/>
    <col min="12043" max="12043" width="11.28515625" style="293" customWidth="1"/>
    <col min="12044" max="12288" width="14.42578125" style="293"/>
    <col min="12289" max="12289" width="2.28515625" style="293" customWidth="1"/>
    <col min="12290" max="12290" width="38" style="293" customWidth="1"/>
    <col min="12291" max="12291" width="11.28515625" style="293" customWidth="1"/>
    <col min="12292" max="12292" width="2.28515625" style="293" customWidth="1"/>
    <col min="12293" max="12293" width="11.28515625" style="293" customWidth="1"/>
    <col min="12294" max="12294" width="2.28515625" style="293" customWidth="1"/>
    <col min="12295" max="12295" width="11.28515625" style="293" customWidth="1"/>
    <col min="12296" max="12296" width="2.28515625" style="293" customWidth="1"/>
    <col min="12297" max="12297" width="11.28515625" style="293" customWidth="1"/>
    <col min="12298" max="12298" width="2.28515625" style="293" customWidth="1"/>
    <col min="12299" max="12299" width="11.28515625" style="293" customWidth="1"/>
    <col min="12300" max="12544" width="14.42578125" style="293"/>
    <col min="12545" max="12545" width="2.28515625" style="293" customWidth="1"/>
    <col min="12546" max="12546" width="38" style="293" customWidth="1"/>
    <col min="12547" max="12547" width="11.28515625" style="293" customWidth="1"/>
    <col min="12548" max="12548" width="2.28515625" style="293" customWidth="1"/>
    <col min="12549" max="12549" width="11.28515625" style="293" customWidth="1"/>
    <col min="12550" max="12550" width="2.28515625" style="293" customWidth="1"/>
    <col min="12551" max="12551" width="11.28515625" style="293" customWidth="1"/>
    <col min="12552" max="12552" width="2.28515625" style="293" customWidth="1"/>
    <col min="12553" max="12553" width="11.28515625" style="293" customWidth="1"/>
    <col min="12554" max="12554" width="2.28515625" style="293" customWidth="1"/>
    <col min="12555" max="12555" width="11.28515625" style="293" customWidth="1"/>
    <col min="12556" max="12800" width="14.42578125" style="293"/>
    <col min="12801" max="12801" width="2.28515625" style="293" customWidth="1"/>
    <col min="12802" max="12802" width="38" style="293" customWidth="1"/>
    <col min="12803" max="12803" width="11.28515625" style="293" customWidth="1"/>
    <col min="12804" max="12804" width="2.28515625" style="293" customWidth="1"/>
    <col min="12805" max="12805" width="11.28515625" style="293" customWidth="1"/>
    <col min="12806" max="12806" width="2.28515625" style="293" customWidth="1"/>
    <col min="12807" max="12807" width="11.28515625" style="293" customWidth="1"/>
    <col min="12808" max="12808" width="2.28515625" style="293" customWidth="1"/>
    <col min="12809" max="12809" width="11.28515625" style="293" customWidth="1"/>
    <col min="12810" max="12810" width="2.28515625" style="293" customWidth="1"/>
    <col min="12811" max="12811" width="11.28515625" style="293" customWidth="1"/>
    <col min="12812" max="13056" width="14.42578125" style="293"/>
    <col min="13057" max="13057" width="2.28515625" style="293" customWidth="1"/>
    <col min="13058" max="13058" width="38" style="293" customWidth="1"/>
    <col min="13059" max="13059" width="11.28515625" style="293" customWidth="1"/>
    <col min="13060" max="13060" width="2.28515625" style="293" customWidth="1"/>
    <col min="13061" max="13061" width="11.28515625" style="293" customWidth="1"/>
    <col min="13062" max="13062" width="2.28515625" style="293" customWidth="1"/>
    <col min="13063" max="13063" width="11.28515625" style="293" customWidth="1"/>
    <col min="13064" max="13064" width="2.28515625" style="293" customWidth="1"/>
    <col min="13065" max="13065" width="11.28515625" style="293" customWidth="1"/>
    <col min="13066" max="13066" width="2.28515625" style="293" customWidth="1"/>
    <col min="13067" max="13067" width="11.28515625" style="293" customWidth="1"/>
    <col min="13068" max="13312" width="14.42578125" style="293"/>
    <col min="13313" max="13313" width="2.28515625" style="293" customWidth="1"/>
    <col min="13314" max="13314" width="38" style="293" customWidth="1"/>
    <col min="13315" max="13315" width="11.28515625" style="293" customWidth="1"/>
    <col min="13316" max="13316" width="2.28515625" style="293" customWidth="1"/>
    <col min="13317" max="13317" width="11.28515625" style="293" customWidth="1"/>
    <col min="13318" max="13318" width="2.28515625" style="293" customWidth="1"/>
    <col min="13319" max="13319" width="11.28515625" style="293" customWidth="1"/>
    <col min="13320" max="13320" width="2.28515625" style="293" customWidth="1"/>
    <col min="13321" max="13321" width="11.28515625" style="293" customWidth="1"/>
    <col min="13322" max="13322" width="2.28515625" style="293" customWidth="1"/>
    <col min="13323" max="13323" width="11.28515625" style="293" customWidth="1"/>
    <col min="13324" max="13568" width="14.42578125" style="293"/>
    <col min="13569" max="13569" width="2.28515625" style="293" customWidth="1"/>
    <col min="13570" max="13570" width="38" style="293" customWidth="1"/>
    <col min="13571" max="13571" width="11.28515625" style="293" customWidth="1"/>
    <col min="13572" max="13572" width="2.28515625" style="293" customWidth="1"/>
    <col min="13573" max="13573" width="11.28515625" style="293" customWidth="1"/>
    <col min="13574" max="13574" width="2.28515625" style="293" customWidth="1"/>
    <col min="13575" max="13575" width="11.28515625" style="293" customWidth="1"/>
    <col min="13576" max="13576" width="2.28515625" style="293" customWidth="1"/>
    <col min="13577" max="13577" width="11.28515625" style="293" customWidth="1"/>
    <col min="13578" max="13578" width="2.28515625" style="293" customWidth="1"/>
    <col min="13579" max="13579" width="11.28515625" style="293" customWidth="1"/>
    <col min="13580" max="13824" width="14.42578125" style="293"/>
    <col min="13825" max="13825" width="2.28515625" style="293" customWidth="1"/>
    <col min="13826" max="13826" width="38" style="293" customWidth="1"/>
    <col min="13827" max="13827" width="11.28515625" style="293" customWidth="1"/>
    <col min="13828" max="13828" width="2.28515625" style="293" customWidth="1"/>
    <col min="13829" max="13829" width="11.28515625" style="293" customWidth="1"/>
    <col min="13830" max="13830" width="2.28515625" style="293" customWidth="1"/>
    <col min="13831" max="13831" width="11.28515625" style="293" customWidth="1"/>
    <col min="13832" max="13832" width="2.28515625" style="293" customWidth="1"/>
    <col min="13833" max="13833" width="11.28515625" style="293" customWidth="1"/>
    <col min="13834" max="13834" width="2.28515625" style="293" customWidth="1"/>
    <col min="13835" max="13835" width="11.28515625" style="293" customWidth="1"/>
    <col min="13836" max="14080" width="14.42578125" style="293"/>
    <col min="14081" max="14081" width="2.28515625" style="293" customWidth="1"/>
    <col min="14082" max="14082" width="38" style="293" customWidth="1"/>
    <col min="14083" max="14083" width="11.28515625" style="293" customWidth="1"/>
    <col min="14084" max="14084" width="2.28515625" style="293" customWidth="1"/>
    <col min="14085" max="14085" width="11.28515625" style="293" customWidth="1"/>
    <col min="14086" max="14086" width="2.28515625" style="293" customWidth="1"/>
    <col min="14087" max="14087" width="11.28515625" style="293" customWidth="1"/>
    <col min="14088" max="14088" width="2.28515625" style="293" customWidth="1"/>
    <col min="14089" max="14089" width="11.28515625" style="293" customWidth="1"/>
    <col min="14090" max="14090" width="2.28515625" style="293" customWidth="1"/>
    <col min="14091" max="14091" width="11.28515625" style="293" customWidth="1"/>
    <col min="14092" max="14336" width="14.42578125" style="293"/>
    <col min="14337" max="14337" width="2.28515625" style="293" customWidth="1"/>
    <col min="14338" max="14338" width="38" style="293" customWidth="1"/>
    <col min="14339" max="14339" width="11.28515625" style="293" customWidth="1"/>
    <col min="14340" max="14340" width="2.28515625" style="293" customWidth="1"/>
    <col min="14341" max="14341" width="11.28515625" style="293" customWidth="1"/>
    <col min="14342" max="14342" width="2.28515625" style="293" customWidth="1"/>
    <col min="14343" max="14343" width="11.28515625" style="293" customWidth="1"/>
    <col min="14344" max="14344" width="2.28515625" style="293" customWidth="1"/>
    <col min="14345" max="14345" width="11.28515625" style="293" customWidth="1"/>
    <col min="14346" max="14346" width="2.28515625" style="293" customWidth="1"/>
    <col min="14347" max="14347" width="11.28515625" style="293" customWidth="1"/>
    <col min="14348" max="14592" width="14.42578125" style="293"/>
    <col min="14593" max="14593" width="2.28515625" style="293" customWidth="1"/>
    <col min="14594" max="14594" width="38" style="293" customWidth="1"/>
    <col min="14595" max="14595" width="11.28515625" style="293" customWidth="1"/>
    <col min="14596" max="14596" width="2.28515625" style="293" customWidth="1"/>
    <col min="14597" max="14597" width="11.28515625" style="293" customWidth="1"/>
    <col min="14598" max="14598" width="2.28515625" style="293" customWidth="1"/>
    <col min="14599" max="14599" width="11.28515625" style="293" customWidth="1"/>
    <col min="14600" max="14600" width="2.28515625" style="293" customWidth="1"/>
    <col min="14601" max="14601" width="11.28515625" style="293" customWidth="1"/>
    <col min="14602" max="14602" width="2.28515625" style="293" customWidth="1"/>
    <col min="14603" max="14603" width="11.28515625" style="293" customWidth="1"/>
    <col min="14604" max="14848" width="14.42578125" style="293"/>
    <col min="14849" max="14849" width="2.28515625" style="293" customWidth="1"/>
    <col min="14850" max="14850" width="38" style="293" customWidth="1"/>
    <col min="14851" max="14851" width="11.28515625" style="293" customWidth="1"/>
    <col min="14852" max="14852" width="2.28515625" style="293" customWidth="1"/>
    <col min="14853" max="14853" width="11.28515625" style="293" customWidth="1"/>
    <col min="14854" max="14854" width="2.28515625" style="293" customWidth="1"/>
    <col min="14855" max="14855" width="11.28515625" style="293" customWidth="1"/>
    <col min="14856" max="14856" width="2.28515625" style="293" customWidth="1"/>
    <col min="14857" max="14857" width="11.28515625" style="293" customWidth="1"/>
    <col min="14858" max="14858" width="2.28515625" style="293" customWidth="1"/>
    <col min="14859" max="14859" width="11.28515625" style="293" customWidth="1"/>
    <col min="14860" max="15104" width="14.42578125" style="293"/>
    <col min="15105" max="15105" width="2.28515625" style="293" customWidth="1"/>
    <col min="15106" max="15106" width="38" style="293" customWidth="1"/>
    <col min="15107" max="15107" width="11.28515625" style="293" customWidth="1"/>
    <col min="15108" max="15108" width="2.28515625" style="293" customWidth="1"/>
    <col min="15109" max="15109" width="11.28515625" style="293" customWidth="1"/>
    <col min="15110" max="15110" width="2.28515625" style="293" customWidth="1"/>
    <col min="15111" max="15111" width="11.28515625" style="293" customWidth="1"/>
    <col min="15112" max="15112" width="2.28515625" style="293" customWidth="1"/>
    <col min="15113" max="15113" width="11.28515625" style="293" customWidth="1"/>
    <col min="15114" max="15114" width="2.28515625" style="293" customWidth="1"/>
    <col min="15115" max="15115" width="11.28515625" style="293" customWidth="1"/>
    <col min="15116" max="15360" width="14.42578125" style="293"/>
    <col min="15361" max="15361" width="2.28515625" style="293" customWidth="1"/>
    <col min="15362" max="15362" width="38" style="293" customWidth="1"/>
    <col min="15363" max="15363" width="11.28515625" style="293" customWidth="1"/>
    <col min="15364" max="15364" width="2.28515625" style="293" customWidth="1"/>
    <col min="15365" max="15365" width="11.28515625" style="293" customWidth="1"/>
    <col min="15366" max="15366" width="2.28515625" style="293" customWidth="1"/>
    <col min="15367" max="15367" width="11.28515625" style="293" customWidth="1"/>
    <col min="15368" max="15368" width="2.28515625" style="293" customWidth="1"/>
    <col min="15369" max="15369" width="11.28515625" style="293" customWidth="1"/>
    <col min="15370" max="15370" width="2.28515625" style="293" customWidth="1"/>
    <col min="15371" max="15371" width="11.28515625" style="293" customWidth="1"/>
    <col min="15372" max="15616" width="14.42578125" style="293"/>
    <col min="15617" max="15617" width="2.28515625" style="293" customWidth="1"/>
    <col min="15618" max="15618" width="38" style="293" customWidth="1"/>
    <col min="15619" max="15619" width="11.28515625" style="293" customWidth="1"/>
    <col min="15620" max="15620" width="2.28515625" style="293" customWidth="1"/>
    <col min="15621" max="15621" width="11.28515625" style="293" customWidth="1"/>
    <col min="15622" max="15622" width="2.28515625" style="293" customWidth="1"/>
    <col min="15623" max="15623" width="11.28515625" style="293" customWidth="1"/>
    <col min="15624" max="15624" width="2.28515625" style="293" customWidth="1"/>
    <col min="15625" max="15625" width="11.28515625" style="293" customWidth="1"/>
    <col min="15626" max="15626" width="2.28515625" style="293" customWidth="1"/>
    <col min="15627" max="15627" width="11.28515625" style="293" customWidth="1"/>
    <col min="15628" max="15872" width="14.42578125" style="293"/>
    <col min="15873" max="15873" width="2.28515625" style="293" customWidth="1"/>
    <col min="15874" max="15874" width="38" style="293" customWidth="1"/>
    <col min="15875" max="15875" width="11.28515625" style="293" customWidth="1"/>
    <col min="15876" max="15876" width="2.28515625" style="293" customWidth="1"/>
    <col min="15877" max="15877" width="11.28515625" style="293" customWidth="1"/>
    <col min="15878" max="15878" width="2.28515625" style="293" customWidth="1"/>
    <col min="15879" max="15879" width="11.28515625" style="293" customWidth="1"/>
    <col min="15880" max="15880" width="2.28515625" style="293" customWidth="1"/>
    <col min="15881" max="15881" width="11.28515625" style="293" customWidth="1"/>
    <col min="15882" max="15882" width="2.28515625" style="293" customWidth="1"/>
    <col min="15883" max="15883" width="11.28515625" style="293" customWidth="1"/>
    <col min="15884" max="16128" width="14.42578125" style="293"/>
    <col min="16129" max="16129" width="2.28515625" style="293" customWidth="1"/>
    <col min="16130" max="16130" width="38" style="293" customWidth="1"/>
    <col min="16131" max="16131" width="11.28515625" style="293" customWidth="1"/>
    <col min="16132" max="16132" width="2.28515625" style="293" customWidth="1"/>
    <col min="16133" max="16133" width="11.28515625" style="293" customWidth="1"/>
    <col min="16134" max="16134" width="2.28515625" style="293" customWidth="1"/>
    <col min="16135" max="16135" width="11.28515625" style="293" customWidth="1"/>
    <col min="16136" max="16136" width="2.28515625" style="293" customWidth="1"/>
    <col min="16137" max="16137" width="11.28515625" style="293" customWidth="1"/>
    <col min="16138" max="16138" width="2.28515625" style="293" customWidth="1"/>
    <col min="16139" max="16139" width="11.28515625" style="293" customWidth="1"/>
    <col min="16140" max="16384" width="14.42578125" style="293"/>
  </cols>
  <sheetData>
    <row r="1" spans="1:20">
      <c r="A1" s="330" t="s">
        <v>177</v>
      </c>
      <c r="B1" s="330"/>
      <c r="C1" s="294"/>
      <c r="D1" s="294"/>
      <c r="E1" s="331" t="s">
        <v>129</v>
      </c>
      <c r="F1" s="330"/>
      <c r="G1" s="330"/>
      <c r="H1" s="330"/>
      <c r="I1" s="330"/>
      <c r="J1" s="330"/>
      <c r="K1" s="330"/>
    </row>
    <row r="2" spans="1:20">
      <c r="A2" s="294"/>
      <c r="B2" s="294"/>
      <c r="C2" s="294"/>
      <c r="D2" s="294"/>
      <c r="E2" s="502" t="s">
        <v>324</v>
      </c>
      <c r="F2" s="503"/>
      <c r="G2" s="503"/>
      <c r="H2" s="503"/>
      <c r="I2" s="503"/>
      <c r="J2" s="503"/>
      <c r="K2" s="503"/>
    </row>
    <row r="3" spans="1:20">
      <c r="A3" s="330" t="s">
        <v>181</v>
      </c>
      <c r="B3" s="330"/>
      <c r="C3" s="294"/>
      <c r="D3" s="294"/>
      <c r="E3" s="503"/>
      <c r="F3" s="503"/>
      <c r="G3" s="503"/>
      <c r="H3" s="503"/>
      <c r="I3" s="503"/>
      <c r="J3" s="503"/>
      <c r="K3" s="503"/>
    </row>
    <row r="4" spans="1:20">
      <c r="A4" s="294"/>
      <c r="B4" s="294"/>
      <c r="C4" s="294"/>
      <c r="D4" s="294"/>
      <c r="E4" s="332"/>
      <c r="F4" s="294"/>
      <c r="G4" s="299"/>
      <c r="H4" s="299"/>
      <c r="I4" s="299"/>
      <c r="J4" s="299"/>
      <c r="K4" s="333"/>
    </row>
    <row r="5" spans="1:20">
      <c r="A5" s="294"/>
      <c r="B5" s="294"/>
      <c r="C5" s="294"/>
      <c r="D5" s="294"/>
      <c r="E5" s="294"/>
      <c r="F5" s="294"/>
      <c r="G5" s="294"/>
      <c r="H5" s="294"/>
      <c r="I5" s="294"/>
      <c r="J5" s="294"/>
      <c r="K5" s="294"/>
    </row>
    <row r="6" spans="1:20">
      <c r="A6" s="297"/>
      <c r="B6" s="297"/>
      <c r="C6" s="297"/>
      <c r="D6" s="294"/>
      <c r="E6" s="294"/>
      <c r="F6" s="294"/>
      <c r="G6" s="294"/>
      <c r="H6" s="294"/>
      <c r="I6" s="294"/>
      <c r="J6" s="294"/>
      <c r="K6" s="294"/>
    </row>
    <row r="7" spans="1:20" ht="15.75" thickBot="1">
      <c r="A7" s="504"/>
      <c r="B7" s="504"/>
      <c r="C7" s="505" t="s">
        <v>42</v>
      </c>
      <c r="D7" s="506"/>
      <c r="E7" s="506"/>
      <c r="F7" s="506"/>
      <c r="G7" s="506"/>
      <c r="H7" s="506"/>
      <c r="I7" s="506"/>
      <c r="J7" s="506"/>
      <c r="K7" s="506"/>
    </row>
    <row r="8" spans="1:20" s="307" customFormat="1" ht="20.100000000000001" customHeight="1">
      <c r="A8" s="504"/>
      <c r="B8" s="504"/>
      <c r="C8" s="334">
        <v>2015</v>
      </c>
      <c r="D8" s="335"/>
      <c r="E8" s="334">
        <v>2016</v>
      </c>
      <c r="F8" s="306"/>
      <c r="G8" s="334">
        <v>2017</v>
      </c>
      <c r="H8" s="306"/>
      <c r="I8" s="334" t="s">
        <v>306</v>
      </c>
      <c r="J8" s="306"/>
      <c r="K8" s="334" t="s">
        <v>314</v>
      </c>
    </row>
    <row r="9" spans="1:20" ht="35.25" customHeight="1">
      <c r="A9" s="507" t="s">
        <v>201</v>
      </c>
      <c r="B9" s="507"/>
      <c r="C9" s="336">
        <v>266281893.90923324</v>
      </c>
      <c r="D9" s="296"/>
      <c r="E9" s="336">
        <v>265607672.02770787</v>
      </c>
      <c r="F9" s="296"/>
      <c r="G9" s="336">
        <v>272232164.99392039</v>
      </c>
      <c r="H9" s="296"/>
      <c r="I9" s="336">
        <v>283859239.07815087</v>
      </c>
      <c r="J9" s="296"/>
      <c r="K9" s="336">
        <v>299817446.97999996</v>
      </c>
      <c r="L9" s="337"/>
      <c r="M9" s="337"/>
    </row>
    <row r="10" spans="1:20" ht="24.95" customHeight="1">
      <c r="A10" s="499" t="s">
        <v>202</v>
      </c>
      <c r="B10" s="499"/>
      <c r="C10" s="338">
        <v>261400234.20479694</v>
      </c>
      <c r="D10" s="339"/>
      <c r="E10" s="338">
        <v>260942570.38051024</v>
      </c>
      <c r="F10" s="339"/>
      <c r="G10" s="338">
        <v>267487045.42508143</v>
      </c>
      <c r="H10" s="339"/>
      <c r="I10" s="338">
        <v>278994153.80432218</v>
      </c>
      <c r="J10" s="339"/>
      <c r="K10" s="338">
        <v>294871577.06999999</v>
      </c>
      <c r="L10" s="337"/>
      <c r="M10" s="337"/>
      <c r="N10" s="337"/>
      <c r="O10" s="337"/>
      <c r="P10" s="337"/>
      <c r="Q10" s="337"/>
      <c r="R10" s="337"/>
      <c r="S10" s="337"/>
      <c r="T10" s="337"/>
    </row>
    <row r="11" spans="1:20" ht="15" customHeight="1">
      <c r="A11" s="296"/>
      <c r="B11" s="340" t="s">
        <v>204</v>
      </c>
      <c r="C11" s="341">
        <v>226502540.22419548</v>
      </c>
      <c r="D11" s="341"/>
      <c r="E11" s="341">
        <v>227006060.7110827</v>
      </c>
      <c r="F11" s="341"/>
      <c r="G11" s="341">
        <v>233664002.60290346</v>
      </c>
      <c r="H11" s="341"/>
      <c r="I11" s="341">
        <v>244464075.34177679</v>
      </c>
      <c r="J11" s="341"/>
      <c r="K11" s="341">
        <v>259176526.42000002</v>
      </c>
      <c r="L11" s="337"/>
      <c r="M11" s="337"/>
    </row>
    <row r="12" spans="1:20" ht="15" customHeight="1">
      <c r="A12" s="296"/>
      <c r="B12" s="340" t="s">
        <v>216</v>
      </c>
      <c r="C12" s="341">
        <v>34897693.980601482</v>
      </c>
      <c r="D12" s="341"/>
      <c r="E12" s="341">
        <v>33936509.669427536</v>
      </c>
      <c r="F12" s="341"/>
      <c r="G12" s="341">
        <v>33823042.822177961</v>
      </c>
      <c r="H12" s="341"/>
      <c r="I12" s="341">
        <v>34530078.462545365</v>
      </c>
      <c r="J12" s="341"/>
      <c r="K12" s="341">
        <v>35695050.650000006</v>
      </c>
      <c r="L12" s="337"/>
      <c r="M12" s="337"/>
    </row>
    <row r="13" spans="1:20" s="316" customFormat="1" ht="24.95" customHeight="1">
      <c r="A13" s="499" t="s">
        <v>203</v>
      </c>
      <c r="B13" s="499"/>
      <c r="C13" s="338">
        <v>71541521.564699456</v>
      </c>
      <c r="D13" s="339"/>
      <c r="E13" s="338">
        <v>68919156.720290288</v>
      </c>
      <c r="F13" s="339"/>
      <c r="G13" s="338">
        <v>71817186.810680985</v>
      </c>
      <c r="H13" s="339"/>
      <c r="I13" s="338">
        <v>74735900.753442049</v>
      </c>
      <c r="J13" s="339"/>
      <c r="K13" s="338">
        <v>80453923.949999988</v>
      </c>
      <c r="L13" s="342"/>
      <c r="M13" s="342"/>
    </row>
    <row r="14" spans="1:20">
      <c r="A14" s="296"/>
      <c r="B14" s="340" t="s">
        <v>204</v>
      </c>
      <c r="C14" s="341">
        <v>71529520.866568252</v>
      </c>
      <c r="D14" s="341"/>
      <c r="E14" s="341">
        <v>68906650.439837992</v>
      </c>
      <c r="F14" s="341"/>
      <c r="G14" s="341">
        <v>71803069.982229263</v>
      </c>
      <c r="H14" s="341"/>
      <c r="I14" s="341">
        <v>74719816.779777169</v>
      </c>
      <c r="J14" s="341"/>
      <c r="K14" s="341">
        <v>80436411.649999991</v>
      </c>
      <c r="L14" s="337"/>
      <c r="M14" s="337"/>
    </row>
    <row r="15" spans="1:20">
      <c r="A15" s="296"/>
      <c r="B15" s="340" t="s">
        <v>216</v>
      </c>
      <c r="C15" s="341">
        <v>12000.69813120152</v>
      </c>
      <c r="D15" s="341"/>
      <c r="E15" s="341">
        <v>12506.280452291705</v>
      </c>
      <c r="F15" s="341"/>
      <c r="G15" s="341">
        <v>14116.828451721207</v>
      </c>
      <c r="H15" s="341"/>
      <c r="I15" s="341">
        <v>16083.973664884214</v>
      </c>
      <c r="J15" s="341"/>
      <c r="K15" s="341">
        <v>17512.3</v>
      </c>
      <c r="L15" s="337"/>
      <c r="M15" s="337"/>
    </row>
    <row r="16" spans="1:20" s="316" customFormat="1" ht="24.95" customHeight="1">
      <c r="A16" s="499" t="s">
        <v>219</v>
      </c>
      <c r="B16" s="499"/>
      <c r="C16" s="338">
        <v>18726507.248271793</v>
      </c>
      <c r="D16" s="339"/>
      <c r="E16" s="338">
        <v>18826220.194990881</v>
      </c>
      <c r="F16" s="339"/>
      <c r="G16" s="338">
        <v>19145593.241715267</v>
      </c>
      <c r="H16" s="339"/>
      <c r="I16" s="338">
        <v>19632407.086654685</v>
      </c>
      <c r="J16" s="339"/>
      <c r="K16" s="338">
        <v>20298301.159999996</v>
      </c>
      <c r="L16" s="342"/>
      <c r="M16" s="342"/>
    </row>
    <row r="17" spans="1:13">
      <c r="A17" s="296"/>
      <c r="B17" s="340" t="s">
        <v>204</v>
      </c>
      <c r="C17" s="341">
        <v>14220010.368632728</v>
      </c>
      <c r="D17" s="341"/>
      <c r="E17" s="341">
        <v>14433305.136054631</v>
      </c>
      <c r="F17" s="341"/>
      <c r="G17" s="341">
        <v>14645370.643004814</v>
      </c>
      <c r="H17" s="341"/>
      <c r="I17" s="341">
        <v>14968214.04602165</v>
      </c>
      <c r="J17" s="341"/>
      <c r="K17" s="341">
        <v>15423277.989999996</v>
      </c>
      <c r="L17" s="337"/>
      <c r="M17" s="337"/>
    </row>
    <row r="18" spans="1:13">
      <c r="A18" s="296"/>
      <c r="B18" s="340" t="s">
        <v>216</v>
      </c>
      <c r="C18" s="341">
        <v>4506496.8796390668</v>
      </c>
      <c r="D18" s="341"/>
      <c r="E18" s="341">
        <v>4392915.0589362504</v>
      </c>
      <c r="F18" s="341"/>
      <c r="G18" s="341">
        <v>4500222.5987104531</v>
      </c>
      <c r="H18" s="341"/>
      <c r="I18" s="341">
        <v>4664193.0406330349</v>
      </c>
      <c r="J18" s="341"/>
      <c r="K18" s="341">
        <v>4875023.17</v>
      </c>
      <c r="L18" s="337"/>
      <c r="M18" s="337"/>
    </row>
    <row r="19" spans="1:13" s="316" customFormat="1" ht="24.95" customHeight="1">
      <c r="A19" s="499" t="s">
        <v>228</v>
      </c>
      <c r="B19" s="499"/>
      <c r="C19" s="338">
        <v>104439738.5883012</v>
      </c>
      <c r="D19" s="339"/>
      <c r="E19" s="338">
        <v>107964906.11666088</v>
      </c>
      <c r="F19" s="339"/>
      <c r="G19" s="338">
        <v>111740870.14387533</v>
      </c>
      <c r="H19" s="339"/>
      <c r="I19" s="338">
        <v>117949034.15735929</v>
      </c>
      <c r="J19" s="339"/>
      <c r="K19" s="338">
        <v>123514886.93000002</v>
      </c>
      <c r="L19" s="342"/>
      <c r="M19" s="342"/>
    </row>
    <row r="20" spans="1:13">
      <c r="A20" s="296"/>
      <c r="B20" s="340" t="s">
        <v>204</v>
      </c>
      <c r="C20" s="341">
        <v>91280042.009299964</v>
      </c>
      <c r="D20" s="341"/>
      <c r="E20" s="341">
        <v>95072266.310232133</v>
      </c>
      <c r="F20" s="341"/>
      <c r="G20" s="341">
        <v>98657620.524219692</v>
      </c>
      <c r="H20" s="341"/>
      <c r="I20" s="341">
        <v>104275497.97244954</v>
      </c>
      <c r="J20" s="341"/>
      <c r="K20" s="341">
        <v>109198486.81000002</v>
      </c>
      <c r="L20" s="337"/>
      <c r="M20" s="337"/>
    </row>
    <row r="21" spans="1:13">
      <c r="A21" s="296"/>
      <c r="B21" s="340" t="s">
        <v>216</v>
      </c>
      <c r="C21" s="341">
        <v>13159696.579001239</v>
      </c>
      <c r="D21" s="341"/>
      <c r="E21" s="341">
        <v>12892639.806428749</v>
      </c>
      <c r="F21" s="341"/>
      <c r="G21" s="341">
        <v>13083249.619655631</v>
      </c>
      <c r="H21" s="341"/>
      <c r="I21" s="341">
        <v>13673536.18490974</v>
      </c>
      <c r="J21" s="341"/>
      <c r="K21" s="341">
        <v>14316400.120000001</v>
      </c>
      <c r="L21" s="337"/>
      <c r="M21" s="337"/>
    </row>
    <row r="22" spans="1:13" s="316" customFormat="1" ht="24.95" customHeight="1">
      <c r="A22" s="499" t="s">
        <v>15</v>
      </c>
      <c r="B22" s="499"/>
      <c r="C22" s="338">
        <v>25685301.399587266</v>
      </c>
      <c r="D22" s="339"/>
      <c r="E22" s="338">
        <v>25986409.244773354</v>
      </c>
      <c r="F22" s="339"/>
      <c r="G22" s="338">
        <v>26296083.632091355</v>
      </c>
      <c r="H22" s="339"/>
      <c r="I22" s="338">
        <v>27193771.009690471</v>
      </c>
      <c r="J22" s="339"/>
      <c r="K22" s="338">
        <v>28751158.129999999</v>
      </c>
      <c r="L22" s="342"/>
      <c r="M22" s="342"/>
    </row>
    <row r="23" spans="1:13">
      <c r="A23" s="296"/>
      <c r="B23" s="340" t="s">
        <v>204</v>
      </c>
      <c r="C23" s="341">
        <v>22378984.144136991</v>
      </c>
      <c r="D23" s="341"/>
      <c r="E23" s="341">
        <v>22721420.076884948</v>
      </c>
      <c r="F23" s="341"/>
      <c r="G23" s="341">
        <v>23082943.120180484</v>
      </c>
      <c r="H23" s="341"/>
      <c r="I23" s="341">
        <v>24082589.905946083</v>
      </c>
      <c r="J23" s="341"/>
      <c r="K23" s="341">
        <v>25722747.859999999</v>
      </c>
      <c r="L23" s="337"/>
      <c r="M23" s="337"/>
    </row>
    <row r="24" spans="1:13">
      <c r="A24" s="296"/>
      <c r="B24" s="340" t="s">
        <v>216</v>
      </c>
      <c r="C24" s="341">
        <v>3306317.2554502734</v>
      </c>
      <c r="D24" s="341"/>
      <c r="E24" s="341">
        <v>3264989.1678884067</v>
      </c>
      <c r="F24" s="341"/>
      <c r="G24" s="341">
        <v>3213140.5119108707</v>
      </c>
      <c r="H24" s="341"/>
      <c r="I24" s="341">
        <v>3111181.1037443867</v>
      </c>
      <c r="J24" s="341"/>
      <c r="K24" s="341">
        <v>3028410.27</v>
      </c>
      <c r="L24" s="337"/>
      <c r="M24" s="337"/>
    </row>
    <row r="25" spans="1:13" s="316" customFormat="1" ht="24.95" customHeight="1">
      <c r="A25" s="499" t="s">
        <v>238</v>
      </c>
      <c r="B25" s="499"/>
      <c r="C25" s="338">
        <v>13832616.733222924</v>
      </c>
      <c r="D25" s="339"/>
      <c r="E25" s="338">
        <v>13967286.976119988</v>
      </c>
      <c r="F25" s="339"/>
      <c r="G25" s="338">
        <v>14546034.533639992</v>
      </c>
      <c r="H25" s="339"/>
      <c r="I25" s="338">
        <v>15334634.746029487</v>
      </c>
      <c r="J25" s="339"/>
      <c r="K25" s="338">
        <v>16476694.93</v>
      </c>
      <c r="L25" s="342"/>
      <c r="M25" s="342"/>
    </row>
    <row r="26" spans="1:13">
      <c r="A26" s="296"/>
      <c r="B26" s="340" t="s">
        <v>204</v>
      </c>
      <c r="C26" s="341">
        <v>10838034.632080261</v>
      </c>
      <c r="D26" s="341"/>
      <c r="E26" s="341">
        <v>10737492.047072671</v>
      </c>
      <c r="F26" s="341"/>
      <c r="G26" s="341">
        <v>11213386.980026223</v>
      </c>
      <c r="H26" s="341"/>
      <c r="I26" s="341">
        <v>11812645.640657414</v>
      </c>
      <c r="J26" s="341"/>
      <c r="K26" s="341">
        <v>12699228.59</v>
      </c>
      <c r="L26" s="337"/>
      <c r="M26" s="337"/>
    </row>
    <row r="27" spans="1:13">
      <c r="A27" s="296"/>
      <c r="B27" s="340" t="s">
        <v>216</v>
      </c>
      <c r="C27" s="341">
        <v>2994582.1011426644</v>
      </c>
      <c r="D27" s="341"/>
      <c r="E27" s="341">
        <v>3229794.9290473168</v>
      </c>
      <c r="F27" s="341"/>
      <c r="G27" s="341">
        <v>3332647.5536137689</v>
      </c>
      <c r="H27" s="341"/>
      <c r="I27" s="341">
        <v>3521989.1053720736</v>
      </c>
      <c r="J27" s="341"/>
      <c r="K27" s="341">
        <v>3777466.34</v>
      </c>
      <c r="L27" s="337"/>
      <c r="M27" s="337"/>
    </row>
    <row r="28" spans="1:13" s="316" customFormat="1" ht="24.95" customHeight="1">
      <c r="A28" s="499" t="s">
        <v>244</v>
      </c>
      <c r="B28" s="499"/>
      <c r="C28" s="338">
        <v>23398988.913477283</v>
      </c>
      <c r="D28" s="339"/>
      <c r="E28" s="338">
        <v>21567169.222208515</v>
      </c>
      <c r="F28" s="339"/>
      <c r="G28" s="338">
        <v>20096693.42923376</v>
      </c>
      <c r="H28" s="339"/>
      <c r="I28" s="338">
        <v>20063804.609419938</v>
      </c>
      <c r="J28" s="339"/>
      <c r="K28" s="338">
        <v>21087303.210000001</v>
      </c>
      <c r="L28" s="342"/>
      <c r="M28" s="342"/>
    </row>
    <row r="29" spans="1:13">
      <c r="A29" s="296"/>
      <c r="B29" s="340" t="s">
        <v>204</v>
      </c>
      <c r="C29" s="341">
        <v>16255948.203477282</v>
      </c>
      <c r="D29" s="341"/>
      <c r="E29" s="341">
        <v>15134926.701000292</v>
      </c>
      <c r="F29" s="341"/>
      <c r="G29" s="341">
        <v>14261611.353243005</v>
      </c>
      <c r="H29" s="341"/>
      <c r="I29" s="341">
        <v>14605310.996924924</v>
      </c>
      <c r="J29" s="341"/>
      <c r="K29" s="341">
        <v>15696373.52</v>
      </c>
      <c r="L29" s="337"/>
      <c r="M29" s="337"/>
    </row>
    <row r="30" spans="1:13">
      <c r="A30" s="296"/>
      <c r="B30" s="340" t="s">
        <v>216</v>
      </c>
      <c r="C30" s="341">
        <v>7143040.7100000009</v>
      </c>
      <c r="D30" s="341"/>
      <c r="E30" s="341">
        <v>6432242.521208223</v>
      </c>
      <c r="F30" s="341"/>
      <c r="G30" s="341">
        <v>5835082.075990756</v>
      </c>
      <c r="H30" s="341"/>
      <c r="I30" s="341">
        <v>5458493.6124950144</v>
      </c>
      <c r="J30" s="341"/>
      <c r="K30" s="341">
        <v>5390929.6900000013</v>
      </c>
      <c r="L30" s="337"/>
      <c r="M30" s="337"/>
    </row>
    <row r="31" spans="1:13" s="316" customFormat="1" ht="24.95" customHeight="1">
      <c r="A31" s="499" t="s">
        <v>253</v>
      </c>
      <c r="B31" s="499"/>
      <c r="C31" s="338">
        <v>1095808.6565299998</v>
      </c>
      <c r="D31" s="339"/>
      <c r="E31" s="338">
        <v>1163397.6049674579</v>
      </c>
      <c r="F31" s="339"/>
      <c r="G31" s="338">
        <v>1202812.2249672217</v>
      </c>
      <c r="H31" s="339"/>
      <c r="I31" s="338">
        <v>1282410.6501411542</v>
      </c>
      <c r="J31" s="339"/>
      <c r="K31" s="338">
        <v>1373622.01</v>
      </c>
      <c r="L31" s="342"/>
      <c r="M31" s="342"/>
    </row>
    <row r="32" spans="1:13" s="345" customFormat="1" ht="15" customHeight="1">
      <c r="A32" s="343"/>
      <c r="B32" s="340" t="s">
        <v>216</v>
      </c>
      <c r="C32" s="341">
        <v>1095808.6565299998</v>
      </c>
      <c r="D32" s="341"/>
      <c r="E32" s="341">
        <v>1163397.6049674579</v>
      </c>
      <c r="F32" s="341"/>
      <c r="G32" s="341">
        <v>1202812.2249672217</v>
      </c>
      <c r="H32" s="341"/>
      <c r="I32" s="341">
        <v>1282410.6501411542</v>
      </c>
      <c r="J32" s="341"/>
      <c r="K32" s="341">
        <v>1373622.01</v>
      </c>
      <c r="L32" s="344"/>
      <c r="M32" s="344"/>
    </row>
    <row r="33" spans="1:14" s="316" customFormat="1" ht="24.95" customHeight="1">
      <c r="A33" s="499" t="s">
        <v>255</v>
      </c>
      <c r="B33" s="499"/>
      <c r="C33" s="338">
        <v>2679751.1007070369</v>
      </c>
      <c r="D33" s="339"/>
      <c r="E33" s="338">
        <v>2548024.3004988427</v>
      </c>
      <c r="F33" s="339"/>
      <c r="G33" s="338">
        <v>2641771.4088775367</v>
      </c>
      <c r="H33" s="339"/>
      <c r="I33" s="338">
        <v>2802190.7915850789</v>
      </c>
      <c r="J33" s="339"/>
      <c r="K33" s="338">
        <v>2915686.75</v>
      </c>
      <c r="L33" s="342"/>
      <c r="M33" s="342"/>
    </row>
    <row r="34" spans="1:14" s="316" customFormat="1" ht="15" customHeight="1">
      <c r="A34" s="296"/>
      <c r="B34" s="340" t="s">
        <v>216</v>
      </c>
      <c r="C34" s="341">
        <v>2679751.1007070369</v>
      </c>
      <c r="D34" s="341"/>
      <c r="E34" s="341">
        <v>2548024.3004988427</v>
      </c>
      <c r="F34" s="341"/>
      <c r="G34" s="341">
        <v>2641771.4088775367</v>
      </c>
      <c r="H34" s="341"/>
      <c r="I34" s="341">
        <v>2802190.7915850789</v>
      </c>
      <c r="J34" s="341"/>
      <c r="K34" s="341">
        <v>2915686.75</v>
      </c>
      <c r="L34" s="342"/>
      <c r="M34" s="342"/>
    </row>
    <row r="35" spans="1:14" ht="30" customHeight="1">
      <c r="A35" s="474" t="s">
        <v>258</v>
      </c>
      <c r="B35" s="474"/>
      <c r="C35" s="336">
        <v>4850331.4365563029</v>
      </c>
      <c r="D35" s="336"/>
      <c r="E35" s="336">
        <v>4620257.9947376205</v>
      </c>
      <c r="F35" s="336"/>
      <c r="G35" s="336">
        <v>4705720.6176149035</v>
      </c>
      <c r="H35" s="336"/>
      <c r="I35" s="336">
        <v>4827837.3951987233</v>
      </c>
      <c r="J35" s="336"/>
      <c r="K35" s="336">
        <v>4907745.95</v>
      </c>
      <c r="L35" s="337"/>
      <c r="M35" s="337"/>
    </row>
    <row r="36" spans="1:14" ht="30" customHeight="1">
      <c r="A36" s="474" t="s">
        <v>259</v>
      </c>
      <c r="B36" s="474"/>
      <c r="C36" s="336">
        <v>31328.267879999999</v>
      </c>
      <c r="D36" s="336"/>
      <c r="E36" s="336">
        <v>44843.652460000005</v>
      </c>
      <c r="F36" s="336"/>
      <c r="G36" s="336">
        <v>39398.951224000004</v>
      </c>
      <c r="H36" s="336"/>
      <c r="I36" s="336">
        <v>37247.878629999999</v>
      </c>
      <c r="J36" s="336"/>
      <c r="K36" s="336">
        <v>38123.96</v>
      </c>
      <c r="L36" s="337"/>
      <c r="M36" s="337"/>
    </row>
    <row r="37" spans="1:14" ht="9" customHeight="1">
      <c r="A37" s="300"/>
      <c r="B37" s="300"/>
      <c r="C37" s="336"/>
      <c r="D37" s="296"/>
      <c r="E37" s="336"/>
      <c r="F37" s="296"/>
      <c r="G37" s="336"/>
      <c r="H37" s="296"/>
      <c r="I37" s="336"/>
      <c r="J37" s="296"/>
      <c r="K37" s="336"/>
      <c r="L37" s="337"/>
      <c r="M37" s="337"/>
    </row>
    <row r="38" spans="1:14" ht="12.75" customHeight="1">
      <c r="A38" s="500" t="s">
        <v>313</v>
      </c>
      <c r="B38" s="500"/>
      <c r="C38" s="500"/>
      <c r="D38" s="500"/>
      <c r="E38" s="500"/>
      <c r="F38" s="500"/>
      <c r="G38" s="500"/>
      <c r="H38" s="500"/>
      <c r="I38" s="500"/>
      <c r="J38" s="500"/>
      <c r="K38" s="500"/>
      <c r="L38" s="346"/>
      <c r="M38" s="347"/>
      <c r="N38" s="347"/>
    </row>
    <row r="39" spans="1:14" ht="12.75" customHeight="1">
      <c r="A39" s="501" t="s">
        <v>260</v>
      </c>
      <c r="B39" s="501"/>
      <c r="C39" s="501"/>
      <c r="D39" s="501"/>
      <c r="E39" s="501"/>
      <c r="F39" s="501"/>
      <c r="G39" s="501"/>
      <c r="H39" s="501"/>
      <c r="I39" s="501"/>
      <c r="J39" s="501"/>
      <c r="K39" s="501"/>
      <c r="L39" s="348"/>
      <c r="M39" s="347"/>
      <c r="N39" s="347"/>
    </row>
    <row r="40" spans="1:14">
      <c r="A40" s="497"/>
      <c r="B40" s="498"/>
      <c r="C40" s="498"/>
      <c r="D40" s="498"/>
      <c r="E40" s="498"/>
      <c r="F40" s="498"/>
      <c r="G40" s="498"/>
      <c r="H40" s="498"/>
      <c r="I40" s="498"/>
      <c r="J40" s="498"/>
      <c r="K40" s="498"/>
      <c r="L40" s="347"/>
    </row>
    <row r="41" spans="1:14">
      <c r="I41" s="337"/>
      <c r="K41" s="337"/>
    </row>
  </sheetData>
  <mergeCells count="18">
    <mergeCell ref="A13:B13"/>
    <mergeCell ref="E2:K3"/>
    <mergeCell ref="A7:B8"/>
    <mergeCell ref="C7:K7"/>
    <mergeCell ref="A9:B9"/>
    <mergeCell ref="A10:B10"/>
    <mergeCell ref="A40:K40"/>
    <mergeCell ref="A16:B16"/>
    <mergeCell ref="A19:B19"/>
    <mergeCell ref="A22:B22"/>
    <mergeCell ref="A25:B25"/>
    <mergeCell ref="A28:B28"/>
    <mergeCell ref="A31:B31"/>
    <mergeCell ref="A33:B33"/>
    <mergeCell ref="A35:B35"/>
    <mergeCell ref="A36:B36"/>
    <mergeCell ref="A38:K38"/>
    <mergeCell ref="A39:K39"/>
  </mergeCells>
  <pageMargins left="0.39370078740157483" right="0.39370078740157483" top="0.39370078740157483" bottom="0.39370078740157483" header="0.51181102362204722" footer="0.51181102362204722"/>
  <pageSetup paperSize="9" scale="95" orientation="portrait" r:id="rId1"/>
  <headerFooter alignWithMargins="0"/>
  <rowBreaks count="1" manualBreakCount="1">
    <brk id="49" max="6553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A0BBF-81F1-4530-8A4B-BB8057D694AA}">
  <dimension ref="A1:P38"/>
  <sheetViews>
    <sheetView workbookViewId="0"/>
  </sheetViews>
  <sheetFormatPr baseColWidth="10" defaultColWidth="14.42578125" defaultRowHeight="15"/>
  <cols>
    <col min="1" max="1" width="2.28515625" style="293" customWidth="1"/>
    <col min="2" max="2" width="39" style="293" customWidth="1"/>
    <col min="3" max="3" width="10" style="293" customWidth="1"/>
    <col min="4" max="4" width="2" style="293" customWidth="1"/>
    <col min="5" max="5" width="10" style="293" customWidth="1"/>
    <col min="6" max="6" width="2" style="293" customWidth="1"/>
    <col min="7" max="7" width="10" style="293" customWidth="1"/>
    <col min="8" max="8" width="2.28515625" style="293" customWidth="1"/>
    <col min="9" max="9" width="10" style="293" customWidth="1"/>
    <col min="10" max="10" width="2.28515625" style="293" customWidth="1"/>
    <col min="11" max="11" width="10" style="293" customWidth="1"/>
    <col min="12" max="256" width="14.42578125" style="293"/>
    <col min="257" max="257" width="2.28515625" style="293" customWidth="1"/>
    <col min="258" max="258" width="39" style="293" customWidth="1"/>
    <col min="259" max="259" width="10" style="293" customWidth="1"/>
    <col min="260" max="260" width="2" style="293" customWidth="1"/>
    <col min="261" max="261" width="10" style="293" customWidth="1"/>
    <col min="262" max="262" width="2" style="293" customWidth="1"/>
    <col min="263" max="263" width="10" style="293" customWidth="1"/>
    <col min="264" max="264" width="2.28515625" style="293" customWidth="1"/>
    <col min="265" max="265" width="10" style="293" customWidth="1"/>
    <col min="266" max="266" width="2.28515625" style="293" customWidth="1"/>
    <col min="267" max="267" width="10" style="293" customWidth="1"/>
    <col min="268" max="512" width="14.42578125" style="293"/>
    <col min="513" max="513" width="2.28515625" style="293" customWidth="1"/>
    <col min="514" max="514" width="39" style="293" customWidth="1"/>
    <col min="515" max="515" width="10" style="293" customWidth="1"/>
    <col min="516" max="516" width="2" style="293" customWidth="1"/>
    <col min="517" max="517" width="10" style="293" customWidth="1"/>
    <col min="518" max="518" width="2" style="293" customWidth="1"/>
    <col min="519" max="519" width="10" style="293" customWidth="1"/>
    <col min="520" max="520" width="2.28515625" style="293" customWidth="1"/>
    <col min="521" max="521" width="10" style="293" customWidth="1"/>
    <col min="522" max="522" width="2.28515625" style="293" customWidth="1"/>
    <col min="523" max="523" width="10" style="293" customWidth="1"/>
    <col min="524" max="768" width="14.42578125" style="293"/>
    <col min="769" max="769" width="2.28515625" style="293" customWidth="1"/>
    <col min="770" max="770" width="39" style="293" customWidth="1"/>
    <col min="771" max="771" width="10" style="293" customWidth="1"/>
    <col min="772" max="772" width="2" style="293" customWidth="1"/>
    <col min="773" max="773" width="10" style="293" customWidth="1"/>
    <col min="774" max="774" width="2" style="293" customWidth="1"/>
    <col min="775" max="775" width="10" style="293" customWidth="1"/>
    <col min="776" max="776" width="2.28515625" style="293" customWidth="1"/>
    <col min="777" max="777" width="10" style="293" customWidth="1"/>
    <col min="778" max="778" width="2.28515625" style="293" customWidth="1"/>
    <col min="779" max="779" width="10" style="293" customWidth="1"/>
    <col min="780" max="1024" width="14.42578125" style="293"/>
    <col min="1025" max="1025" width="2.28515625" style="293" customWidth="1"/>
    <col min="1026" max="1026" width="39" style="293" customWidth="1"/>
    <col min="1027" max="1027" width="10" style="293" customWidth="1"/>
    <col min="1028" max="1028" width="2" style="293" customWidth="1"/>
    <col min="1029" max="1029" width="10" style="293" customWidth="1"/>
    <col min="1030" max="1030" width="2" style="293" customWidth="1"/>
    <col min="1031" max="1031" width="10" style="293" customWidth="1"/>
    <col min="1032" max="1032" width="2.28515625" style="293" customWidth="1"/>
    <col min="1033" max="1033" width="10" style="293" customWidth="1"/>
    <col min="1034" max="1034" width="2.28515625" style="293" customWidth="1"/>
    <col min="1035" max="1035" width="10" style="293" customWidth="1"/>
    <col min="1036" max="1280" width="14.42578125" style="293"/>
    <col min="1281" max="1281" width="2.28515625" style="293" customWidth="1"/>
    <col min="1282" max="1282" width="39" style="293" customWidth="1"/>
    <col min="1283" max="1283" width="10" style="293" customWidth="1"/>
    <col min="1284" max="1284" width="2" style="293" customWidth="1"/>
    <col min="1285" max="1285" width="10" style="293" customWidth="1"/>
    <col min="1286" max="1286" width="2" style="293" customWidth="1"/>
    <col min="1287" max="1287" width="10" style="293" customWidth="1"/>
    <col min="1288" max="1288" width="2.28515625" style="293" customWidth="1"/>
    <col min="1289" max="1289" width="10" style="293" customWidth="1"/>
    <col min="1290" max="1290" width="2.28515625" style="293" customWidth="1"/>
    <col min="1291" max="1291" width="10" style="293" customWidth="1"/>
    <col min="1292" max="1536" width="14.42578125" style="293"/>
    <col min="1537" max="1537" width="2.28515625" style="293" customWidth="1"/>
    <col min="1538" max="1538" width="39" style="293" customWidth="1"/>
    <col min="1539" max="1539" width="10" style="293" customWidth="1"/>
    <col min="1540" max="1540" width="2" style="293" customWidth="1"/>
    <col min="1541" max="1541" width="10" style="293" customWidth="1"/>
    <col min="1542" max="1542" width="2" style="293" customWidth="1"/>
    <col min="1543" max="1543" width="10" style="293" customWidth="1"/>
    <col min="1544" max="1544" width="2.28515625" style="293" customWidth="1"/>
    <col min="1545" max="1545" width="10" style="293" customWidth="1"/>
    <col min="1546" max="1546" width="2.28515625" style="293" customWidth="1"/>
    <col min="1547" max="1547" width="10" style="293" customWidth="1"/>
    <col min="1548" max="1792" width="14.42578125" style="293"/>
    <col min="1793" max="1793" width="2.28515625" style="293" customWidth="1"/>
    <col min="1794" max="1794" width="39" style="293" customWidth="1"/>
    <col min="1795" max="1795" width="10" style="293" customWidth="1"/>
    <col min="1796" max="1796" width="2" style="293" customWidth="1"/>
    <col min="1797" max="1797" width="10" style="293" customWidth="1"/>
    <col min="1798" max="1798" width="2" style="293" customWidth="1"/>
    <col min="1799" max="1799" width="10" style="293" customWidth="1"/>
    <col min="1800" max="1800" width="2.28515625" style="293" customWidth="1"/>
    <col min="1801" max="1801" width="10" style="293" customWidth="1"/>
    <col min="1802" max="1802" width="2.28515625" style="293" customWidth="1"/>
    <col min="1803" max="1803" width="10" style="293" customWidth="1"/>
    <col min="1804" max="2048" width="14.42578125" style="293"/>
    <col min="2049" max="2049" width="2.28515625" style="293" customWidth="1"/>
    <col min="2050" max="2050" width="39" style="293" customWidth="1"/>
    <col min="2051" max="2051" width="10" style="293" customWidth="1"/>
    <col min="2052" max="2052" width="2" style="293" customWidth="1"/>
    <col min="2053" max="2053" width="10" style="293" customWidth="1"/>
    <col min="2054" max="2054" width="2" style="293" customWidth="1"/>
    <col min="2055" max="2055" width="10" style="293" customWidth="1"/>
    <col min="2056" max="2056" width="2.28515625" style="293" customWidth="1"/>
    <col min="2057" max="2057" width="10" style="293" customWidth="1"/>
    <col min="2058" max="2058" width="2.28515625" style="293" customWidth="1"/>
    <col min="2059" max="2059" width="10" style="293" customWidth="1"/>
    <col min="2060" max="2304" width="14.42578125" style="293"/>
    <col min="2305" max="2305" width="2.28515625" style="293" customWidth="1"/>
    <col min="2306" max="2306" width="39" style="293" customWidth="1"/>
    <col min="2307" max="2307" width="10" style="293" customWidth="1"/>
    <col min="2308" max="2308" width="2" style="293" customWidth="1"/>
    <col min="2309" max="2309" width="10" style="293" customWidth="1"/>
    <col min="2310" max="2310" width="2" style="293" customWidth="1"/>
    <col min="2311" max="2311" width="10" style="293" customWidth="1"/>
    <col min="2312" max="2312" width="2.28515625" style="293" customWidth="1"/>
    <col min="2313" max="2313" width="10" style="293" customWidth="1"/>
    <col min="2314" max="2314" width="2.28515625" style="293" customWidth="1"/>
    <col min="2315" max="2315" width="10" style="293" customWidth="1"/>
    <col min="2316" max="2560" width="14.42578125" style="293"/>
    <col min="2561" max="2561" width="2.28515625" style="293" customWidth="1"/>
    <col min="2562" max="2562" width="39" style="293" customWidth="1"/>
    <col min="2563" max="2563" width="10" style="293" customWidth="1"/>
    <col min="2564" max="2564" width="2" style="293" customWidth="1"/>
    <col min="2565" max="2565" width="10" style="293" customWidth="1"/>
    <col min="2566" max="2566" width="2" style="293" customWidth="1"/>
    <col min="2567" max="2567" width="10" style="293" customWidth="1"/>
    <col min="2568" max="2568" width="2.28515625" style="293" customWidth="1"/>
    <col min="2569" max="2569" width="10" style="293" customWidth="1"/>
    <col min="2570" max="2570" width="2.28515625" style="293" customWidth="1"/>
    <col min="2571" max="2571" width="10" style="293" customWidth="1"/>
    <col min="2572" max="2816" width="14.42578125" style="293"/>
    <col min="2817" max="2817" width="2.28515625" style="293" customWidth="1"/>
    <col min="2818" max="2818" width="39" style="293" customWidth="1"/>
    <col min="2819" max="2819" width="10" style="293" customWidth="1"/>
    <col min="2820" max="2820" width="2" style="293" customWidth="1"/>
    <col min="2821" max="2821" width="10" style="293" customWidth="1"/>
    <col min="2822" max="2822" width="2" style="293" customWidth="1"/>
    <col min="2823" max="2823" width="10" style="293" customWidth="1"/>
    <col min="2824" max="2824" width="2.28515625" style="293" customWidth="1"/>
    <col min="2825" max="2825" width="10" style="293" customWidth="1"/>
    <col min="2826" max="2826" width="2.28515625" style="293" customWidth="1"/>
    <col min="2827" max="2827" width="10" style="293" customWidth="1"/>
    <col min="2828" max="3072" width="14.42578125" style="293"/>
    <col min="3073" max="3073" width="2.28515625" style="293" customWidth="1"/>
    <col min="3074" max="3074" width="39" style="293" customWidth="1"/>
    <col min="3075" max="3075" width="10" style="293" customWidth="1"/>
    <col min="3076" max="3076" width="2" style="293" customWidth="1"/>
    <col min="3077" max="3077" width="10" style="293" customWidth="1"/>
    <col min="3078" max="3078" width="2" style="293" customWidth="1"/>
    <col min="3079" max="3079" width="10" style="293" customWidth="1"/>
    <col min="3080" max="3080" width="2.28515625" style="293" customWidth="1"/>
    <col min="3081" max="3081" width="10" style="293" customWidth="1"/>
    <col min="3082" max="3082" width="2.28515625" style="293" customWidth="1"/>
    <col min="3083" max="3083" width="10" style="293" customWidth="1"/>
    <col min="3084" max="3328" width="14.42578125" style="293"/>
    <col min="3329" max="3329" width="2.28515625" style="293" customWidth="1"/>
    <col min="3330" max="3330" width="39" style="293" customWidth="1"/>
    <col min="3331" max="3331" width="10" style="293" customWidth="1"/>
    <col min="3332" max="3332" width="2" style="293" customWidth="1"/>
    <col min="3333" max="3333" width="10" style="293" customWidth="1"/>
    <col min="3334" max="3334" width="2" style="293" customWidth="1"/>
    <col min="3335" max="3335" width="10" style="293" customWidth="1"/>
    <col min="3336" max="3336" width="2.28515625" style="293" customWidth="1"/>
    <col min="3337" max="3337" width="10" style="293" customWidth="1"/>
    <col min="3338" max="3338" width="2.28515625" style="293" customWidth="1"/>
    <col min="3339" max="3339" width="10" style="293" customWidth="1"/>
    <col min="3340" max="3584" width="14.42578125" style="293"/>
    <col min="3585" max="3585" width="2.28515625" style="293" customWidth="1"/>
    <col min="3586" max="3586" width="39" style="293" customWidth="1"/>
    <col min="3587" max="3587" width="10" style="293" customWidth="1"/>
    <col min="3588" max="3588" width="2" style="293" customWidth="1"/>
    <col min="3589" max="3589" width="10" style="293" customWidth="1"/>
    <col min="3590" max="3590" width="2" style="293" customWidth="1"/>
    <col min="3591" max="3591" width="10" style="293" customWidth="1"/>
    <col min="3592" max="3592" width="2.28515625" style="293" customWidth="1"/>
    <col min="3593" max="3593" width="10" style="293" customWidth="1"/>
    <col min="3594" max="3594" width="2.28515625" style="293" customWidth="1"/>
    <col min="3595" max="3595" width="10" style="293" customWidth="1"/>
    <col min="3596" max="3840" width="14.42578125" style="293"/>
    <col min="3841" max="3841" width="2.28515625" style="293" customWidth="1"/>
    <col min="3842" max="3842" width="39" style="293" customWidth="1"/>
    <col min="3843" max="3843" width="10" style="293" customWidth="1"/>
    <col min="3844" max="3844" width="2" style="293" customWidth="1"/>
    <col min="3845" max="3845" width="10" style="293" customWidth="1"/>
    <col min="3846" max="3846" width="2" style="293" customWidth="1"/>
    <col min="3847" max="3847" width="10" style="293" customWidth="1"/>
    <col min="3848" max="3848" width="2.28515625" style="293" customWidth="1"/>
    <col min="3849" max="3849" width="10" style="293" customWidth="1"/>
    <col min="3850" max="3850" width="2.28515625" style="293" customWidth="1"/>
    <col min="3851" max="3851" width="10" style="293" customWidth="1"/>
    <col min="3852" max="4096" width="14.42578125" style="293"/>
    <col min="4097" max="4097" width="2.28515625" style="293" customWidth="1"/>
    <col min="4098" max="4098" width="39" style="293" customWidth="1"/>
    <col min="4099" max="4099" width="10" style="293" customWidth="1"/>
    <col min="4100" max="4100" width="2" style="293" customWidth="1"/>
    <col min="4101" max="4101" width="10" style="293" customWidth="1"/>
    <col min="4102" max="4102" width="2" style="293" customWidth="1"/>
    <col min="4103" max="4103" width="10" style="293" customWidth="1"/>
    <col min="4104" max="4104" width="2.28515625" style="293" customWidth="1"/>
    <col min="4105" max="4105" width="10" style="293" customWidth="1"/>
    <col min="4106" max="4106" width="2.28515625" style="293" customWidth="1"/>
    <col min="4107" max="4107" width="10" style="293" customWidth="1"/>
    <col min="4108" max="4352" width="14.42578125" style="293"/>
    <col min="4353" max="4353" width="2.28515625" style="293" customWidth="1"/>
    <col min="4354" max="4354" width="39" style="293" customWidth="1"/>
    <col min="4355" max="4355" width="10" style="293" customWidth="1"/>
    <col min="4356" max="4356" width="2" style="293" customWidth="1"/>
    <col min="4357" max="4357" width="10" style="293" customWidth="1"/>
    <col min="4358" max="4358" width="2" style="293" customWidth="1"/>
    <col min="4359" max="4359" width="10" style="293" customWidth="1"/>
    <col min="4360" max="4360" width="2.28515625" style="293" customWidth="1"/>
    <col min="4361" max="4361" width="10" style="293" customWidth="1"/>
    <col min="4362" max="4362" width="2.28515625" style="293" customWidth="1"/>
    <col min="4363" max="4363" width="10" style="293" customWidth="1"/>
    <col min="4364" max="4608" width="14.42578125" style="293"/>
    <col min="4609" max="4609" width="2.28515625" style="293" customWidth="1"/>
    <col min="4610" max="4610" width="39" style="293" customWidth="1"/>
    <col min="4611" max="4611" width="10" style="293" customWidth="1"/>
    <col min="4612" max="4612" width="2" style="293" customWidth="1"/>
    <col min="4613" max="4613" width="10" style="293" customWidth="1"/>
    <col min="4614" max="4614" width="2" style="293" customWidth="1"/>
    <col min="4615" max="4615" width="10" style="293" customWidth="1"/>
    <col min="4616" max="4616" width="2.28515625" style="293" customWidth="1"/>
    <col min="4617" max="4617" width="10" style="293" customWidth="1"/>
    <col min="4618" max="4618" width="2.28515625" style="293" customWidth="1"/>
    <col min="4619" max="4619" width="10" style="293" customWidth="1"/>
    <col min="4620" max="4864" width="14.42578125" style="293"/>
    <col min="4865" max="4865" width="2.28515625" style="293" customWidth="1"/>
    <col min="4866" max="4866" width="39" style="293" customWidth="1"/>
    <col min="4867" max="4867" width="10" style="293" customWidth="1"/>
    <col min="4868" max="4868" width="2" style="293" customWidth="1"/>
    <col min="4869" max="4869" width="10" style="293" customWidth="1"/>
    <col min="4870" max="4870" width="2" style="293" customWidth="1"/>
    <col min="4871" max="4871" width="10" style="293" customWidth="1"/>
    <col min="4872" max="4872" width="2.28515625" style="293" customWidth="1"/>
    <col min="4873" max="4873" width="10" style="293" customWidth="1"/>
    <col min="4874" max="4874" width="2.28515625" style="293" customWidth="1"/>
    <col min="4875" max="4875" width="10" style="293" customWidth="1"/>
    <col min="4876" max="5120" width="14.42578125" style="293"/>
    <col min="5121" max="5121" width="2.28515625" style="293" customWidth="1"/>
    <col min="5122" max="5122" width="39" style="293" customWidth="1"/>
    <col min="5123" max="5123" width="10" style="293" customWidth="1"/>
    <col min="5124" max="5124" width="2" style="293" customWidth="1"/>
    <col min="5125" max="5125" width="10" style="293" customWidth="1"/>
    <col min="5126" max="5126" width="2" style="293" customWidth="1"/>
    <col min="5127" max="5127" width="10" style="293" customWidth="1"/>
    <col min="5128" max="5128" width="2.28515625" style="293" customWidth="1"/>
    <col min="5129" max="5129" width="10" style="293" customWidth="1"/>
    <col min="5130" max="5130" width="2.28515625" style="293" customWidth="1"/>
    <col min="5131" max="5131" width="10" style="293" customWidth="1"/>
    <col min="5132" max="5376" width="14.42578125" style="293"/>
    <col min="5377" max="5377" width="2.28515625" style="293" customWidth="1"/>
    <col min="5378" max="5378" width="39" style="293" customWidth="1"/>
    <col min="5379" max="5379" width="10" style="293" customWidth="1"/>
    <col min="5380" max="5380" width="2" style="293" customWidth="1"/>
    <col min="5381" max="5381" width="10" style="293" customWidth="1"/>
    <col min="5382" max="5382" width="2" style="293" customWidth="1"/>
    <col min="5383" max="5383" width="10" style="293" customWidth="1"/>
    <col min="5384" max="5384" width="2.28515625" style="293" customWidth="1"/>
    <col min="5385" max="5385" width="10" style="293" customWidth="1"/>
    <col min="5386" max="5386" width="2.28515625" style="293" customWidth="1"/>
    <col min="5387" max="5387" width="10" style="293" customWidth="1"/>
    <col min="5388" max="5632" width="14.42578125" style="293"/>
    <col min="5633" max="5633" width="2.28515625" style="293" customWidth="1"/>
    <col min="5634" max="5634" width="39" style="293" customWidth="1"/>
    <col min="5635" max="5635" width="10" style="293" customWidth="1"/>
    <col min="5636" max="5636" width="2" style="293" customWidth="1"/>
    <col min="5637" max="5637" width="10" style="293" customWidth="1"/>
    <col min="5638" max="5638" width="2" style="293" customWidth="1"/>
    <col min="5639" max="5639" width="10" style="293" customWidth="1"/>
    <col min="5640" max="5640" width="2.28515625" style="293" customWidth="1"/>
    <col min="5641" max="5641" width="10" style="293" customWidth="1"/>
    <col min="5642" max="5642" width="2.28515625" style="293" customWidth="1"/>
    <col min="5643" max="5643" width="10" style="293" customWidth="1"/>
    <col min="5644" max="5888" width="14.42578125" style="293"/>
    <col min="5889" max="5889" width="2.28515625" style="293" customWidth="1"/>
    <col min="5890" max="5890" width="39" style="293" customWidth="1"/>
    <col min="5891" max="5891" width="10" style="293" customWidth="1"/>
    <col min="5892" max="5892" width="2" style="293" customWidth="1"/>
    <col min="5893" max="5893" width="10" style="293" customWidth="1"/>
    <col min="5894" max="5894" width="2" style="293" customWidth="1"/>
    <col min="5895" max="5895" width="10" style="293" customWidth="1"/>
    <col min="5896" max="5896" width="2.28515625" style="293" customWidth="1"/>
    <col min="5897" max="5897" width="10" style="293" customWidth="1"/>
    <col min="5898" max="5898" width="2.28515625" style="293" customWidth="1"/>
    <col min="5899" max="5899" width="10" style="293" customWidth="1"/>
    <col min="5900" max="6144" width="14.42578125" style="293"/>
    <col min="6145" max="6145" width="2.28515625" style="293" customWidth="1"/>
    <col min="6146" max="6146" width="39" style="293" customWidth="1"/>
    <col min="6147" max="6147" width="10" style="293" customWidth="1"/>
    <col min="6148" max="6148" width="2" style="293" customWidth="1"/>
    <col min="6149" max="6149" width="10" style="293" customWidth="1"/>
    <col min="6150" max="6150" width="2" style="293" customWidth="1"/>
    <col min="6151" max="6151" width="10" style="293" customWidth="1"/>
    <col min="6152" max="6152" width="2.28515625" style="293" customWidth="1"/>
    <col min="6153" max="6153" width="10" style="293" customWidth="1"/>
    <col min="6154" max="6154" width="2.28515625" style="293" customWidth="1"/>
    <col min="6155" max="6155" width="10" style="293" customWidth="1"/>
    <col min="6156" max="6400" width="14.42578125" style="293"/>
    <col min="6401" max="6401" width="2.28515625" style="293" customWidth="1"/>
    <col min="6402" max="6402" width="39" style="293" customWidth="1"/>
    <col min="6403" max="6403" width="10" style="293" customWidth="1"/>
    <col min="6404" max="6404" width="2" style="293" customWidth="1"/>
    <col min="6405" max="6405" width="10" style="293" customWidth="1"/>
    <col min="6406" max="6406" width="2" style="293" customWidth="1"/>
    <col min="6407" max="6407" width="10" style="293" customWidth="1"/>
    <col min="6408" max="6408" width="2.28515625" style="293" customWidth="1"/>
    <col min="6409" max="6409" width="10" style="293" customWidth="1"/>
    <col min="6410" max="6410" width="2.28515625" style="293" customWidth="1"/>
    <col min="6411" max="6411" width="10" style="293" customWidth="1"/>
    <col min="6412" max="6656" width="14.42578125" style="293"/>
    <col min="6657" max="6657" width="2.28515625" style="293" customWidth="1"/>
    <col min="6658" max="6658" width="39" style="293" customWidth="1"/>
    <col min="6659" max="6659" width="10" style="293" customWidth="1"/>
    <col min="6660" max="6660" width="2" style="293" customWidth="1"/>
    <col min="6661" max="6661" width="10" style="293" customWidth="1"/>
    <col min="6662" max="6662" width="2" style="293" customWidth="1"/>
    <col min="6663" max="6663" width="10" style="293" customWidth="1"/>
    <col min="6664" max="6664" width="2.28515625" style="293" customWidth="1"/>
    <col min="6665" max="6665" width="10" style="293" customWidth="1"/>
    <col min="6666" max="6666" width="2.28515625" style="293" customWidth="1"/>
    <col min="6667" max="6667" width="10" style="293" customWidth="1"/>
    <col min="6668" max="6912" width="14.42578125" style="293"/>
    <col min="6913" max="6913" width="2.28515625" style="293" customWidth="1"/>
    <col min="6914" max="6914" width="39" style="293" customWidth="1"/>
    <col min="6915" max="6915" width="10" style="293" customWidth="1"/>
    <col min="6916" max="6916" width="2" style="293" customWidth="1"/>
    <col min="6917" max="6917" width="10" style="293" customWidth="1"/>
    <col min="6918" max="6918" width="2" style="293" customWidth="1"/>
    <col min="6919" max="6919" width="10" style="293" customWidth="1"/>
    <col min="6920" max="6920" width="2.28515625" style="293" customWidth="1"/>
    <col min="6921" max="6921" width="10" style="293" customWidth="1"/>
    <col min="6922" max="6922" width="2.28515625" style="293" customWidth="1"/>
    <col min="6923" max="6923" width="10" style="293" customWidth="1"/>
    <col min="6924" max="7168" width="14.42578125" style="293"/>
    <col min="7169" max="7169" width="2.28515625" style="293" customWidth="1"/>
    <col min="7170" max="7170" width="39" style="293" customWidth="1"/>
    <col min="7171" max="7171" width="10" style="293" customWidth="1"/>
    <col min="7172" max="7172" width="2" style="293" customWidth="1"/>
    <col min="7173" max="7173" width="10" style="293" customWidth="1"/>
    <col min="7174" max="7174" width="2" style="293" customWidth="1"/>
    <col min="7175" max="7175" width="10" style="293" customWidth="1"/>
    <col min="7176" max="7176" width="2.28515625" style="293" customWidth="1"/>
    <col min="7177" max="7177" width="10" style="293" customWidth="1"/>
    <col min="7178" max="7178" width="2.28515625" style="293" customWidth="1"/>
    <col min="7179" max="7179" width="10" style="293" customWidth="1"/>
    <col min="7180" max="7424" width="14.42578125" style="293"/>
    <col min="7425" max="7425" width="2.28515625" style="293" customWidth="1"/>
    <col min="7426" max="7426" width="39" style="293" customWidth="1"/>
    <col min="7427" max="7427" width="10" style="293" customWidth="1"/>
    <col min="7428" max="7428" width="2" style="293" customWidth="1"/>
    <col min="7429" max="7429" width="10" style="293" customWidth="1"/>
    <col min="7430" max="7430" width="2" style="293" customWidth="1"/>
    <col min="7431" max="7431" width="10" style="293" customWidth="1"/>
    <col min="7432" max="7432" width="2.28515625" style="293" customWidth="1"/>
    <col min="7433" max="7433" width="10" style="293" customWidth="1"/>
    <col min="7434" max="7434" width="2.28515625" style="293" customWidth="1"/>
    <col min="7435" max="7435" width="10" style="293" customWidth="1"/>
    <col min="7436" max="7680" width="14.42578125" style="293"/>
    <col min="7681" max="7681" width="2.28515625" style="293" customWidth="1"/>
    <col min="7682" max="7682" width="39" style="293" customWidth="1"/>
    <col min="7683" max="7683" width="10" style="293" customWidth="1"/>
    <col min="7684" max="7684" width="2" style="293" customWidth="1"/>
    <col min="7685" max="7685" width="10" style="293" customWidth="1"/>
    <col min="7686" max="7686" width="2" style="293" customWidth="1"/>
    <col min="7687" max="7687" width="10" style="293" customWidth="1"/>
    <col min="7688" max="7688" width="2.28515625" style="293" customWidth="1"/>
    <col min="7689" max="7689" width="10" style="293" customWidth="1"/>
    <col min="7690" max="7690" width="2.28515625" style="293" customWidth="1"/>
    <col min="7691" max="7691" width="10" style="293" customWidth="1"/>
    <col min="7692" max="7936" width="14.42578125" style="293"/>
    <col min="7937" max="7937" width="2.28515625" style="293" customWidth="1"/>
    <col min="7938" max="7938" width="39" style="293" customWidth="1"/>
    <col min="7939" max="7939" width="10" style="293" customWidth="1"/>
    <col min="7940" max="7940" width="2" style="293" customWidth="1"/>
    <col min="7941" max="7941" width="10" style="293" customWidth="1"/>
    <col min="7942" max="7942" width="2" style="293" customWidth="1"/>
    <col min="7943" max="7943" width="10" style="293" customWidth="1"/>
    <col min="7944" max="7944" width="2.28515625" style="293" customWidth="1"/>
    <col min="7945" max="7945" width="10" style="293" customWidth="1"/>
    <col min="7946" max="7946" width="2.28515625" style="293" customWidth="1"/>
    <col min="7947" max="7947" width="10" style="293" customWidth="1"/>
    <col min="7948" max="8192" width="14.42578125" style="293"/>
    <col min="8193" max="8193" width="2.28515625" style="293" customWidth="1"/>
    <col min="8194" max="8194" width="39" style="293" customWidth="1"/>
    <col min="8195" max="8195" width="10" style="293" customWidth="1"/>
    <col min="8196" max="8196" width="2" style="293" customWidth="1"/>
    <col min="8197" max="8197" width="10" style="293" customWidth="1"/>
    <col min="8198" max="8198" width="2" style="293" customWidth="1"/>
    <col min="8199" max="8199" width="10" style="293" customWidth="1"/>
    <col min="8200" max="8200" width="2.28515625" style="293" customWidth="1"/>
    <col min="8201" max="8201" width="10" style="293" customWidth="1"/>
    <col min="8202" max="8202" width="2.28515625" style="293" customWidth="1"/>
    <col min="8203" max="8203" width="10" style="293" customWidth="1"/>
    <col min="8204" max="8448" width="14.42578125" style="293"/>
    <col min="8449" max="8449" width="2.28515625" style="293" customWidth="1"/>
    <col min="8450" max="8450" width="39" style="293" customWidth="1"/>
    <col min="8451" max="8451" width="10" style="293" customWidth="1"/>
    <col min="8452" max="8452" width="2" style="293" customWidth="1"/>
    <col min="8453" max="8453" width="10" style="293" customWidth="1"/>
    <col min="8454" max="8454" width="2" style="293" customWidth="1"/>
    <col min="8455" max="8455" width="10" style="293" customWidth="1"/>
    <col min="8456" max="8456" width="2.28515625" style="293" customWidth="1"/>
    <col min="8457" max="8457" width="10" style="293" customWidth="1"/>
    <col min="8458" max="8458" width="2.28515625" style="293" customWidth="1"/>
    <col min="8459" max="8459" width="10" style="293" customWidth="1"/>
    <col min="8460" max="8704" width="14.42578125" style="293"/>
    <col min="8705" max="8705" width="2.28515625" style="293" customWidth="1"/>
    <col min="8706" max="8706" width="39" style="293" customWidth="1"/>
    <col min="8707" max="8707" width="10" style="293" customWidth="1"/>
    <col min="8708" max="8708" width="2" style="293" customWidth="1"/>
    <col min="8709" max="8709" width="10" style="293" customWidth="1"/>
    <col min="8710" max="8710" width="2" style="293" customWidth="1"/>
    <col min="8711" max="8711" width="10" style="293" customWidth="1"/>
    <col min="8712" max="8712" width="2.28515625" style="293" customWidth="1"/>
    <col min="8713" max="8713" width="10" style="293" customWidth="1"/>
    <col min="8714" max="8714" width="2.28515625" style="293" customWidth="1"/>
    <col min="8715" max="8715" width="10" style="293" customWidth="1"/>
    <col min="8716" max="8960" width="14.42578125" style="293"/>
    <col min="8961" max="8961" width="2.28515625" style="293" customWidth="1"/>
    <col min="8962" max="8962" width="39" style="293" customWidth="1"/>
    <col min="8963" max="8963" width="10" style="293" customWidth="1"/>
    <col min="8964" max="8964" width="2" style="293" customWidth="1"/>
    <col min="8965" max="8965" width="10" style="293" customWidth="1"/>
    <col min="8966" max="8966" width="2" style="293" customWidth="1"/>
    <col min="8967" max="8967" width="10" style="293" customWidth="1"/>
    <col min="8968" max="8968" width="2.28515625" style="293" customWidth="1"/>
    <col min="8969" max="8969" width="10" style="293" customWidth="1"/>
    <col min="8970" max="8970" width="2.28515625" style="293" customWidth="1"/>
    <col min="8971" max="8971" width="10" style="293" customWidth="1"/>
    <col min="8972" max="9216" width="14.42578125" style="293"/>
    <col min="9217" max="9217" width="2.28515625" style="293" customWidth="1"/>
    <col min="9218" max="9218" width="39" style="293" customWidth="1"/>
    <col min="9219" max="9219" width="10" style="293" customWidth="1"/>
    <col min="9220" max="9220" width="2" style="293" customWidth="1"/>
    <col min="9221" max="9221" width="10" style="293" customWidth="1"/>
    <col min="9222" max="9222" width="2" style="293" customWidth="1"/>
    <col min="9223" max="9223" width="10" style="293" customWidth="1"/>
    <col min="9224" max="9224" width="2.28515625" style="293" customWidth="1"/>
    <col min="9225" max="9225" width="10" style="293" customWidth="1"/>
    <col min="9226" max="9226" width="2.28515625" style="293" customWidth="1"/>
    <col min="9227" max="9227" width="10" style="293" customWidth="1"/>
    <col min="9228" max="9472" width="14.42578125" style="293"/>
    <col min="9473" max="9473" width="2.28515625" style="293" customWidth="1"/>
    <col min="9474" max="9474" width="39" style="293" customWidth="1"/>
    <col min="9475" max="9475" width="10" style="293" customWidth="1"/>
    <col min="9476" max="9476" width="2" style="293" customWidth="1"/>
    <col min="9477" max="9477" width="10" style="293" customWidth="1"/>
    <col min="9478" max="9478" width="2" style="293" customWidth="1"/>
    <col min="9479" max="9479" width="10" style="293" customWidth="1"/>
    <col min="9480" max="9480" width="2.28515625" style="293" customWidth="1"/>
    <col min="9481" max="9481" width="10" style="293" customWidth="1"/>
    <col min="9482" max="9482" width="2.28515625" style="293" customWidth="1"/>
    <col min="9483" max="9483" width="10" style="293" customWidth="1"/>
    <col min="9484" max="9728" width="14.42578125" style="293"/>
    <col min="9729" max="9729" width="2.28515625" style="293" customWidth="1"/>
    <col min="9730" max="9730" width="39" style="293" customWidth="1"/>
    <col min="9731" max="9731" width="10" style="293" customWidth="1"/>
    <col min="9732" max="9732" width="2" style="293" customWidth="1"/>
    <col min="9733" max="9733" width="10" style="293" customWidth="1"/>
    <col min="9734" max="9734" width="2" style="293" customWidth="1"/>
    <col min="9735" max="9735" width="10" style="293" customWidth="1"/>
    <col min="9736" max="9736" width="2.28515625" style="293" customWidth="1"/>
    <col min="9737" max="9737" width="10" style="293" customWidth="1"/>
    <col min="9738" max="9738" width="2.28515625" style="293" customWidth="1"/>
    <col min="9739" max="9739" width="10" style="293" customWidth="1"/>
    <col min="9740" max="9984" width="14.42578125" style="293"/>
    <col min="9985" max="9985" width="2.28515625" style="293" customWidth="1"/>
    <col min="9986" max="9986" width="39" style="293" customWidth="1"/>
    <col min="9987" max="9987" width="10" style="293" customWidth="1"/>
    <col min="9988" max="9988" width="2" style="293" customWidth="1"/>
    <col min="9989" max="9989" width="10" style="293" customWidth="1"/>
    <col min="9990" max="9990" width="2" style="293" customWidth="1"/>
    <col min="9991" max="9991" width="10" style="293" customWidth="1"/>
    <col min="9992" max="9992" width="2.28515625" style="293" customWidth="1"/>
    <col min="9993" max="9993" width="10" style="293" customWidth="1"/>
    <col min="9994" max="9994" width="2.28515625" style="293" customWidth="1"/>
    <col min="9995" max="9995" width="10" style="293" customWidth="1"/>
    <col min="9996" max="10240" width="14.42578125" style="293"/>
    <col min="10241" max="10241" width="2.28515625" style="293" customWidth="1"/>
    <col min="10242" max="10242" width="39" style="293" customWidth="1"/>
    <col min="10243" max="10243" width="10" style="293" customWidth="1"/>
    <col min="10244" max="10244" width="2" style="293" customWidth="1"/>
    <col min="10245" max="10245" width="10" style="293" customWidth="1"/>
    <col min="10246" max="10246" width="2" style="293" customWidth="1"/>
    <col min="10247" max="10247" width="10" style="293" customWidth="1"/>
    <col min="10248" max="10248" width="2.28515625" style="293" customWidth="1"/>
    <col min="10249" max="10249" width="10" style="293" customWidth="1"/>
    <col min="10250" max="10250" width="2.28515625" style="293" customWidth="1"/>
    <col min="10251" max="10251" width="10" style="293" customWidth="1"/>
    <col min="10252" max="10496" width="14.42578125" style="293"/>
    <col min="10497" max="10497" width="2.28515625" style="293" customWidth="1"/>
    <col min="10498" max="10498" width="39" style="293" customWidth="1"/>
    <col min="10499" max="10499" width="10" style="293" customWidth="1"/>
    <col min="10500" max="10500" width="2" style="293" customWidth="1"/>
    <col min="10501" max="10501" width="10" style="293" customWidth="1"/>
    <col min="10502" max="10502" width="2" style="293" customWidth="1"/>
    <col min="10503" max="10503" width="10" style="293" customWidth="1"/>
    <col min="10504" max="10504" width="2.28515625" style="293" customWidth="1"/>
    <col min="10505" max="10505" width="10" style="293" customWidth="1"/>
    <col min="10506" max="10506" width="2.28515625" style="293" customWidth="1"/>
    <col min="10507" max="10507" width="10" style="293" customWidth="1"/>
    <col min="10508" max="10752" width="14.42578125" style="293"/>
    <col min="10753" max="10753" width="2.28515625" style="293" customWidth="1"/>
    <col min="10754" max="10754" width="39" style="293" customWidth="1"/>
    <col min="10755" max="10755" width="10" style="293" customWidth="1"/>
    <col min="10756" max="10756" width="2" style="293" customWidth="1"/>
    <col min="10757" max="10757" width="10" style="293" customWidth="1"/>
    <col min="10758" max="10758" width="2" style="293" customWidth="1"/>
    <col min="10759" max="10759" width="10" style="293" customWidth="1"/>
    <col min="10760" max="10760" width="2.28515625" style="293" customWidth="1"/>
    <col min="10761" max="10761" width="10" style="293" customWidth="1"/>
    <col min="10762" max="10762" width="2.28515625" style="293" customWidth="1"/>
    <col min="10763" max="10763" width="10" style="293" customWidth="1"/>
    <col min="10764" max="11008" width="14.42578125" style="293"/>
    <col min="11009" max="11009" width="2.28515625" style="293" customWidth="1"/>
    <col min="11010" max="11010" width="39" style="293" customWidth="1"/>
    <col min="11011" max="11011" width="10" style="293" customWidth="1"/>
    <col min="11012" max="11012" width="2" style="293" customWidth="1"/>
    <col min="11013" max="11013" width="10" style="293" customWidth="1"/>
    <col min="11014" max="11014" width="2" style="293" customWidth="1"/>
    <col min="11015" max="11015" width="10" style="293" customWidth="1"/>
    <col min="11016" max="11016" width="2.28515625" style="293" customWidth="1"/>
    <col min="11017" max="11017" width="10" style="293" customWidth="1"/>
    <col min="11018" max="11018" width="2.28515625" style="293" customWidth="1"/>
    <col min="11019" max="11019" width="10" style="293" customWidth="1"/>
    <col min="11020" max="11264" width="14.42578125" style="293"/>
    <col min="11265" max="11265" width="2.28515625" style="293" customWidth="1"/>
    <col min="11266" max="11266" width="39" style="293" customWidth="1"/>
    <col min="11267" max="11267" width="10" style="293" customWidth="1"/>
    <col min="11268" max="11268" width="2" style="293" customWidth="1"/>
    <col min="11269" max="11269" width="10" style="293" customWidth="1"/>
    <col min="11270" max="11270" width="2" style="293" customWidth="1"/>
    <col min="11271" max="11271" width="10" style="293" customWidth="1"/>
    <col min="11272" max="11272" width="2.28515625" style="293" customWidth="1"/>
    <col min="11273" max="11273" width="10" style="293" customWidth="1"/>
    <col min="11274" max="11274" width="2.28515625" style="293" customWidth="1"/>
    <col min="11275" max="11275" width="10" style="293" customWidth="1"/>
    <col min="11276" max="11520" width="14.42578125" style="293"/>
    <col min="11521" max="11521" width="2.28515625" style="293" customWidth="1"/>
    <col min="11522" max="11522" width="39" style="293" customWidth="1"/>
    <col min="11523" max="11523" width="10" style="293" customWidth="1"/>
    <col min="11524" max="11524" width="2" style="293" customWidth="1"/>
    <col min="11525" max="11525" width="10" style="293" customWidth="1"/>
    <col min="11526" max="11526" width="2" style="293" customWidth="1"/>
    <col min="11527" max="11527" width="10" style="293" customWidth="1"/>
    <col min="11528" max="11528" width="2.28515625" style="293" customWidth="1"/>
    <col min="11529" max="11529" width="10" style="293" customWidth="1"/>
    <col min="11530" max="11530" width="2.28515625" style="293" customWidth="1"/>
    <col min="11531" max="11531" width="10" style="293" customWidth="1"/>
    <col min="11532" max="11776" width="14.42578125" style="293"/>
    <col min="11777" max="11777" width="2.28515625" style="293" customWidth="1"/>
    <col min="11778" max="11778" width="39" style="293" customWidth="1"/>
    <col min="11779" max="11779" width="10" style="293" customWidth="1"/>
    <col min="11780" max="11780" width="2" style="293" customWidth="1"/>
    <col min="11781" max="11781" width="10" style="293" customWidth="1"/>
    <col min="11782" max="11782" width="2" style="293" customWidth="1"/>
    <col min="11783" max="11783" width="10" style="293" customWidth="1"/>
    <col min="11784" max="11784" width="2.28515625" style="293" customWidth="1"/>
    <col min="11785" max="11785" width="10" style="293" customWidth="1"/>
    <col min="11786" max="11786" width="2.28515625" style="293" customWidth="1"/>
    <col min="11787" max="11787" width="10" style="293" customWidth="1"/>
    <col min="11788" max="12032" width="14.42578125" style="293"/>
    <col min="12033" max="12033" width="2.28515625" style="293" customWidth="1"/>
    <col min="12034" max="12034" width="39" style="293" customWidth="1"/>
    <col min="12035" max="12035" width="10" style="293" customWidth="1"/>
    <col min="12036" max="12036" width="2" style="293" customWidth="1"/>
    <col min="12037" max="12037" width="10" style="293" customWidth="1"/>
    <col min="12038" max="12038" width="2" style="293" customWidth="1"/>
    <col min="12039" max="12039" width="10" style="293" customWidth="1"/>
    <col min="12040" max="12040" width="2.28515625" style="293" customWidth="1"/>
    <col min="12041" max="12041" width="10" style="293" customWidth="1"/>
    <col min="12042" max="12042" width="2.28515625" style="293" customWidth="1"/>
    <col min="12043" max="12043" width="10" style="293" customWidth="1"/>
    <col min="12044" max="12288" width="14.42578125" style="293"/>
    <col min="12289" max="12289" width="2.28515625" style="293" customWidth="1"/>
    <col min="12290" max="12290" width="39" style="293" customWidth="1"/>
    <col min="12291" max="12291" width="10" style="293" customWidth="1"/>
    <col min="12292" max="12292" width="2" style="293" customWidth="1"/>
    <col min="12293" max="12293" width="10" style="293" customWidth="1"/>
    <col min="12294" max="12294" width="2" style="293" customWidth="1"/>
    <col min="12295" max="12295" width="10" style="293" customWidth="1"/>
    <col min="12296" max="12296" width="2.28515625" style="293" customWidth="1"/>
    <col min="12297" max="12297" width="10" style="293" customWidth="1"/>
    <col min="12298" max="12298" width="2.28515625" style="293" customWidth="1"/>
    <col min="12299" max="12299" width="10" style="293" customWidth="1"/>
    <col min="12300" max="12544" width="14.42578125" style="293"/>
    <col min="12545" max="12545" width="2.28515625" style="293" customWidth="1"/>
    <col min="12546" max="12546" width="39" style="293" customWidth="1"/>
    <col min="12547" max="12547" width="10" style="293" customWidth="1"/>
    <col min="12548" max="12548" width="2" style="293" customWidth="1"/>
    <col min="12549" max="12549" width="10" style="293" customWidth="1"/>
    <col min="12550" max="12550" width="2" style="293" customWidth="1"/>
    <col min="12551" max="12551" width="10" style="293" customWidth="1"/>
    <col min="12552" max="12552" width="2.28515625" style="293" customWidth="1"/>
    <col min="12553" max="12553" width="10" style="293" customWidth="1"/>
    <col min="12554" max="12554" width="2.28515625" style="293" customWidth="1"/>
    <col min="12555" max="12555" width="10" style="293" customWidth="1"/>
    <col min="12556" max="12800" width="14.42578125" style="293"/>
    <col min="12801" max="12801" width="2.28515625" style="293" customWidth="1"/>
    <col min="12802" max="12802" width="39" style="293" customWidth="1"/>
    <col min="12803" max="12803" width="10" style="293" customWidth="1"/>
    <col min="12804" max="12804" width="2" style="293" customWidth="1"/>
    <col min="12805" max="12805" width="10" style="293" customWidth="1"/>
    <col min="12806" max="12806" width="2" style="293" customWidth="1"/>
    <col min="12807" max="12807" width="10" style="293" customWidth="1"/>
    <col min="12808" max="12808" width="2.28515625" style="293" customWidth="1"/>
    <col min="12809" max="12809" width="10" style="293" customWidth="1"/>
    <col min="12810" max="12810" width="2.28515625" style="293" customWidth="1"/>
    <col min="12811" max="12811" width="10" style="293" customWidth="1"/>
    <col min="12812" max="13056" width="14.42578125" style="293"/>
    <col min="13057" max="13057" width="2.28515625" style="293" customWidth="1"/>
    <col min="13058" max="13058" width="39" style="293" customWidth="1"/>
    <col min="13059" max="13059" width="10" style="293" customWidth="1"/>
    <col min="13060" max="13060" width="2" style="293" customWidth="1"/>
    <col min="13061" max="13061" width="10" style="293" customWidth="1"/>
    <col min="13062" max="13062" width="2" style="293" customWidth="1"/>
    <col min="13063" max="13063" width="10" style="293" customWidth="1"/>
    <col min="13064" max="13064" width="2.28515625" style="293" customWidth="1"/>
    <col min="13065" max="13065" width="10" style="293" customWidth="1"/>
    <col min="13066" max="13066" width="2.28515625" style="293" customWidth="1"/>
    <col min="13067" max="13067" width="10" style="293" customWidth="1"/>
    <col min="13068" max="13312" width="14.42578125" style="293"/>
    <col min="13313" max="13313" width="2.28515625" style="293" customWidth="1"/>
    <col min="13314" max="13314" width="39" style="293" customWidth="1"/>
    <col min="13315" max="13315" width="10" style="293" customWidth="1"/>
    <col min="13316" max="13316" width="2" style="293" customWidth="1"/>
    <col min="13317" max="13317" width="10" style="293" customWidth="1"/>
    <col min="13318" max="13318" width="2" style="293" customWidth="1"/>
    <col min="13319" max="13319" width="10" style="293" customWidth="1"/>
    <col min="13320" max="13320" width="2.28515625" style="293" customWidth="1"/>
    <col min="13321" max="13321" width="10" style="293" customWidth="1"/>
    <col min="13322" max="13322" width="2.28515625" style="293" customWidth="1"/>
    <col min="13323" max="13323" width="10" style="293" customWidth="1"/>
    <col min="13324" max="13568" width="14.42578125" style="293"/>
    <col min="13569" max="13569" width="2.28515625" style="293" customWidth="1"/>
    <col min="13570" max="13570" width="39" style="293" customWidth="1"/>
    <col min="13571" max="13571" width="10" style="293" customWidth="1"/>
    <col min="13572" max="13572" width="2" style="293" customWidth="1"/>
    <col min="13573" max="13573" width="10" style="293" customWidth="1"/>
    <col min="13574" max="13574" width="2" style="293" customWidth="1"/>
    <col min="13575" max="13575" width="10" style="293" customWidth="1"/>
    <col min="13576" max="13576" width="2.28515625" style="293" customWidth="1"/>
    <col min="13577" max="13577" width="10" style="293" customWidth="1"/>
    <col min="13578" max="13578" width="2.28515625" style="293" customWidth="1"/>
    <col min="13579" max="13579" width="10" style="293" customWidth="1"/>
    <col min="13580" max="13824" width="14.42578125" style="293"/>
    <col min="13825" max="13825" width="2.28515625" style="293" customWidth="1"/>
    <col min="13826" max="13826" width="39" style="293" customWidth="1"/>
    <col min="13827" max="13827" width="10" style="293" customWidth="1"/>
    <col min="13828" max="13828" width="2" style="293" customWidth="1"/>
    <col min="13829" max="13829" width="10" style="293" customWidth="1"/>
    <col min="13830" max="13830" width="2" style="293" customWidth="1"/>
    <col min="13831" max="13831" width="10" style="293" customWidth="1"/>
    <col min="13832" max="13832" width="2.28515625" style="293" customWidth="1"/>
    <col min="13833" max="13833" width="10" style="293" customWidth="1"/>
    <col min="13834" max="13834" width="2.28515625" style="293" customWidth="1"/>
    <col min="13835" max="13835" width="10" style="293" customWidth="1"/>
    <col min="13836" max="14080" width="14.42578125" style="293"/>
    <col min="14081" max="14081" width="2.28515625" style="293" customWidth="1"/>
    <col min="14082" max="14082" width="39" style="293" customWidth="1"/>
    <col min="14083" max="14083" width="10" style="293" customWidth="1"/>
    <col min="14084" max="14084" width="2" style="293" customWidth="1"/>
    <col min="14085" max="14085" width="10" style="293" customWidth="1"/>
    <col min="14086" max="14086" width="2" style="293" customWidth="1"/>
    <col min="14087" max="14087" width="10" style="293" customWidth="1"/>
    <col min="14088" max="14088" width="2.28515625" style="293" customWidth="1"/>
    <col min="14089" max="14089" width="10" style="293" customWidth="1"/>
    <col min="14090" max="14090" width="2.28515625" style="293" customWidth="1"/>
    <col min="14091" max="14091" width="10" style="293" customWidth="1"/>
    <col min="14092" max="14336" width="14.42578125" style="293"/>
    <col min="14337" max="14337" width="2.28515625" style="293" customWidth="1"/>
    <col min="14338" max="14338" width="39" style="293" customWidth="1"/>
    <col min="14339" max="14339" width="10" style="293" customWidth="1"/>
    <col min="14340" max="14340" width="2" style="293" customWidth="1"/>
    <col min="14341" max="14341" width="10" style="293" customWidth="1"/>
    <col min="14342" max="14342" width="2" style="293" customWidth="1"/>
    <col min="14343" max="14343" width="10" style="293" customWidth="1"/>
    <col min="14344" max="14344" width="2.28515625" style="293" customWidth="1"/>
    <col min="14345" max="14345" width="10" style="293" customWidth="1"/>
    <col min="14346" max="14346" width="2.28515625" style="293" customWidth="1"/>
    <col min="14347" max="14347" width="10" style="293" customWidth="1"/>
    <col min="14348" max="14592" width="14.42578125" style="293"/>
    <col min="14593" max="14593" width="2.28515625" style="293" customWidth="1"/>
    <col min="14594" max="14594" width="39" style="293" customWidth="1"/>
    <col min="14595" max="14595" width="10" style="293" customWidth="1"/>
    <col min="14596" max="14596" width="2" style="293" customWidth="1"/>
    <col min="14597" max="14597" width="10" style="293" customWidth="1"/>
    <col min="14598" max="14598" width="2" style="293" customWidth="1"/>
    <col min="14599" max="14599" width="10" style="293" customWidth="1"/>
    <col min="14600" max="14600" width="2.28515625" style="293" customWidth="1"/>
    <col min="14601" max="14601" width="10" style="293" customWidth="1"/>
    <col min="14602" max="14602" width="2.28515625" style="293" customWidth="1"/>
    <col min="14603" max="14603" width="10" style="293" customWidth="1"/>
    <col min="14604" max="14848" width="14.42578125" style="293"/>
    <col min="14849" max="14849" width="2.28515625" style="293" customWidth="1"/>
    <col min="14850" max="14850" width="39" style="293" customWidth="1"/>
    <col min="14851" max="14851" width="10" style="293" customWidth="1"/>
    <col min="14852" max="14852" width="2" style="293" customWidth="1"/>
    <col min="14853" max="14853" width="10" style="293" customWidth="1"/>
    <col min="14854" max="14854" width="2" style="293" customWidth="1"/>
    <col min="14855" max="14855" width="10" style="293" customWidth="1"/>
    <col min="14856" max="14856" width="2.28515625" style="293" customWidth="1"/>
    <col min="14857" max="14857" width="10" style="293" customWidth="1"/>
    <col min="14858" max="14858" width="2.28515625" style="293" customWidth="1"/>
    <col min="14859" max="14859" width="10" style="293" customWidth="1"/>
    <col min="14860" max="15104" width="14.42578125" style="293"/>
    <col min="15105" max="15105" width="2.28515625" style="293" customWidth="1"/>
    <col min="15106" max="15106" width="39" style="293" customWidth="1"/>
    <col min="15107" max="15107" width="10" style="293" customWidth="1"/>
    <col min="15108" max="15108" width="2" style="293" customWidth="1"/>
    <col min="15109" max="15109" width="10" style="293" customWidth="1"/>
    <col min="15110" max="15110" width="2" style="293" customWidth="1"/>
    <col min="15111" max="15111" width="10" style="293" customWidth="1"/>
    <col min="15112" max="15112" width="2.28515625" style="293" customWidth="1"/>
    <col min="15113" max="15113" width="10" style="293" customWidth="1"/>
    <col min="15114" max="15114" width="2.28515625" style="293" customWidth="1"/>
    <col min="15115" max="15115" width="10" style="293" customWidth="1"/>
    <col min="15116" max="15360" width="14.42578125" style="293"/>
    <col min="15361" max="15361" width="2.28515625" style="293" customWidth="1"/>
    <col min="15362" max="15362" width="39" style="293" customWidth="1"/>
    <col min="15363" max="15363" width="10" style="293" customWidth="1"/>
    <col min="15364" max="15364" width="2" style="293" customWidth="1"/>
    <col min="15365" max="15365" width="10" style="293" customWidth="1"/>
    <col min="15366" max="15366" width="2" style="293" customWidth="1"/>
    <col min="15367" max="15367" width="10" style="293" customWidth="1"/>
    <col min="15368" max="15368" width="2.28515625" style="293" customWidth="1"/>
    <col min="15369" max="15369" width="10" style="293" customWidth="1"/>
    <col min="15370" max="15370" width="2.28515625" style="293" customWidth="1"/>
    <col min="15371" max="15371" width="10" style="293" customWidth="1"/>
    <col min="15372" max="15616" width="14.42578125" style="293"/>
    <col min="15617" max="15617" width="2.28515625" style="293" customWidth="1"/>
    <col min="15618" max="15618" width="39" style="293" customWidth="1"/>
    <col min="15619" max="15619" width="10" style="293" customWidth="1"/>
    <col min="15620" max="15620" width="2" style="293" customWidth="1"/>
    <col min="15621" max="15621" width="10" style="293" customWidth="1"/>
    <col min="15622" max="15622" width="2" style="293" customWidth="1"/>
    <col min="15623" max="15623" width="10" style="293" customWidth="1"/>
    <col min="15624" max="15624" width="2.28515625" style="293" customWidth="1"/>
    <col min="15625" max="15625" width="10" style="293" customWidth="1"/>
    <col min="15626" max="15626" width="2.28515625" style="293" customWidth="1"/>
    <col min="15627" max="15627" width="10" style="293" customWidth="1"/>
    <col min="15628" max="15872" width="14.42578125" style="293"/>
    <col min="15873" max="15873" width="2.28515625" style="293" customWidth="1"/>
    <col min="15874" max="15874" width="39" style="293" customWidth="1"/>
    <col min="15875" max="15875" width="10" style="293" customWidth="1"/>
    <col min="15876" max="15876" width="2" style="293" customWidth="1"/>
    <col min="15877" max="15877" width="10" style="293" customWidth="1"/>
    <col min="15878" max="15878" width="2" style="293" customWidth="1"/>
    <col min="15879" max="15879" width="10" style="293" customWidth="1"/>
    <col min="15880" max="15880" width="2.28515625" style="293" customWidth="1"/>
    <col min="15881" max="15881" width="10" style="293" customWidth="1"/>
    <col min="15882" max="15882" width="2.28515625" style="293" customWidth="1"/>
    <col min="15883" max="15883" width="10" style="293" customWidth="1"/>
    <col min="15884" max="16128" width="14.42578125" style="293"/>
    <col min="16129" max="16129" width="2.28515625" style="293" customWidth="1"/>
    <col min="16130" max="16130" width="39" style="293" customWidth="1"/>
    <col min="16131" max="16131" width="10" style="293" customWidth="1"/>
    <col min="16132" max="16132" width="2" style="293" customWidth="1"/>
    <col min="16133" max="16133" width="10" style="293" customWidth="1"/>
    <col min="16134" max="16134" width="2" style="293" customWidth="1"/>
    <col min="16135" max="16135" width="10" style="293" customWidth="1"/>
    <col min="16136" max="16136" width="2.28515625" style="293" customWidth="1"/>
    <col min="16137" max="16137" width="10" style="293" customWidth="1"/>
    <col min="16138" max="16138" width="2.28515625" style="293" customWidth="1"/>
    <col min="16139" max="16139" width="10" style="293" customWidth="1"/>
    <col min="16140" max="16384" width="14.42578125" style="293"/>
  </cols>
  <sheetData>
    <row r="1" spans="1:16">
      <c r="A1" s="349" t="s">
        <v>177</v>
      </c>
      <c r="B1" s="349"/>
      <c r="C1" s="350"/>
      <c r="D1" s="350"/>
      <c r="E1" s="351" t="s">
        <v>130</v>
      </c>
      <c r="F1" s="352"/>
      <c r="G1" s="352"/>
      <c r="H1" s="352"/>
      <c r="I1" s="352"/>
      <c r="J1" s="352"/>
      <c r="K1" s="352"/>
    </row>
    <row r="2" spans="1:16" ht="15" customHeight="1">
      <c r="A2" s="353"/>
      <c r="B2" s="353"/>
      <c r="C2" s="350"/>
      <c r="D2" s="350"/>
      <c r="E2" s="513" t="s">
        <v>56</v>
      </c>
      <c r="F2" s="514"/>
      <c r="G2" s="514"/>
      <c r="H2" s="514"/>
      <c r="I2" s="514"/>
      <c r="J2" s="514"/>
      <c r="K2" s="514"/>
    </row>
    <row r="3" spans="1:16">
      <c r="A3" s="349" t="s">
        <v>181</v>
      </c>
      <c r="B3" s="349"/>
      <c r="C3" s="350"/>
      <c r="D3" s="350"/>
      <c r="E3" s="514"/>
      <c r="F3" s="514"/>
      <c r="G3" s="514"/>
      <c r="H3" s="514"/>
      <c r="I3" s="514"/>
      <c r="J3" s="514"/>
      <c r="K3" s="514"/>
    </row>
    <row r="4" spans="1:16" ht="22.5" customHeight="1">
      <c r="A4" s="294"/>
      <c r="B4" s="294"/>
      <c r="C4" s="294"/>
      <c r="D4" s="294"/>
      <c r="E4" s="315"/>
      <c r="F4" s="315"/>
      <c r="G4" s="315"/>
      <c r="H4" s="315"/>
      <c r="I4" s="315"/>
      <c r="J4" s="315"/>
      <c r="K4" s="315"/>
    </row>
    <row r="5" spans="1:16">
      <c r="A5" s="297"/>
      <c r="B5" s="297"/>
      <c r="C5" s="297"/>
      <c r="D5" s="294"/>
      <c r="E5" s="294"/>
      <c r="F5" s="294"/>
      <c r="G5" s="294"/>
      <c r="H5" s="294"/>
      <c r="I5" s="294"/>
      <c r="J5" s="294"/>
      <c r="K5" s="294"/>
    </row>
    <row r="6" spans="1:16" ht="15.75" thickBot="1">
      <c r="A6" s="504"/>
      <c r="B6" s="504"/>
      <c r="C6" s="515"/>
      <c r="D6" s="515"/>
      <c r="E6" s="515"/>
      <c r="F6" s="515"/>
      <c r="G6" s="515"/>
      <c r="H6" s="515"/>
      <c r="I6" s="515"/>
      <c r="J6" s="515"/>
      <c r="K6" s="515"/>
    </row>
    <row r="7" spans="1:16" s="307" customFormat="1" ht="20.100000000000001" customHeight="1">
      <c r="A7" s="504"/>
      <c r="B7" s="504"/>
      <c r="C7" s="354">
        <v>2015</v>
      </c>
      <c r="D7" s="306"/>
      <c r="E7" s="354">
        <v>2016</v>
      </c>
      <c r="F7" s="306"/>
      <c r="G7" s="354">
        <v>2017</v>
      </c>
      <c r="H7" s="306"/>
      <c r="I7" s="354" t="s">
        <v>306</v>
      </c>
      <c r="J7" s="306"/>
      <c r="K7" s="354" t="s">
        <v>314</v>
      </c>
    </row>
    <row r="8" spans="1:16" ht="35.25" customHeight="1">
      <c r="A8" s="508" t="s">
        <v>201</v>
      </c>
      <c r="B8" s="508"/>
      <c r="C8" s="321">
        <v>100.00000000000001</v>
      </c>
      <c r="D8" s="355"/>
      <c r="E8" s="321">
        <v>100</v>
      </c>
      <c r="F8" s="355"/>
      <c r="G8" s="321">
        <v>100</v>
      </c>
      <c r="H8" s="355"/>
      <c r="I8" s="321">
        <v>100</v>
      </c>
      <c r="J8" s="294"/>
      <c r="K8" s="321">
        <v>100</v>
      </c>
      <c r="L8" s="337"/>
      <c r="M8" s="337"/>
    </row>
    <row r="9" spans="1:16" ht="24.75" customHeight="1">
      <c r="A9" s="508" t="s">
        <v>202</v>
      </c>
      <c r="B9" s="508"/>
      <c r="C9" s="356">
        <v>98.166732392965372</v>
      </c>
      <c r="D9" s="339"/>
      <c r="E9" s="356">
        <v>98.243611861215001</v>
      </c>
      <c r="F9" s="339"/>
      <c r="G9" s="356">
        <v>98.25695851592522</v>
      </c>
      <c r="H9" s="339"/>
      <c r="I9" s="356">
        <v>98.286092328849904</v>
      </c>
      <c r="J9" s="294"/>
      <c r="K9" s="356">
        <v>98.350372881959103</v>
      </c>
      <c r="L9" s="337"/>
      <c r="M9" s="337"/>
    </row>
    <row r="10" spans="1:16" ht="15" customHeight="1">
      <c r="A10" s="357"/>
      <c r="B10" s="358" t="s">
        <v>204</v>
      </c>
      <c r="C10" s="359">
        <v>85.061187187365718</v>
      </c>
      <c r="D10" s="296"/>
      <c r="E10" s="359">
        <v>85.466680603789811</v>
      </c>
      <c r="F10" s="296"/>
      <c r="G10" s="359">
        <v>85.832621067434019</v>
      </c>
      <c r="H10" s="296"/>
      <c r="I10" s="359">
        <v>86.121584816364575</v>
      </c>
      <c r="J10" s="294"/>
      <c r="K10" s="359">
        <v>86.444777990951607</v>
      </c>
      <c r="L10" s="337"/>
      <c r="M10" s="337"/>
    </row>
    <row r="11" spans="1:16" ht="15" customHeight="1">
      <c r="A11" s="357"/>
      <c r="B11" s="358" t="s">
        <v>216</v>
      </c>
      <c r="C11" s="359">
        <v>13.105545205599658</v>
      </c>
      <c r="D11" s="296"/>
      <c r="E11" s="359">
        <v>12.77693125742517</v>
      </c>
      <c r="F11" s="296"/>
      <c r="G11" s="359">
        <v>12.424337448491183</v>
      </c>
      <c r="H11" s="296"/>
      <c r="I11" s="359">
        <v>12.164507512485335</v>
      </c>
      <c r="J11" s="294"/>
      <c r="K11" s="359">
        <v>11.905594891007503</v>
      </c>
      <c r="L11" s="337"/>
      <c r="M11" s="337"/>
    </row>
    <row r="12" spans="1:16" s="316" customFormat="1" ht="24.95" customHeight="1">
      <c r="A12" s="508" t="s">
        <v>203</v>
      </c>
      <c r="B12" s="508"/>
      <c r="C12" s="356">
        <v>26.866836687396258</v>
      </c>
      <c r="D12" s="339"/>
      <c r="E12" s="356">
        <v>25.947728163929213</v>
      </c>
      <c r="F12" s="339"/>
      <c r="G12" s="356">
        <v>26.380860179503344</v>
      </c>
      <c r="H12" s="339"/>
      <c r="I12" s="356">
        <v>26.328507395479239</v>
      </c>
      <c r="J12" s="315"/>
      <c r="K12" s="356">
        <v>26.83430359386886</v>
      </c>
      <c r="L12" s="342"/>
      <c r="M12" s="342"/>
    </row>
    <row r="13" spans="1:16">
      <c r="A13" s="360"/>
      <c r="B13" s="358" t="s">
        <v>204</v>
      </c>
      <c r="C13" s="359">
        <v>26.862329922796146</v>
      </c>
      <c r="D13" s="296"/>
      <c r="E13" s="359">
        <v>25.943019610009507</v>
      </c>
      <c r="F13" s="296"/>
      <c r="G13" s="359">
        <v>26.375674595187089</v>
      </c>
      <c r="H13" s="296"/>
      <c r="I13" s="359">
        <v>26.322841216102052</v>
      </c>
      <c r="J13" s="294"/>
      <c r="K13" s="359">
        <v>26.828462606235753</v>
      </c>
      <c r="L13" s="337"/>
      <c r="M13" s="337"/>
      <c r="N13" s="361"/>
      <c r="O13" s="361"/>
      <c r="P13" s="361"/>
    </row>
    <row r="14" spans="1:16">
      <c r="A14" s="360"/>
      <c r="B14" s="358" t="s">
        <v>216</v>
      </c>
      <c r="C14" s="359">
        <v>4.5067646001091472E-3</v>
      </c>
      <c r="D14" s="296"/>
      <c r="E14" s="359">
        <v>4.7085539197026897E-3</v>
      </c>
      <c r="F14" s="296"/>
      <c r="G14" s="359">
        <v>5.1855843162531773E-3</v>
      </c>
      <c r="H14" s="296"/>
      <c r="I14" s="359">
        <v>5.6661793771863259E-3</v>
      </c>
      <c r="J14" s="294"/>
      <c r="K14" s="359">
        <v>5.8409876331073553E-3</v>
      </c>
      <c r="L14" s="337"/>
      <c r="M14" s="337"/>
    </row>
    <row r="15" spans="1:16" s="316" customFormat="1" ht="24.95" customHeight="1">
      <c r="A15" s="508" t="s">
        <v>219</v>
      </c>
      <c r="B15" s="508"/>
      <c r="C15" s="356">
        <v>7.0325875234517623</v>
      </c>
      <c r="D15" s="339"/>
      <c r="E15" s="356">
        <v>7.0879805734779193</v>
      </c>
      <c r="F15" s="339"/>
      <c r="G15" s="356">
        <v>7.0328181984457405</v>
      </c>
      <c r="H15" s="339"/>
      <c r="I15" s="356">
        <v>6.9162473451320627</v>
      </c>
      <c r="J15" s="315"/>
      <c r="K15" s="356">
        <v>6.7702201337716152</v>
      </c>
      <c r="L15" s="342"/>
      <c r="M15" s="342"/>
    </row>
    <row r="16" spans="1:16">
      <c r="A16" s="360"/>
      <c r="B16" s="358" t="s">
        <v>204</v>
      </c>
      <c r="C16" s="359">
        <v>5.3402092646523931</v>
      </c>
      <c r="D16" s="296"/>
      <c r="E16" s="359">
        <v>5.4340693647391953</v>
      </c>
      <c r="F16" s="296"/>
      <c r="G16" s="359">
        <v>5.3797355809633594</v>
      </c>
      <c r="H16" s="296"/>
      <c r="I16" s="359">
        <v>5.2731114529270853</v>
      </c>
      <c r="J16" s="294"/>
      <c r="K16" s="359">
        <v>5.1442229747986765</v>
      </c>
      <c r="L16" s="337"/>
      <c r="M16" s="337"/>
    </row>
    <row r="17" spans="1:13">
      <c r="A17" s="360"/>
      <c r="B17" s="358" t="s">
        <v>216</v>
      </c>
      <c r="C17" s="359">
        <v>1.6923782587993697</v>
      </c>
      <c r="D17" s="296"/>
      <c r="E17" s="359">
        <v>1.6539112087387244</v>
      </c>
      <c r="F17" s="296"/>
      <c r="G17" s="359">
        <v>1.6530826174823809</v>
      </c>
      <c r="H17" s="296"/>
      <c r="I17" s="359">
        <v>1.6431358922049777</v>
      </c>
      <c r="J17" s="294"/>
      <c r="K17" s="359">
        <v>1.6259971589729401</v>
      </c>
      <c r="L17" s="337"/>
      <c r="M17" s="337"/>
    </row>
    <row r="18" spans="1:13" s="316" customFormat="1" ht="24.95" customHeight="1">
      <c r="A18" s="508" t="s">
        <v>19</v>
      </c>
      <c r="B18" s="508"/>
      <c r="C18" s="356">
        <v>39.221494580439362</v>
      </c>
      <c r="D18" s="339"/>
      <c r="E18" s="356">
        <v>40.648263392556714</v>
      </c>
      <c r="F18" s="339"/>
      <c r="G18" s="356">
        <v>41.046167394058955</v>
      </c>
      <c r="H18" s="339"/>
      <c r="I18" s="356">
        <v>41.551944738668901</v>
      </c>
      <c r="J18" s="315"/>
      <c r="K18" s="356">
        <v>41.196697581858665</v>
      </c>
      <c r="L18" s="342"/>
      <c r="M18" s="342"/>
    </row>
    <row r="19" spans="1:13">
      <c r="A19" s="360"/>
      <c r="B19" s="358" t="s">
        <v>204</v>
      </c>
      <c r="C19" s="359">
        <v>34.279477537595682</v>
      </c>
      <c r="D19" s="296"/>
      <c r="E19" s="359">
        <v>35.794247050331549</v>
      </c>
      <c r="F19" s="296"/>
      <c r="G19" s="359">
        <v>36.24025123057114</v>
      </c>
      <c r="H19" s="296"/>
      <c r="I19" s="359">
        <v>36.734931831385929</v>
      </c>
      <c r="J19" s="294"/>
      <c r="K19" s="359">
        <v>36.421658549205233</v>
      </c>
      <c r="L19" s="337"/>
      <c r="M19" s="337"/>
    </row>
    <row r="20" spans="1:13">
      <c r="A20" s="360"/>
      <c r="B20" s="358" t="s">
        <v>216</v>
      </c>
      <c r="C20" s="359">
        <v>4.9420170428436814</v>
      </c>
      <c r="D20" s="296"/>
      <c r="E20" s="359">
        <v>4.8540163422251617</v>
      </c>
      <c r="F20" s="296"/>
      <c r="G20" s="359">
        <v>4.8059161634878125</v>
      </c>
      <c r="H20" s="296"/>
      <c r="I20" s="359">
        <v>4.8170129072829662</v>
      </c>
      <c r="J20" s="294"/>
      <c r="K20" s="359">
        <v>4.7750390326534298</v>
      </c>
      <c r="L20" s="337"/>
      <c r="M20" s="337"/>
    </row>
    <row r="21" spans="1:13" s="316" customFormat="1" ht="24.95" customHeight="1">
      <c r="A21" s="508" t="s">
        <v>231</v>
      </c>
      <c r="B21" s="508"/>
      <c r="C21" s="356">
        <v>9.645906081899259</v>
      </c>
      <c r="D21" s="339"/>
      <c r="E21" s="356">
        <v>9.7837570151446851</v>
      </c>
      <c r="F21" s="339"/>
      <c r="G21" s="356">
        <v>9.6594330183865722</v>
      </c>
      <c r="H21" s="339"/>
      <c r="I21" s="356">
        <v>9.5800196949740997</v>
      </c>
      <c r="J21" s="315"/>
      <c r="K21" s="356">
        <v>9.5895547172469637</v>
      </c>
      <c r="L21" s="342"/>
      <c r="M21" s="342"/>
    </row>
    <row r="22" spans="1:13">
      <c r="A22" s="360"/>
      <c r="B22" s="358" t="s">
        <v>204</v>
      </c>
      <c r="C22" s="359">
        <v>8.404245521764711</v>
      </c>
      <c r="D22" s="296"/>
      <c r="E22" s="359">
        <v>8.5545044325808011</v>
      </c>
      <c r="F22" s="296"/>
      <c r="G22" s="359">
        <v>8.4791387970984182</v>
      </c>
      <c r="H22" s="296"/>
      <c r="I22" s="359">
        <v>8.4839901579936843</v>
      </c>
      <c r="J22" s="294"/>
      <c r="K22" s="359">
        <v>8.5794699805164765</v>
      </c>
      <c r="L22" s="337"/>
      <c r="M22" s="337"/>
    </row>
    <row r="23" spans="1:13">
      <c r="A23" s="360"/>
      <c r="B23" s="358" t="s">
        <v>216</v>
      </c>
      <c r="C23" s="359">
        <v>1.2416605601345498</v>
      </c>
      <c r="D23" s="296"/>
      <c r="E23" s="359">
        <v>1.2292525825638827</v>
      </c>
      <c r="F23" s="296"/>
      <c r="G23" s="359">
        <v>1.1802942212881524</v>
      </c>
      <c r="H23" s="296"/>
      <c r="I23" s="359">
        <v>1.0960295369804152</v>
      </c>
      <c r="J23" s="294"/>
      <c r="K23" s="359">
        <v>1.010084736730487</v>
      </c>
      <c r="L23" s="337"/>
      <c r="M23" s="337"/>
    </row>
    <row r="24" spans="1:13" s="316" customFormat="1" ht="24.95" customHeight="1">
      <c r="A24" s="508" t="s">
        <v>238</v>
      </c>
      <c r="B24" s="508"/>
      <c r="C24" s="356">
        <v>5.1947267349457897</v>
      </c>
      <c r="D24" s="339"/>
      <c r="E24" s="356">
        <v>5.2586157882754749</v>
      </c>
      <c r="F24" s="339"/>
      <c r="G24" s="356">
        <v>5.3432460980372545</v>
      </c>
      <c r="H24" s="339"/>
      <c r="I24" s="356">
        <v>5.4021968056525447</v>
      </c>
      <c r="J24" s="315"/>
      <c r="K24" s="356">
        <v>5.4955757565032952</v>
      </c>
      <c r="L24" s="342"/>
      <c r="M24" s="342"/>
    </row>
    <row r="25" spans="1:13">
      <c r="A25" s="360"/>
      <c r="B25" s="358" t="s">
        <v>204</v>
      </c>
      <c r="C25" s="359">
        <v>4.0701357771529869</v>
      </c>
      <c r="D25" s="296"/>
      <c r="E25" s="359">
        <v>4.0426136659006398</v>
      </c>
      <c r="F25" s="296"/>
      <c r="G25" s="359">
        <v>4.1190529342029238</v>
      </c>
      <c r="H25" s="296"/>
      <c r="I25" s="359">
        <v>4.1614448340732739</v>
      </c>
      <c r="J25" s="294"/>
      <c r="K25" s="359">
        <v>4.2356536345421993</v>
      </c>
      <c r="L25" s="337"/>
      <c r="M25" s="337"/>
    </row>
    <row r="26" spans="1:13">
      <c r="A26" s="360"/>
      <c r="B26" s="358" t="s">
        <v>216</v>
      </c>
      <c r="C26" s="359">
        <v>1.1245909577928042</v>
      </c>
      <c r="D26" s="296"/>
      <c r="E26" s="359">
        <v>1.2160021223748343</v>
      </c>
      <c r="F26" s="296"/>
      <c r="G26" s="359">
        <v>1.2241931638343306</v>
      </c>
      <c r="H26" s="296"/>
      <c r="I26" s="359">
        <v>1.2407519715792712</v>
      </c>
      <c r="J26" s="294"/>
      <c r="K26" s="359">
        <v>1.2599221219610961</v>
      </c>
      <c r="L26" s="337"/>
      <c r="M26" s="337"/>
    </row>
    <row r="27" spans="1:13" s="316" customFormat="1" ht="24.95" customHeight="1">
      <c r="A27" s="508" t="s">
        <v>244</v>
      </c>
      <c r="B27" s="508"/>
      <c r="C27" s="356">
        <v>8.7873000187738004</v>
      </c>
      <c r="D27" s="339"/>
      <c r="E27" s="356">
        <v>8.119934585307707</v>
      </c>
      <c r="F27" s="339"/>
      <c r="G27" s="356">
        <v>7.3821891802104167</v>
      </c>
      <c r="H27" s="339"/>
      <c r="I27" s="356">
        <v>7.0682232061842667</v>
      </c>
      <c r="J27" s="315"/>
      <c r="K27" s="356">
        <v>7.0333809531126716</v>
      </c>
      <c r="L27" s="342"/>
      <c r="M27" s="342"/>
    </row>
    <row r="28" spans="1:13">
      <c r="A28" s="360"/>
      <c r="B28" s="358" t="s">
        <v>204</v>
      </c>
      <c r="C28" s="359">
        <v>6.1047891634038027</v>
      </c>
      <c r="D28" s="296"/>
      <c r="E28" s="359">
        <v>5.6982264802281142</v>
      </c>
      <c r="F28" s="296"/>
      <c r="G28" s="359">
        <v>5.2387679294110976</v>
      </c>
      <c r="H28" s="296"/>
      <c r="I28" s="359">
        <v>5.145265323882537</v>
      </c>
      <c r="J28" s="294"/>
      <c r="K28" s="359">
        <v>5.2353102456532703</v>
      </c>
      <c r="L28" s="337"/>
      <c r="M28" s="337"/>
    </row>
    <row r="29" spans="1:13">
      <c r="A29" s="360"/>
      <c r="B29" s="358" t="s">
        <v>216</v>
      </c>
      <c r="C29" s="359">
        <v>2.6825108553699972</v>
      </c>
      <c r="D29" s="296"/>
      <c r="E29" s="359">
        <v>2.4217081050795923</v>
      </c>
      <c r="F29" s="296"/>
      <c r="G29" s="359">
        <v>2.1434212507993196</v>
      </c>
      <c r="H29" s="296"/>
      <c r="I29" s="359">
        <v>1.9229578823017299</v>
      </c>
      <c r="J29" s="294"/>
      <c r="K29" s="359">
        <v>1.7980707074594016</v>
      </c>
      <c r="L29" s="337"/>
      <c r="M29" s="337"/>
    </row>
    <row r="30" spans="1:13" ht="24.95" customHeight="1">
      <c r="A30" s="508" t="s">
        <v>253</v>
      </c>
      <c r="B30" s="508"/>
      <c r="C30" s="356">
        <v>0.41152203044774988</v>
      </c>
      <c r="D30" s="339"/>
      <c r="E30" s="356">
        <v>0.43801355438486494</v>
      </c>
      <c r="F30" s="339"/>
      <c r="G30" s="356">
        <v>0.44183325103926774</v>
      </c>
      <c r="H30" s="339"/>
      <c r="I30" s="356">
        <v>0.4517769632251028</v>
      </c>
      <c r="J30" s="294"/>
      <c r="K30" s="356">
        <v>0.45815279392050551</v>
      </c>
      <c r="L30" s="337"/>
      <c r="M30" s="337"/>
    </row>
    <row r="31" spans="1:13">
      <c r="A31" s="360"/>
      <c r="B31" s="358" t="s">
        <v>216</v>
      </c>
      <c r="C31" s="359">
        <v>0.41152203044774988</v>
      </c>
      <c r="D31" s="296"/>
      <c r="E31" s="359">
        <v>0.43801355438486494</v>
      </c>
      <c r="F31" s="296"/>
      <c r="G31" s="359">
        <v>0.44183325103926774</v>
      </c>
      <c r="H31" s="296"/>
      <c r="I31" s="359">
        <v>0.4517769632251028</v>
      </c>
      <c r="J31" s="294"/>
      <c r="K31" s="359">
        <v>0.45815279392050551</v>
      </c>
      <c r="L31" s="337"/>
      <c r="M31" s="337"/>
    </row>
    <row r="32" spans="1:13" s="316" customFormat="1" ht="24.95" customHeight="1">
      <c r="A32" s="508" t="s">
        <v>255</v>
      </c>
      <c r="B32" s="508"/>
      <c r="C32" s="356">
        <v>1.0063587356113954</v>
      </c>
      <c r="D32" s="339"/>
      <c r="E32" s="356">
        <v>0.95931878813840732</v>
      </c>
      <c r="F32" s="339"/>
      <c r="G32" s="356">
        <v>0.97041119624366723</v>
      </c>
      <c r="H32" s="339"/>
      <c r="I32" s="356">
        <v>0.98717617953368508</v>
      </c>
      <c r="J32" s="315"/>
      <c r="K32" s="356">
        <v>0.97248735167653466</v>
      </c>
      <c r="L32" s="342"/>
      <c r="M32" s="342"/>
    </row>
    <row r="33" spans="1:14" s="316" customFormat="1" ht="15" customHeight="1">
      <c r="A33" s="360"/>
      <c r="B33" s="358" t="s">
        <v>216</v>
      </c>
      <c r="C33" s="359">
        <v>1.0063587356113954</v>
      </c>
      <c r="D33" s="296"/>
      <c r="E33" s="359">
        <v>0.95931878813840732</v>
      </c>
      <c r="F33" s="296"/>
      <c r="G33" s="359">
        <v>0.97041119624366723</v>
      </c>
      <c r="H33" s="296"/>
      <c r="I33" s="359">
        <v>0.98717617953368508</v>
      </c>
      <c r="J33" s="315"/>
      <c r="K33" s="359">
        <v>0.97248735167653466</v>
      </c>
      <c r="L33" s="342"/>
      <c r="M33" s="342"/>
    </row>
    <row r="34" spans="1:14" ht="24.95" customHeight="1">
      <c r="A34" s="509" t="s">
        <v>258</v>
      </c>
      <c r="B34" s="509"/>
      <c r="C34" s="356">
        <v>1.8215025307765091</v>
      </c>
      <c r="D34" s="339"/>
      <c r="E34" s="356">
        <v>1.7395047211797559</v>
      </c>
      <c r="F34" s="339"/>
      <c r="G34" s="356">
        <v>1.7285689285540502</v>
      </c>
      <c r="H34" s="339"/>
      <c r="I34" s="356">
        <v>1.7007857172017375</v>
      </c>
      <c r="J34" s="294"/>
      <c r="K34" s="356">
        <v>1.6369113937279918</v>
      </c>
      <c r="L34" s="337"/>
      <c r="M34" s="337"/>
    </row>
    <row r="35" spans="1:14" ht="24.95" customHeight="1">
      <c r="A35" s="509" t="s">
        <v>259</v>
      </c>
      <c r="B35" s="509"/>
      <c r="C35" s="356">
        <v>1.1765076258124698E-2</v>
      </c>
      <c r="D35" s="339"/>
      <c r="E35" s="356">
        <v>1.6883417605242205E-2</v>
      </c>
      <c r="F35" s="339"/>
      <c r="G35" s="356">
        <v>1.4472555520718824E-2</v>
      </c>
      <c r="H35" s="339"/>
      <c r="I35" s="356">
        <v>1.3121953948359974E-2</v>
      </c>
      <c r="J35" s="294"/>
      <c r="K35" s="356">
        <v>1.2715724312916036E-2</v>
      </c>
      <c r="L35" s="337"/>
      <c r="M35" s="337"/>
    </row>
    <row r="36" spans="1:14" ht="12.75" customHeight="1">
      <c r="A36" s="510"/>
      <c r="B36" s="511"/>
      <c r="C36" s="511"/>
      <c r="D36" s="511"/>
      <c r="E36" s="511"/>
      <c r="F36" s="511"/>
      <c r="G36" s="511"/>
      <c r="H36" s="511"/>
      <c r="I36" s="511"/>
      <c r="J36" s="511"/>
      <c r="K36" s="511"/>
      <c r="L36" s="347"/>
      <c r="M36" s="347"/>
      <c r="N36" s="347"/>
    </row>
    <row r="37" spans="1:14" ht="12.75" customHeight="1">
      <c r="A37" s="512" t="s">
        <v>313</v>
      </c>
      <c r="B37" s="512"/>
      <c r="C37" s="512"/>
      <c r="D37" s="512"/>
      <c r="E37" s="512"/>
      <c r="F37" s="512"/>
      <c r="G37" s="512"/>
      <c r="H37" s="512"/>
      <c r="I37" s="512"/>
      <c r="J37" s="512"/>
      <c r="K37" s="512"/>
      <c r="L37" s="347"/>
      <c r="M37" s="347"/>
      <c r="N37" s="347"/>
    </row>
    <row r="38" spans="1:14">
      <c r="I38" s="337"/>
      <c r="K38" s="337"/>
    </row>
  </sheetData>
  <mergeCells count="17">
    <mergeCell ref="A30:B30"/>
    <mergeCell ref="E2:K3"/>
    <mergeCell ref="A6:B7"/>
    <mergeCell ref="C6:K6"/>
    <mergeCell ref="A8:B8"/>
    <mergeCell ref="A9:B9"/>
    <mergeCell ref="A12:B12"/>
    <mergeCell ref="A15:B15"/>
    <mergeCell ref="A18:B18"/>
    <mergeCell ref="A21:B21"/>
    <mergeCell ref="A24:B24"/>
    <mergeCell ref="A27:B27"/>
    <mergeCell ref="A32:B32"/>
    <mergeCell ref="A34:B34"/>
    <mergeCell ref="A35:B35"/>
    <mergeCell ref="A36:K36"/>
    <mergeCell ref="A37:K37"/>
  </mergeCells>
  <pageMargins left="0.39370078740157483" right="0.39370078740157483" top="0.39370078740157483" bottom="0.39370078740157483" header="0.31496062992125984" footer="0.31496062992125984"/>
  <pageSetup paperSize="9" scale="95" orientation="portrait" r:id="rId1"/>
  <headerFooter alignWithMargins="0"/>
  <rowBreaks count="1" manualBreakCount="1">
    <brk id="49" max="6553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8AE96-5BBA-4D1F-AF93-872DC42520AF}">
  <sheetPr>
    <pageSetUpPr fitToPage="1"/>
  </sheetPr>
  <dimension ref="A1:M34"/>
  <sheetViews>
    <sheetView showGridLines="0" workbookViewId="0"/>
  </sheetViews>
  <sheetFormatPr baseColWidth="10" defaultColWidth="14.85546875" defaultRowHeight="15"/>
  <cols>
    <col min="1" max="1" width="1.42578125" style="214" customWidth="1"/>
    <col min="2" max="2" width="41.7109375" style="214" customWidth="1"/>
    <col min="3" max="3" width="10.140625" style="214" customWidth="1"/>
    <col min="4" max="4" width="1.140625" style="214" customWidth="1"/>
    <col min="5" max="5" width="8.42578125" style="214" bestFit="1" customWidth="1"/>
    <col min="6" max="6" width="1.140625" style="214" customWidth="1"/>
    <col min="7" max="7" width="8.42578125" style="214" bestFit="1" customWidth="1"/>
    <col min="8" max="8" width="2.85546875" style="214" customWidth="1"/>
    <col min="9" max="9" width="8.7109375" style="214" customWidth="1"/>
    <col min="10" max="10" width="1.140625" style="214" customWidth="1"/>
    <col min="11" max="11" width="8.42578125" style="214" bestFit="1" customWidth="1"/>
    <col min="12" max="12" width="1.7109375" style="214" customWidth="1"/>
    <col min="13" max="13" width="10" style="214" customWidth="1"/>
    <col min="14" max="256" width="14.85546875" style="215"/>
    <col min="257" max="257" width="1.42578125" style="215" customWidth="1"/>
    <col min="258" max="258" width="41.7109375" style="215" customWidth="1"/>
    <col min="259" max="259" width="10.140625" style="215" customWidth="1"/>
    <col min="260" max="260" width="1.140625" style="215" customWidth="1"/>
    <col min="261" max="261" width="8.42578125" style="215" bestFit="1" customWidth="1"/>
    <col min="262" max="262" width="1.140625" style="215" customWidth="1"/>
    <col min="263" max="263" width="8.42578125" style="215" bestFit="1" customWidth="1"/>
    <col min="264" max="264" width="2.85546875" style="215" customWidth="1"/>
    <col min="265" max="265" width="8.7109375" style="215" customWidth="1"/>
    <col min="266" max="266" width="1.140625" style="215" customWidth="1"/>
    <col min="267" max="267" width="8.42578125" style="215" bestFit="1" customWidth="1"/>
    <col min="268" max="268" width="1.7109375" style="215" customWidth="1"/>
    <col min="269" max="269" width="10" style="215" customWidth="1"/>
    <col min="270" max="512" width="14.85546875" style="215"/>
    <col min="513" max="513" width="1.42578125" style="215" customWidth="1"/>
    <col min="514" max="514" width="41.7109375" style="215" customWidth="1"/>
    <col min="515" max="515" width="10.140625" style="215" customWidth="1"/>
    <col min="516" max="516" width="1.140625" style="215" customWidth="1"/>
    <col min="517" max="517" width="8.42578125" style="215" bestFit="1" customWidth="1"/>
    <col min="518" max="518" width="1.140625" style="215" customWidth="1"/>
    <col min="519" max="519" width="8.42578125" style="215" bestFit="1" customWidth="1"/>
    <col min="520" max="520" width="2.85546875" style="215" customWidth="1"/>
    <col min="521" max="521" width="8.7109375" style="215" customWidth="1"/>
    <col min="522" max="522" width="1.140625" style="215" customWidth="1"/>
    <col min="523" max="523" width="8.42578125" style="215" bestFit="1" customWidth="1"/>
    <col min="524" max="524" width="1.7109375" style="215" customWidth="1"/>
    <col min="525" max="525" width="10" style="215" customWidth="1"/>
    <col min="526" max="768" width="14.85546875" style="215"/>
    <col min="769" max="769" width="1.42578125" style="215" customWidth="1"/>
    <col min="770" max="770" width="41.7109375" style="215" customWidth="1"/>
    <col min="771" max="771" width="10.140625" style="215" customWidth="1"/>
    <col min="772" max="772" width="1.140625" style="215" customWidth="1"/>
    <col min="773" max="773" width="8.42578125" style="215" bestFit="1" customWidth="1"/>
    <col min="774" max="774" width="1.140625" style="215" customWidth="1"/>
    <col min="775" max="775" width="8.42578125" style="215" bestFit="1" customWidth="1"/>
    <col min="776" max="776" width="2.85546875" style="215" customWidth="1"/>
    <col min="777" max="777" width="8.7109375" style="215" customWidth="1"/>
    <col min="778" max="778" width="1.140625" style="215" customWidth="1"/>
    <col min="779" max="779" width="8.42578125" style="215" bestFit="1" customWidth="1"/>
    <col min="780" max="780" width="1.7109375" style="215" customWidth="1"/>
    <col min="781" max="781" width="10" style="215" customWidth="1"/>
    <col min="782" max="1024" width="14.85546875" style="215"/>
    <col min="1025" max="1025" width="1.42578125" style="215" customWidth="1"/>
    <col min="1026" max="1026" width="41.7109375" style="215" customWidth="1"/>
    <col min="1027" max="1027" width="10.140625" style="215" customWidth="1"/>
    <col min="1028" max="1028" width="1.140625" style="215" customWidth="1"/>
    <col min="1029" max="1029" width="8.42578125" style="215" bestFit="1" customWidth="1"/>
    <col min="1030" max="1030" width="1.140625" style="215" customWidth="1"/>
    <col min="1031" max="1031" width="8.42578125" style="215" bestFit="1" customWidth="1"/>
    <col min="1032" max="1032" width="2.85546875" style="215" customWidth="1"/>
    <col min="1033" max="1033" width="8.7109375" style="215" customWidth="1"/>
    <col min="1034" max="1034" width="1.140625" style="215" customWidth="1"/>
    <col min="1035" max="1035" width="8.42578125" style="215" bestFit="1" customWidth="1"/>
    <col min="1036" max="1036" width="1.7109375" style="215" customWidth="1"/>
    <col min="1037" max="1037" width="10" style="215" customWidth="1"/>
    <col min="1038" max="1280" width="14.85546875" style="215"/>
    <col min="1281" max="1281" width="1.42578125" style="215" customWidth="1"/>
    <col min="1282" max="1282" width="41.7109375" style="215" customWidth="1"/>
    <col min="1283" max="1283" width="10.140625" style="215" customWidth="1"/>
    <col min="1284" max="1284" width="1.140625" style="215" customWidth="1"/>
    <col min="1285" max="1285" width="8.42578125" style="215" bestFit="1" customWidth="1"/>
    <col min="1286" max="1286" width="1.140625" style="215" customWidth="1"/>
    <col min="1287" max="1287" width="8.42578125" style="215" bestFit="1" customWidth="1"/>
    <col min="1288" max="1288" width="2.85546875" style="215" customWidth="1"/>
    <col min="1289" max="1289" width="8.7109375" style="215" customWidth="1"/>
    <col min="1290" max="1290" width="1.140625" style="215" customWidth="1"/>
    <col min="1291" max="1291" width="8.42578125" style="215" bestFit="1" customWidth="1"/>
    <col min="1292" max="1292" width="1.7109375" style="215" customWidth="1"/>
    <col min="1293" max="1293" width="10" style="215" customWidth="1"/>
    <col min="1294" max="1536" width="14.85546875" style="215"/>
    <col min="1537" max="1537" width="1.42578125" style="215" customWidth="1"/>
    <col min="1538" max="1538" width="41.7109375" style="215" customWidth="1"/>
    <col min="1539" max="1539" width="10.140625" style="215" customWidth="1"/>
    <col min="1540" max="1540" width="1.140625" style="215" customWidth="1"/>
    <col min="1541" max="1541" width="8.42578125" style="215" bestFit="1" customWidth="1"/>
    <col min="1542" max="1542" width="1.140625" style="215" customWidth="1"/>
    <col min="1543" max="1543" width="8.42578125" style="215" bestFit="1" customWidth="1"/>
    <col min="1544" max="1544" width="2.85546875" style="215" customWidth="1"/>
    <col min="1545" max="1545" width="8.7109375" style="215" customWidth="1"/>
    <col min="1546" max="1546" width="1.140625" style="215" customWidth="1"/>
    <col min="1547" max="1547" width="8.42578125" style="215" bestFit="1" customWidth="1"/>
    <col min="1548" max="1548" width="1.7109375" style="215" customWidth="1"/>
    <col min="1549" max="1549" width="10" style="215" customWidth="1"/>
    <col min="1550" max="1792" width="14.85546875" style="215"/>
    <col min="1793" max="1793" width="1.42578125" style="215" customWidth="1"/>
    <col min="1794" max="1794" width="41.7109375" style="215" customWidth="1"/>
    <col min="1795" max="1795" width="10.140625" style="215" customWidth="1"/>
    <col min="1796" max="1796" width="1.140625" style="215" customWidth="1"/>
    <col min="1797" max="1797" width="8.42578125" style="215" bestFit="1" customWidth="1"/>
    <col min="1798" max="1798" width="1.140625" style="215" customWidth="1"/>
    <col min="1799" max="1799" width="8.42578125" style="215" bestFit="1" customWidth="1"/>
    <col min="1800" max="1800" width="2.85546875" style="215" customWidth="1"/>
    <col min="1801" max="1801" width="8.7109375" style="215" customWidth="1"/>
    <col min="1802" max="1802" width="1.140625" style="215" customWidth="1"/>
    <col min="1803" max="1803" width="8.42578125" style="215" bestFit="1" customWidth="1"/>
    <col min="1804" max="1804" width="1.7109375" style="215" customWidth="1"/>
    <col min="1805" max="1805" width="10" style="215" customWidth="1"/>
    <col min="1806" max="2048" width="14.85546875" style="215"/>
    <col min="2049" max="2049" width="1.42578125" style="215" customWidth="1"/>
    <col min="2050" max="2050" width="41.7109375" style="215" customWidth="1"/>
    <col min="2051" max="2051" width="10.140625" style="215" customWidth="1"/>
    <col min="2052" max="2052" width="1.140625" style="215" customWidth="1"/>
    <col min="2053" max="2053" width="8.42578125" style="215" bestFit="1" customWidth="1"/>
    <col min="2054" max="2054" width="1.140625" style="215" customWidth="1"/>
    <col min="2055" max="2055" width="8.42578125" style="215" bestFit="1" customWidth="1"/>
    <col min="2056" max="2056" width="2.85546875" style="215" customWidth="1"/>
    <col min="2057" max="2057" width="8.7109375" style="215" customWidth="1"/>
    <col min="2058" max="2058" width="1.140625" style="215" customWidth="1"/>
    <col min="2059" max="2059" width="8.42578125" style="215" bestFit="1" customWidth="1"/>
    <col min="2060" max="2060" width="1.7109375" style="215" customWidth="1"/>
    <col min="2061" max="2061" width="10" style="215" customWidth="1"/>
    <col min="2062" max="2304" width="14.85546875" style="215"/>
    <col min="2305" max="2305" width="1.42578125" style="215" customWidth="1"/>
    <col min="2306" max="2306" width="41.7109375" style="215" customWidth="1"/>
    <col min="2307" max="2307" width="10.140625" style="215" customWidth="1"/>
    <col min="2308" max="2308" width="1.140625" style="215" customWidth="1"/>
    <col min="2309" max="2309" width="8.42578125" style="215" bestFit="1" customWidth="1"/>
    <col min="2310" max="2310" width="1.140625" style="215" customWidth="1"/>
    <col min="2311" max="2311" width="8.42578125" style="215" bestFit="1" customWidth="1"/>
    <col min="2312" max="2312" width="2.85546875" style="215" customWidth="1"/>
    <col min="2313" max="2313" width="8.7109375" style="215" customWidth="1"/>
    <col min="2314" max="2314" width="1.140625" style="215" customWidth="1"/>
    <col min="2315" max="2315" width="8.42578125" style="215" bestFit="1" customWidth="1"/>
    <col min="2316" max="2316" width="1.7109375" style="215" customWidth="1"/>
    <col min="2317" max="2317" width="10" style="215" customWidth="1"/>
    <col min="2318" max="2560" width="14.85546875" style="215"/>
    <col min="2561" max="2561" width="1.42578125" style="215" customWidth="1"/>
    <col min="2562" max="2562" width="41.7109375" style="215" customWidth="1"/>
    <col min="2563" max="2563" width="10.140625" style="215" customWidth="1"/>
    <col min="2564" max="2564" width="1.140625" style="215" customWidth="1"/>
    <col min="2565" max="2565" width="8.42578125" style="215" bestFit="1" customWidth="1"/>
    <col min="2566" max="2566" width="1.140625" style="215" customWidth="1"/>
    <col min="2567" max="2567" width="8.42578125" style="215" bestFit="1" customWidth="1"/>
    <col min="2568" max="2568" width="2.85546875" style="215" customWidth="1"/>
    <col min="2569" max="2569" width="8.7109375" style="215" customWidth="1"/>
    <col min="2570" max="2570" width="1.140625" style="215" customWidth="1"/>
    <col min="2571" max="2571" width="8.42578125" style="215" bestFit="1" customWidth="1"/>
    <col min="2572" max="2572" width="1.7109375" style="215" customWidth="1"/>
    <col min="2573" max="2573" width="10" style="215" customWidth="1"/>
    <col min="2574" max="2816" width="14.85546875" style="215"/>
    <col min="2817" max="2817" width="1.42578125" style="215" customWidth="1"/>
    <col min="2818" max="2818" width="41.7109375" style="215" customWidth="1"/>
    <col min="2819" max="2819" width="10.140625" style="215" customWidth="1"/>
    <col min="2820" max="2820" width="1.140625" style="215" customWidth="1"/>
    <col min="2821" max="2821" width="8.42578125" style="215" bestFit="1" customWidth="1"/>
    <col min="2822" max="2822" width="1.140625" style="215" customWidth="1"/>
    <col min="2823" max="2823" width="8.42578125" style="215" bestFit="1" customWidth="1"/>
    <col min="2824" max="2824" width="2.85546875" style="215" customWidth="1"/>
    <col min="2825" max="2825" width="8.7109375" style="215" customWidth="1"/>
    <col min="2826" max="2826" width="1.140625" style="215" customWidth="1"/>
    <col min="2827" max="2827" width="8.42578125" style="215" bestFit="1" customWidth="1"/>
    <col min="2828" max="2828" width="1.7109375" style="215" customWidth="1"/>
    <col min="2829" max="2829" width="10" style="215" customWidth="1"/>
    <col min="2830" max="3072" width="14.85546875" style="215"/>
    <col min="3073" max="3073" width="1.42578125" style="215" customWidth="1"/>
    <col min="3074" max="3074" width="41.7109375" style="215" customWidth="1"/>
    <col min="3075" max="3075" width="10.140625" style="215" customWidth="1"/>
    <col min="3076" max="3076" width="1.140625" style="215" customWidth="1"/>
    <col min="3077" max="3077" width="8.42578125" style="215" bestFit="1" customWidth="1"/>
    <col min="3078" max="3078" width="1.140625" style="215" customWidth="1"/>
    <col min="3079" max="3079" width="8.42578125" style="215" bestFit="1" customWidth="1"/>
    <col min="3080" max="3080" width="2.85546875" style="215" customWidth="1"/>
    <col min="3081" max="3081" width="8.7109375" style="215" customWidth="1"/>
    <col min="3082" max="3082" width="1.140625" style="215" customWidth="1"/>
    <col min="3083" max="3083" width="8.42578125" style="215" bestFit="1" customWidth="1"/>
    <col min="3084" max="3084" width="1.7109375" style="215" customWidth="1"/>
    <col min="3085" max="3085" width="10" style="215" customWidth="1"/>
    <col min="3086" max="3328" width="14.85546875" style="215"/>
    <col min="3329" max="3329" width="1.42578125" style="215" customWidth="1"/>
    <col min="3330" max="3330" width="41.7109375" style="215" customWidth="1"/>
    <col min="3331" max="3331" width="10.140625" style="215" customWidth="1"/>
    <col min="3332" max="3332" width="1.140625" style="215" customWidth="1"/>
    <col min="3333" max="3333" width="8.42578125" style="215" bestFit="1" customWidth="1"/>
    <col min="3334" max="3334" width="1.140625" style="215" customWidth="1"/>
    <col min="3335" max="3335" width="8.42578125" style="215" bestFit="1" customWidth="1"/>
    <col min="3336" max="3336" width="2.85546875" style="215" customWidth="1"/>
    <col min="3337" max="3337" width="8.7109375" style="215" customWidth="1"/>
    <col min="3338" max="3338" width="1.140625" style="215" customWidth="1"/>
    <col min="3339" max="3339" width="8.42578125" style="215" bestFit="1" customWidth="1"/>
    <col min="3340" max="3340" width="1.7109375" style="215" customWidth="1"/>
    <col min="3341" max="3341" width="10" style="215" customWidth="1"/>
    <col min="3342" max="3584" width="14.85546875" style="215"/>
    <col min="3585" max="3585" width="1.42578125" style="215" customWidth="1"/>
    <col min="3586" max="3586" width="41.7109375" style="215" customWidth="1"/>
    <col min="3587" max="3587" width="10.140625" style="215" customWidth="1"/>
    <col min="3588" max="3588" width="1.140625" style="215" customWidth="1"/>
    <col min="3589" max="3589" width="8.42578125" style="215" bestFit="1" customWidth="1"/>
    <col min="3590" max="3590" width="1.140625" style="215" customWidth="1"/>
    <col min="3591" max="3591" width="8.42578125" style="215" bestFit="1" customWidth="1"/>
    <col min="3592" max="3592" width="2.85546875" style="215" customWidth="1"/>
    <col min="3593" max="3593" width="8.7109375" style="215" customWidth="1"/>
    <col min="3594" max="3594" width="1.140625" style="215" customWidth="1"/>
    <col min="3595" max="3595" width="8.42578125" style="215" bestFit="1" customWidth="1"/>
    <col min="3596" max="3596" width="1.7109375" style="215" customWidth="1"/>
    <col min="3597" max="3597" width="10" style="215" customWidth="1"/>
    <col min="3598" max="3840" width="14.85546875" style="215"/>
    <col min="3841" max="3841" width="1.42578125" style="215" customWidth="1"/>
    <col min="3842" max="3842" width="41.7109375" style="215" customWidth="1"/>
    <col min="3843" max="3843" width="10.140625" style="215" customWidth="1"/>
    <col min="3844" max="3844" width="1.140625" style="215" customWidth="1"/>
    <col min="3845" max="3845" width="8.42578125" style="215" bestFit="1" customWidth="1"/>
    <col min="3846" max="3846" width="1.140625" style="215" customWidth="1"/>
    <col min="3847" max="3847" width="8.42578125" style="215" bestFit="1" customWidth="1"/>
    <col min="3848" max="3848" width="2.85546875" style="215" customWidth="1"/>
    <col min="3849" max="3849" width="8.7109375" style="215" customWidth="1"/>
    <col min="3850" max="3850" width="1.140625" style="215" customWidth="1"/>
    <col min="3851" max="3851" width="8.42578125" style="215" bestFit="1" customWidth="1"/>
    <col min="3852" max="3852" width="1.7109375" style="215" customWidth="1"/>
    <col min="3853" max="3853" width="10" style="215" customWidth="1"/>
    <col min="3854" max="4096" width="14.85546875" style="215"/>
    <col min="4097" max="4097" width="1.42578125" style="215" customWidth="1"/>
    <col min="4098" max="4098" width="41.7109375" style="215" customWidth="1"/>
    <col min="4099" max="4099" width="10.140625" style="215" customWidth="1"/>
    <col min="4100" max="4100" width="1.140625" style="215" customWidth="1"/>
    <col min="4101" max="4101" width="8.42578125" style="215" bestFit="1" customWidth="1"/>
    <col min="4102" max="4102" width="1.140625" style="215" customWidth="1"/>
    <col min="4103" max="4103" width="8.42578125" style="215" bestFit="1" customWidth="1"/>
    <col min="4104" max="4104" width="2.85546875" style="215" customWidth="1"/>
    <col min="4105" max="4105" width="8.7109375" style="215" customWidth="1"/>
    <col min="4106" max="4106" width="1.140625" style="215" customWidth="1"/>
    <col min="4107" max="4107" width="8.42578125" style="215" bestFit="1" customWidth="1"/>
    <col min="4108" max="4108" width="1.7109375" style="215" customWidth="1"/>
    <col min="4109" max="4109" width="10" style="215" customWidth="1"/>
    <col min="4110" max="4352" width="14.85546875" style="215"/>
    <col min="4353" max="4353" width="1.42578125" style="215" customWidth="1"/>
    <col min="4354" max="4354" width="41.7109375" style="215" customWidth="1"/>
    <col min="4355" max="4355" width="10.140625" style="215" customWidth="1"/>
    <col min="4356" max="4356" width="1.140625" style="215" customWidth="1"/>
    <col min="4357" max="4357" width="8.42578125" style="215" bestFit="1" customWidth="1"/>
    <col min="4358" max="4358" width="1.140625" style="215" customWidth="1"/>
    <col min="4359" max="4359" width="8.42578125" style="215" bestFit="1" customWidth="1"/>
    <col min="4360" max="4360" width="2.85546875" style="215" customWidth="1"/>
    <col min="4361" max="4361" width="8.7109375" style="215" customWidth="1"/>
    <col min="4362" max="4362" width="1.140625" style="215" customWidth="1"/>
    <col min="4363" max="4363" width="8.42578125" style="215" bestFit="1" customWidth="1"/>
    <col min="4364" max="4364" width="1.7109375" style="215" customWidth="1"/>
    <col min="4365" max="4365" width="10" style="215" customWidth="1"/>
    <col min="4366" max="4608" width="14.85546875" style="215"/>
    <col min="4609" max="4609" width="1.42578125" style="215" customWidth="1"/>
    <col min="4610" max="4610" width="41.7109375" style="215" customWidth="1"/>
    <col min="4611" max="4611" width="10.140625" style="215" customWidth="1"/>
    <col min="4612" max="4612" width="1.140625" style="215" customWidth="1"/>
    <col min="4613" max="4613" width="8.42578125" style="215" bestFit="1" customWidth="1"/>
    <col min="4614" max="4614" width="1.140625" style="215" customWidth="1"/>
    <col min="4615" max="4615" width="8.42578125" style="215" bestFit="1" customWidth="1"/>
    <col min="4616" max="4616" width="2.85546875" style="215" customWidth="1"/>
    <col min="4617" max="4617" width="8.7109375" style="215" customWidth="1"/>
    <col min="4618" max="4618" width="1.140625" style="215" customWidth="1"/>
    <col min="4619" max="4619" width="8.42578125" style="215" bestFit="1" customWidth="1"/>
    <col min="4620" max="4620" width="1.7109375" style="215" customWidth="1"/>
    <col min="4621" max="4621" width="10" style="215" customWidth="1"/>
    <col min="4622" max="4864" width="14.85546875" style="215"/>
    <col min="4865" max="4865" width="1.42578125" style="215" customWidth="1"/>
    <col min="4866" max="4866" width="41.7109375" style="215" customWidth="1"/>
    <col min="4867" max="4867" width="10.140625" style="215" customWidth="1"/>
    <col min="4868" max="4868" width="1.140625" style="215" customWidth="1"/>
    <col min="4869" max="4869" width="8.42578125" style="215" bestFit="1" customWidth="1"/>
    <col min="4870" max="4870" width="1.140625" style="215" customWidth="1"/>
    <col min="4871" max="4871" width="8.42578125" style="215" bestFit="1" customWidth="1"/>
    <col min="4872" max="4872" width="2.85546875" style="215" customWidth="1"/>
    <col min="4873" max="4873" width="8.7109375" style="215" customWidth="1"/>
    <col min="4874" max="4874" width="1.140625" style="215" customWidth="1"/>
    <col min="4875" max="4875" width="8.42578125" style="215" bestFit="1" customWidth="1"/>
    <col min="4876" max="4876" width="1.7109375" style="215" customWidth="1"/>
    <col min="4877" max="4877" width="10" style="215" customWidth="1"/>
    <col min="4878" max="5120" width="14.85546875" style="215"/>
    <col min="5121" max="5121" width="1.42578125" style="215" customWidth="1"/>
    <col min="5122" max="5122" width="41.7109375" style="215" customWidth="1"/>
    <col min="5123" max="5123" width="10.140625" style="215" customWidth="1"/>
    <col min="5124" max="5124" width="1.140625" style="215" customWidth="1"/>
    <col min="5125" max="5125" width="8.42578125" style="215" bestFit="1" customWidth="1"/>
    <col min="5126" max="5126" width="1.140625" style="215" customWidth="1"/>
    <col min="5127" max="5127" width="8.42578125" style="215" bestFit="1" customWidth="1"/>
    <col min="5128" max="5128" width="2.85546875" style="215" customWidth="1"/>
    <col min="5129" max="5129" width="8.7109375" style="215" customWidth="1"/>
    <col min="5130" max="5130" width="1.140625" style="215" customWidth="1"/>
    <col min="5131" max="5131" width="8.42578125" style="215" bestFit="1" customWidth="1"/>
    <col min="5132" max="5132" width="1.7109375" style="215" customWidth="1"/>
    <col min="5133" max="5133" width="10" style="215" customWidth="1"/>
    <col min="5134" max="5376" width="14.85546875" style="215"/>
    <col min="5377" max="5377" width="1.42578125" style="215" customWidth="1"/>
    <col min="5378" max="5378" width="41.7109375" style="215" customWidth="1"/>
    <col min="5379" max="5379" width="10.140625" style="215" customWidth="1"/>
    <col min="5380" max="5380" width="1.140625" style="215" customWidth="1"/>
    <col min="5381" max="5381" width="8.42578125" style="215" bestFit="1" customWidth="1"/>
    <col min="5382" max="5382" width="1.140625" style="215" customWidth="1"/>
    <col min="5383" max="5383" width="8.42578125" style="215" bestFit="1" customWidth="1"/>
    <col min="5384" max="5384" width="2.85546875" style="215" customWidth="1"/>
    <col min="5385" max="5385" width="8.7109375" style="215" customWidth="1"/>
    <col min="5386" max="5386" width="1.140625" style="215" customWidth="1"/>
    <col min="5387" max="5387" width="8.42578125" style="215" bestFit="1" customWidth="1"/>
    <col min="5388" max="5388" width="1.7109375" style="215" customWidth="1"/>
    <col min="5389" max="5389" width="10" style="215" customWidth="1"/>
    <col min="5390" max="5632" width="14.85546875" style="215"/>
    <col min="5633" max="5633" width="1.42578125" style="215" customWidth="1"/>
    <col min="5634" max="5634" width="41.7109375" style="215" customWidth="1"/>
    <col min="5635" max="5635" width="10.140625" style="215" customWidth="1"/>
    <col min="5636" max="5636" width="1.140625" style="215" customWidth="1"/>
    <col min="5637" max="5637" width="8.42578125" style="215" bestFit="1" customWidth="1"/>
    <col min="5638" max="5638" width="1.140625" style="215" customWidth="1"/>
    <col min="5639" max="5639" width="8.42578125" style="215" bestFit="1" customWidth="1"/>
    <col min="5640" max="5640" width="2.85546875" style="215" customWidth="1"/>
    <col min="5641" max="5641" width="8.7109375" style="215" customWidth="1"/>
    <col min="5642" max="5642" width="1.140625" style="215" customWidth="1"/>
    <col min="5643" max="5643" width="8.42578125" style="215" bestFit="1" customWidth="1"/>
    <col min="5644" max="5644" width="1.7109375" style="215" customWidth="1"/>
    <col min="5645" max="5645" width="10" style="215" customWidth="1"/>
    <col min="5646" max="5888" width="14.85546875" style="215"/>
    <col min="5889" max="5889" width="1.42578125" style="215" customWidth="1"/>
    <col min="5890" max="5890" width="41.7109375" style="215" customWidth="1"/>
    <col min="5891" max="5891" width="10.140625" style="215" customWidth="1"/>
    <col min="5892" max="5892" width="1.140625" style="215" customWidth="1"/>
    <col min="5893" max="5893" width="8.42578125" style="215" bestFit="1" customWidth="1"/>
    <col min="5894" max="5894" width="1.140625" style="215" customWidth="1"/>
    <col min="5895" max="5895" width="8.42578125" style="215" bestFit="1" customWidth="1"/>
    <col min="5896" max="5896" width="2.85546875" style="215" customWidth="1"/>
    <col min="5897" max="5897" width="8.7109375" style="215" customWidth="1"/>
    <col min="5898" max="5898" width="1.140625" style="215" customWidth="1"/>
    <col min="5899" max="5899" width="8.42578125" style="215" bestFit="1" customWidth="1"/>
    <col min="5900" max="5900" width="1.7109375" style="215" customWidth="1"/>
    <col min="5901" max="5901" width="10" style="215" customWidth="1"/>
    <col min="5902" max="6144" width="14.85546875" style="215"/>
    <col min="6145" max="6145" width="1.42578125" style="215" customWidth="1"/>
    <col min="6146" max="6146" width="41.7109375" style="215" customWidth="1"/>
    <col min="6147" max="6147" width="10.140625" style="215" customWidth="1"/>
    <col min="6148" max="6148" width="1.140625" style="215" customWidth="1"/>
    <col min="6149" max="6149" width="8.42578125" style="215" bestFit="1" customWidth="1"/>
    <col min="6150" max="6150" width="1.140625" style="215" customWidth="1"/>
    <col min="6151" max="6151" width="8.42578125" style="215" bestFit="1" customWidth="1"/>
    <col min="6152" max="6152" width="2.85546875" style="215" customWidth="1"/>
    <col min="6153" max="6153" width="8.7109375" style="215" customWidth="1"/>
    <col min="6154" max="6154" width="1.140625" style="215" customWidth="1"/>
    <col min="6155" max="6155" width="8.42578125" style="215" bestFit="1" customWidth="1"/>
    <col min="6156" max="6156" width="1.7109375" style="215" customWidth="1"/>
    <col min="6157" max="6157" width="10" style="215" customWidth="1"/>
    <col min="6158" max="6400" width="14.85546875" style="215"/>
    <col min="6401" max="6401" width="1.42578125" style="215" customWidth="1"/>
    <col min="6402" max="6402" width="41.7109375" style="215" customWidth="1"/>
    <col min="6403" max="6403" width="10.140625" style="215" customWidth="1"/>
    <col min="6404" max="6404" width="1.140625" style="215" customWidth="1"/>
    <col min="6405" max="6405" width="8.42578125" style="215" bestFit="1" customWidth="1"/>
    <col min="6406" max="6406" width="1.140625" style="215" customWidth="1"/>
    <col min="6407" max="6407" width="8.42578125" style="215" bestFit="1" customWidth="1"/>
    <col min="6408" max="6408" width="2.85546875" style="215" customWidth="1"/>
    <col min="6409" max="6409" width="8.7109375" style="215" customWidth="1"/>
    <col min="6410" max="6410" width="1.140625" style="215" customWidth="1"/>
    <col min="6411" max="6411" width="8.42578125" style="215" bestFit="1" customWidth="1"/>
    <col min="6412" max="6412" width="1.7109375" style="215" customWidth="1"/>
    <col min="6413" max="6413" width="10" style="215" customWidth="1"/>
    <col min="6414" max="6656" width="14.85546875" style="215"/>
    <col min="6657" max="6657" width="1.42578125" style="215" customWidth="1"/>
    <col min="6658" max="6658" width="41.7109375" style="215" customWidth="1"/>
    <col min="6659" max="6659" width="10.140625" style="215" customWidth="1"/>
    <col min="6660" max="6660" width="1.140625" style="215" customWidth="1"/>
    <col min="6661" max="6661" width="8.42578125" style="215" bestFit="1" customWidth="1"/>
    <col min="6662" max="6662" width="1.140625" style="215" customWidth="1"/>
    <col min="6663" max="6663" width="8.42578125" style="215" bestFit="1" customWidth="1"/>
    <col min="6664" max="6664" width="2.85546875" style="215" customWidth="1"/>
    <col min="6665" max="6665" width="8.7109375" style="215" customWidth="1"/>
    <col min="6666" max="6666" width="1.140625" style="215" customWidth="1"/>
    <col min="6667" max="6667" width="8.42578125" style="215" bestFit="1" customWidth="1"/>
    <col min="6668" max="6668" width="1.7109375" style="215" customWidth="1"/>
    <col min="6669" max="6669" width="10" style="215" customWidth="1"/>
    <col min="6670" max="6912" width="14.85546875" style="215"/>
    <col min="6913" max="6913" width="1.42578125" style="215" customWidth="1"/>
    <col min="6914" max="6914" width="41.7109375" style="215" customWidth="1"/>
    <col min="6915" max="6915" width="10.140625" style="215" customWidth="1"/>
    <col min="6916" max="6916" width="1.140625" style="215" customWidth="1"/>
    <col min="6917" max="6917" width="8.42578125" style="215" bestFit="1" customWidth="1"/>
    <col min="6918" max="6918" width="1.140625" style="215" customWidth="1"/>
    <col min="6919" max="6919" width="8.42578125" style="215" bestFit="1" customWidth="1"/>
    <col min="6920" max="6920" width="2.85546875" style="215" customWidth="1"/>
    <col min="6921" max="6921" width="8.7109375" style="215" customWidth="1"/>
    <col min="6922" max="6922" width="1.140625" style="215" customWidth="1"/>
    <col min="6923" max="6923" width="8.42578125" style="215" bestFit="1" customWidth="1"/>
    <col min="6924" max="6924" width="1.7109375" style="215" customWidth="1"/>
    <col min="6925" max="6925" width="10" style="215" customWidth="1"/>
    <col min="6926" max="7168" width="14.85546875" style="215"/>
    <col min="7169" max="7169" width="1.42578125" style="215" customWidth="1"/>
    <col min="7170" max="7170" width="41.7109375" style="215" customWidth="1"/>
    <col min="7171" max="7171" width="10.140625" style="215" customWidth="1"/>
    <col min="7172" max="7172" width="1.140625" style="215" customWidth="1"/>
    <col min="7173" max="7173" width="8.42578125" style="215" bestFit="1" customWidth="1"/>
    <col min="7174" max="7174" width="1.140625" style="215" customWidth="1"/>
    <col min="7175" max="7175" width="8.42578125" style="215" bestFit="1" customWidth="1"/>
    <col min="7176" max="7176" width="2.85546875" style="215" customWidth="1"/>
    <col min="7177" max="7177" width="8.7109375" style="215" customWidth="1"/>
    <col min="7178" max="7178" width="1.140625" style="215" customWidth="1"/>
    <col min="7179" max="7179" width="8.42578125" style="215" bestFit="1" customWidth="1"/>
    <col min="7180" max="7180" width="1.7109375" style="215" customWidth="1"/>
    <col min="7181" max="7181" width="10" style="215" customWidth="1"/>
    <col min="7182" max="7424" width="14.85546875" style="215"/>
    <col min="7425" max="7425" width="1.42578125" style="215" customWidth="1"/>
    <col min="7426" max="7426" width="41.7109375" style="215" customWidth="1"/>
    <col min="7427" max="7427" width="10.140625" style="215" customWidth="1"/>
    <col min="7428" max="7428" width="1.140625" style="215" customWidth="1"/>
    <col min="7429" max="7429" width="8.42578125" style="215" bestFit="1" customWidth="1"/>
    <col min="7430" max="7430" width="1.140625" style="215" customWidth="1"/>
    <col min="7431" max="7431" width="8.42578125" style="215" bestFit="1" customWidth="1"/>
    <col min="7432" max="7432" width="2.85546875" style="215" customWidth="1"/>
    <col min="7433" max="7433" width="8.7109375" style="215" customWidth="1"/>
    <col min="7434" max="7434" width="1.140625" style="215" customWidth="1"/>
    <col min="7435" max="7435" width="8.42578125" style="215" bestFit="1" customWidth="1"/>
    <col min="7436" max="7436" width="1.7109375" style="215" customWidth="1"/>
    <col min="7437" max="7437" width="10" style="215" customWidth="1"/>
    <col min="7438" max="7680" width="14.85546875" style="215"/>
    <col min="7681" max="7681" width="1.42578125" style="215" customWidth="1"/>
    <col min="7682" max="7682" width="41.7109375" style="215" customWidth="1"/>
    <col min="7683" max="7683" width="10.140625" style="215" customWidth="1"/>
    <col min="7684" max="7684" width="1.140625" style="215" customWidth="1"/>
    <col min="7685" max="7685" width="8.42578125" style="215" bestFit="1" customWidth="1"/>
    <col min="7686" max="7686" width="1.140625" style="215" customWidth="1"/>
    <col min="7687" max="7687" width="8.42578125" style="215" bestFit="1" customWidth="1"/>
    <col min="7688" max="7688" width="2.85546875" style="215" customWidth="1"/>
    <col min="7689" max="7689" width="8.7109375" style="215" customWidth="1"/>
    <col min="7690" max="7690" width="1.140625" style="215" customWidth="1"/>
    <col min="7691" max="7691" width="8.42578125" style="215" bestFit="1" customWidth="1"/>
    <col min="7692" max="7692" width="1.7109375" style="215" customWidth="1"/>
    <col min="7693" max="7693" width="10" style="215" customWidth="1"/>
    <col min="7694" max="7936" width="14.85546875" style="215"/>
    <col min="7937" max="7937" width="1.42578125" style="215" customWidth="1"/>
    <col min="7938" max="7938" width="41.7109375" style="215" customWidth="1"/>
    <col min="7939" max="7939" width="10.140625" style="215" customWidth="1"/>
    <col min="7940" max="7940" width="1.140625" style="215" customWidth="1"/>
    <col min="7941" max="7941" width="8.42578125" style="215" bestFit="1" customWidth="1"/>
    <col min="7942" max="7942" width="1.140625" style="215" customWidth="1"/>
    <col min="7943" max="7943" width="8.42578125" style="215" bestFit="1" customWidth="1"/>
    <col min="7944" max="7944" width="2.85546875" style="215" customWidth="1"/>
    <col min="7945" max="7945" width="8.7109375" style="215" customWidth="1"/>
    <col min="7946" max="7946" width="1.140625" style="215" customWidth="1"/>
    <col min="7947" max="7947" width="8.42578125" style="215" bestFit="1" customWidth="1"/>
    <col min="7948" max="7948" width="1.7109375" style="215" customWidth="1"/>
    <col min="7949" max="7949" width="10" style="215" customWidth="1"/>
    <col min="7950" max="8192" width="14.85546875" style="215"/>
    <col min="8193" max="8193" width="1.42578125" style="215" customWidth="1"/>
    <col min="8194" max="8194" width="41.7109375" style="215" customWidth="1"/>
    <col min="8195" max="8195" width="10.140625" style="215" customWidth="1"/>
    <col min="8196" max="8196" width="1.140625" style="215" customWidth="1"/>
    <col min="8197" max="8197" width="8.42578125" style="215" bestFit="1" customWidth="1"/>
    <col min="8198" max="8198" width="1.140625" style="215" customWidth="1"/>
    <col min="8199" max="8199" width="8.42578125" style="215" bestFit="1" customWidth="1"/>
    <col min="8200" max="8200" width="2.85546875" style="215" customWidth="1"/>
    <col min="8201" max="8201" width="8.7109375" style="215" customWidth="1"/>
    <col min="8202" max="8202" width="1.140625" style="215" customWidth="1"/>
    <col min="8203" max="8203" width="8.42578125" style="215" bestFit="1" customWidth="1"/>
    <col min="8204" max="8204" width="1.7109375" style="215" customWidth="1"/>
    <col min="8205" max="8205" width="10" style="215" customWidth="1"/>
    <col min="8206" max="8448" width="14.85546875" style="215"/>
    <col min="8449" max="8449" width="1.42578125" style="215" customWidth="1"/>
    <col min="8450" max="8450" width="41.7109375" style="215" customWidth="1"/>
    <col min="8451" max="8451" width="10.140625" style="215" customWidth="1"/>
    <col min="8452" max="8452" width="1.140625" style="215" customWidth="1"/>
    <col min="8453" max="8453" width="8.42578125" style="215" bestFit="1" customWidth="1"/>
    <col min="8454" max="8454" width="1.140625" style="215" customWidth="1"/>
    <col min="8455" max="8455" width="8.42578125" style="215" bestFit="1" customWidth="1"/>
    <col min="8456" max="8456" width="2.85546875" style="215" customWidth="1"/>
    <col min="8457" max="8457" width="8.7109375" style="215" customWidth="1"/>
    <col min="8458" max="8458" width="1.140625" style="215" customWidth="1"/>
    <col min="8459" max="8459" width="8.42578125" style="215" bestFit="1" customWidth="1"/>
    <col min="8460" max="8460" width="1.7109375" style="215" customWidth="1"/>
    <col min="8461" max="8461" width="10" style="215" customWidth="1"/>
    <col min="8462" max="8704" width="14.85546875" style="215"/>
    <col min="8705" max="8705" width="1.42578125" style="215" customWidth="1"/>
    <col min="8706" max="8706" width="41.7109375" style="215" customWidth="1"/>
    <col min="8707" max="8707" width="10.140625" style="215" customWidth="1"/>
    <col min="8708" max="8708" width="1.140625" style="215" customWidth="1"/>
    <col min="8709" max="8709" width="8.42578125" style="215" bestFit="1" customWidth="1"/>
    <col min="8710" max="8710" width="1.140625" style="215" customWidth="1"/>
    <col min="8711" max="8711" width="8.42578125" style="215" bestFit="1" customWidth="1"/>
    <col min="8712" max="8712" width="2.85546875" style="215" customWidth="1"/>
    <col min="8713" max="8713" width="8.7109375" style="215" customWidth="1"/>
    <col min="8714" max="8714" width="1.140625" style="215" customWidth="1"/>
    <col min="8715" max="8715" width="8.42578125" style="215" bestFit="1" customWidth="1"/>
    <col min="8716" max="8716" width="1.7109375" style="215" customWidth="1"/>
    <col min="8717" max="8717" width="10" style="215" customWidth="1"/>
    <col min="8718" max="8960" width="14.85546875" style="215"/>
    <col min="8961" max="8961" width="1.42578125" style="215" customWidth="1"/>
    <col min="8962" max="8962" width="41.7109375" style="215" customWidth="1"/>
    <col min="8963" max="8963" width="10.140625" style="215" customWidth="1"/>
    <col min="8964" max="8964" width="1.140625" style="215" customWidth="1"/>
    <col min="8965" max="8965" width="8.42578125" style="215" bestFit="1" customWidth="1"/>
    <col min="8966" max="8966" width="1.140625" style="215" customWidth="1"/>
    <col min="8967" max="8967" width="8.42578125" style="215" bestFit="1" customWidth="1"/>
    <col min="8968" max="8968" width="2.85546875" style="215" customWidth="1"/>
    <col min="8969" max="8969" width="8.7109375" style="215" customWidth="1"/>
    <col min="8970" max="8970" width="1.140625" style="215" customWidth="1"/>
    <col min="8971" max="8971" width="8.42578125" style="215" bestFit="1" customWidth="1"/>
    <col min="8972" max="8972" width="1.7109375" style="215" customWidth="1"/>
    <col min="8973" max="8973" width="10" style="215" customWidth="1"/>
    <col min="8974" max="9216" width="14.85546875" style="215"/>
    <col min="9217" max="9217" width="1.42578125" style="215" customWidth="1"/>
    <col min="9218" max="9218" width="41.7109375" style="215" customWidth="1"/>
    <col min="9219" max="9219" width="10.140625" style="215" customWidth="1"/>
    <col min="9220" max="9220" width="1.140625" style="215" customWidth="1"/>
    <col min="9221" max="9221" width="8.42578125" style="215" bestFit="1" customWidth="1"/>
    <col min="9222" max="9222" width="1.140625" style="215" customWidth="1"/>
    <col min="9223" max="9223" width="8.42578125" style="215" bestFit="1" customWidth="1"/>
    <col min="9224" max="9224" width="2.85546875" style="215" customWidth="1"/>
    <col min="9225" max="9225" width="8.7109375" style="215" customWidth="1"/>
    <col min="9226" max="9226" width="1.140625" style="215" customWidth="1"/>
    <col min="9227" max="9227" width="8.42578125" style="215" bestFit="1" customWidth="1"/>
    <col min="9228" max="9228" width="1.7109375" style="215" customWidth="1"/>
    <col min="9229" max="9229" width="10" style="215" customWidth="1"/>
    <col min="9230" max="9472" width="14.85546875" style="215"/>
    <col min="9473" max="9473" width="1.42578125" style="215" customWidth="1"/>
    <col min="9474" max="9474" width="41.7109375" style="215" customWidth="1"/>
    <col min="9475" max="9475" width="10.140625" style="215" customWidth="1"/>
    <col min="9476" max="9476" width="1.140625" style="215" customWidth="1"/>
    <col min="9477" max="9477" width="8.42578125" style="215" bestFit="1" customWidth="1"/>
    <col min="9478" max="9478" width="1.140625" style="215" customWidth="1"/>
    <col min="9479" max="9479" width="8.42578125" style="215" bestFit="1" customWidth="1"/>
    <col min="9480" max="9480" width="2.85546875" style="215" customWidth="1"/>
    <col min="9481" max="9481" width="8.7109375" style="215" customWidth="1"/>
    <col min="9482" max="9482" width="1.140625" style="215" customWidth="1"/>
    <col min="9483" max="9483" width="8.42578125" style="215" bestFit="1" customWidth="1"/>
    <col min="9484" max="9484" width="1.7109375" style="215" customWidth="1"/>
    <col min="9485" max="9485" width="10" style="215" customWidth="1"/>
    <col min="9486" max="9728" width="14.85546875" style="215"/>
    <col min="9729" max="9729" width="1.42578125" style="215" customWidth="1"/>
    <col min="9730" max="9730" width="41.7109375" style="215" customWidth="1"/>
    <col min="9731" max="9731" width="10.140625" style="215" customWidth="1"/>
    <col min="9732" max="9732" width="1.140625" style="215" customWidth="1"/>
    <col min="9733" max="9733" width="8.42578125" style="215" bestFit="1" customWidth="1"/>
    <col min="9734" max="9734" width="1.140625" style="215" customWidth="1"/>
    <col min="9735" max="9735" width="8.42578125" style="215" bestFit="1" customWidth="1"/>
    <col min="9736" max="9736" width="2.85546875" style="215" customWidth="1"/>
    <col min="9737" max="9737" width="8.7109375" style="215" customWidth="1"/>
    <col min="9738" max="9738" width="1.140625" style="215" customWidth="1"/>
    <col min="9739" max="9739" width="8.42578125" style="215" bestFit="1" customWidth="1"/>
    <col min="9740" max="9740" width="1.7109375" style="215" customWidth="1"/>
    <col min="9741" max="9741" width="10" style="215" customWidth="1"/>
    <col min="9742" max="9984" width="14.85546875" style="215"/>
    <col min="9985" max="9985" width="1.42578125" style="215" customWidth="1"/>
    <col min="9986" max="9986" width="41.7109375" style="215" customWidth="1"/>
    <col min="9987" max="9987" width="10.140625" style="215" customWidth="1"/>
    <col min="9988" max="9988" width="1.140625" style="215" customWidth="1"/>
    <col min="9989" max="9989" width="8.42578125" style="215" bestFit="1" customWidth="1"/>
    <col min="9990" max="9990" width="1.140625" style="215" customWidth="1"/>
    <col min="9991" max="9991" width="8.42578125" style="215" bestFit="1" customWidth="1"/>
    <col min="9992" max="9992" width="2.85546875" style="215" customWidth="1"/>
    <col min="9993" max="9993" width="8.7109375" style="215" customWidth="1"/>
    <col min="9994" max="9994" width="1.140625" style="215" customWidth="1"/>
    <col min="9995" max="9995" width="8.42578125" style="215" bestFit="1" customWidth="1"/>
    <col min="9996" max="9996" width="1.7109375" style="215" customWidth="1"/>
    <col min="9997" max="9997" width="10" style="215" customWidth="1"/>
    <col min="9998" max="10240" width="14.85546875" style="215"/>
    <col min="10241" max="10241" width="1.42578125" style="215" customWidth="1"/>
    <col min="10242" max="10242" width="41.7109375" style="215" customWidth="1"/>
    <col min="10243" max="10243" width="10.140625" style="215" customWidth="1"/>
    <col min="10244" max="10244" width="1.140625" style="215" customWidth="1"/>
    <col min="10245" max="10245" width="8.42578125" style="215" bestFit="1" customWidth="1"/>
    <col min="10246" max="10246" width="1.140625" style="215" customWidth="1"/>
    <col min="10247" max="10247" width="8.42578125" style="215" bestFit="1" customWidth="1"/>
    <col min="10248" max="10248" width="2.85546875" style="215" customWidth="1"/>
    <col min="10249" max="10249" width="8.7109375" style="215" customWidth="1"/>
    <col min="10250" max="10250" width="1.140625" style="215" customWidth="1"/>
    <col min="10251" max="10251" width="8.42578125" style="215" bestFit="1" customWidth="1"/>
    <col min="10252" max="10252" width="1.7109375" style="215" customWidth="1"/>
    <col min="10253" max="10253" width="10" style="215" customWidth="1"/>
    <col min="10254" max="10496" width="14.85546875" style="215"/>
    <col min="10497" max="10497" width="1.42578125" style="215" customWidth="1"/>
    <col min="10498" max="10498" width="41.7109375" style="215" customWidth="1"/>
    <col min="10499" max="10499" width="10.140625" style="215" customWidth="1"/>
    <col min="10500" max="10500" width="1.140625" style="215" customWidth="1"/>
    <col min="10501" max="10501" width="8.42578125" style="215" bestFit="1" customWidth="1"/>
    <col min="10502" max="10502" width="1.140625" style="215" customWidth="1"/>
    <col min="10503" max="10503" width="8.42578125" style="215" bestFit="1" customWidth="1"/>
    <col min="10504" max="10504" width="2.85546875" style="215" customWidth="1"/>
    <col min="10505" max="10505" width="8.7109375" style="215" customWidth="1"/>
    <col min="10506" max="10506" width="1.140625" style="215" customWidth="1"/>
    <col min="10507" max="10507" width="8.42578125" style="215" bestFit="1" customWidth="1"/>
    <col min="10508" max="10508" width="1.7109375" style="215" customWidth="1"/>
    <col min="10509" max="10509" width="10" style="215" customWidth="1"/>
    <col min="10510" max="10752" width="14.85546875" style="215"/>
    <col min="10753" max="10753" width="1.42578125" style="215" customWidth="1"/>
    <col min="10754" max="10754" width="41.7109375" style="215" customWidth="1"/>
    <col min="10755" max="10755" width="10.140625" style="215" customWidth="1"/>
    <col min="10756" max="10756" width="1.140625" style="215" customWidth="1"/>
    <col min="10757" max="10757" width="8.42578125" style="215" bestFit="1" customWidth="1"/>
    <col min="10758" max="10758" width="1.140625" style="215" customWidth="1"/>
    <col min="10759" max="10759" width="8.42578125" style="215" bestFit="1" customWidth="1"/>
    <col min="10760" max="10760" width="2.85546875" style="215" customWidth="1"/>
    <col min="10761" max="10761" width="8.7109375" style="215" customWidth="1"/>
    <col min="10762" max="10762" width="1.140625" style="215" customWidth="1"/>
    <col min="10763" max="10763" width="8.42578125" style="215" bestFit="1" customWidth="1"/>
    <col min="10764" max="10764" width="1.7109375" style="215" customWidth="1"/>
    <col min="10765" max="10765" width="10" style="215" customWidth="1"/>
    <col min="10766" max="11008" width="14.85546875" style="215"/>
    <col min="11009" max="11009" width="1.42578125" style="215" customWidth="1"/>
    <col min="11010" max="11010" width="41.7109375" style="215" customWidth="1"/>
    <col min="11011" max="11011" width="10.140625" style="215" customWidth="1"/>
    <col min="11012" max="11012" width="1.140625" style="215" customWidth="1"/>
    <col min="11013" max="11013" width="8.42578125" style="215" bestFit="1" customWidth="1"/>
    <col min="11014" max="11014" width="1.140625" style="215" customWidth="1"/>
    <col min="11015" max="11015" width="8.42578125" style="215" bestFit="1" customWidth="1"/>
    <col min="11016" max="11016" width="2.85546875" style="215" customWidth="1"/>
    <col min="11017" max="11017" width="8.7109375" style="215" customWidth="1"/>
    <col min="11018" max="11018" width="1.140625" style="215" customWidth="1"/>
    <col min="11019" max="11019" width="8.42578125" style="215" bestFit="1" customWidth="1"/>
    <col min="11020" max="11020" width="1.7109375" style="215" customWidth="1"/>
    <col min="11021" max="11021" width="10" style="215" customWidth="1"/>
    <col min="11022" max="11264" width="14.85546875" style="215"/>
    <col min="11265" max="11265" width="1.42578125" style="215" customWidth="1"/>
    <col min="11266" max="11266" width="41.7109375" style="215" customWidth="1"/>
    <col min="11267" max="11267" width="10.140625" style="215" customWidth="1"/>
    <col min="11268" max="11268" width="1.140625" style="215" customWidth="1"/>
    <col min="11269" max="11269" width="8.42578125" style="215" bestFit="1" customWidth="1"/>
    <col min="11270" max="11270" width="1.140625" style="215" customWidth="1"/>
    <col min="11271" max="11271" width="8.42578125" style="215" bestFit="1" customWidth="1"/>
    <col min="11272" max="11272" width="2.85546875" style="215" customWidth="1"/>
    <col min="11273" max="11273" width="8.7109375" style="215" customWidth="1"/>
    <col min="11274" max="11274" width="1.140625" style="215" customWidth="1"/>
    <col min="11275" max="11275" width="8.42578125" style="215" bestFit="1" customWidth="1"/>
    <col min="11276" max="11276" width="1.7109375" style="215" customWidth="1"/>
    <col min="11277" max="11277" width="10" style="215" customWidth="1"/>
    <col min="11278" max="11520" width="14.85546875" style="215"/>
    <col min="11521" max="11521" width="1.42578125" style="215" customWidth="1"/>
    <col min="11522" max="11522" width="41.7109375" style="215" customWidth="1"/>
    <col min="11523" max="11523" width="10.140625" style="215" customWidth="1"/>
    <col min="11524" max="11524" width="1.140625" style="215" customWidth="1"/>
    <col min="11525" max="11525" width="8.42578125" style="215" bestFit="1" customWidth="1"/>
    <col min="11526" max="11526" width="1.140625" style="215" customWidth="1"/>
    <col min="11527" max="11527" width="8.42578125" style="215" bestFit="1" customWidth="1"/>
    <col min="11528" max="11528" width="2.85546875" style="215" customWidth="1"/>
    <col min="11529" max="11529" width="8.7109375" style="215" customWidth="1"/>
    <col min="11530" max="11530" width="1.140625" style="215" customWidth="1"/>
    <col min="11531" max="11531" width="8.42578125" style="215" bestFit="1" customWidth="1"/>
    <col min="11532" max="11532" width="1.7109375" style="215" customWidth="1"/>
    <col min="11533" max="11533" width="10" style="215" customWidth="1"/>
    <col min="11534" max="11776" width="14.85546875" style="215"/>
    <col min="11777" max="11777" width="1.42578125" style="215" customWidth="1"/>
    <col min="11778" max="11778" width="41.7109375" style="215" customWidth="1"/>
    <col min="11779" max="11779" width="10.140625" style="215" customWidth="1"/>
    <col min="11780" max="11780" width="1.140625" style="215" customWidth="1"/>
    <col min="11781" max="11781" width="8.42578125" style="215" bestFit="1" customWidth="1"/>
    <col min="11782" max="11782" width="1.140625" style="215" customWidth="1"/>
    <col min="11783" max="11783" width="8.42578125" style="215" bestFit="1" customWidth="1"/>
    <col min="11784" max="11784" width="2.85546875" style="215" customWidth="1"/>
    <col min="11785" max="11785" width="8.7109375" style="215" customWidth="1"/>
    <col min="11786" max="11786" width="1.140625" style="215" customWidth="1"/>
    <col min="11787" max="11787" width="8.42578125" style="215" bestFit="1" customWidth="1"/>
    <col min="11788" max="11788" width="1.7109375" style="215" customWidth="1"/>
    <col min="11789" max="11789" width="10" style="215" customWidth="1"/>
    <col min="11790" max="12032" width="14.85546875" style="215"/>
    <col min="12033" max="12033" width="1.42578125" style="215" customWidth="1"/>
    <col min="12034" max="12034" width="41.7109375" style="215" customWidth="1"/>
    <col min="12035" max="12035" width="10.140625" style="215" customWidth="1"/>
    <col min="12036" max="12036" width="1.140625" style="215" customWidth="1"/>
    <col min="12037" max="12037" width="8.42578125" style="215" bestFit="1" customWidth="1"/>
    <col min="12038" max="12038" width="1.140625" style="215" customWidth="1"/>
    <col min="12039" max="12039" width="8.42578125" style="215" bestFit="1" customWidth="1"/>
    <col min="12040" max="12040" width="2.85546875" style="215" customWidth="1"/>
    <col min="12041" max="12041" width="8.7109375" style="215" customWidth="1"/>
    <col min="12042" max="12042" width="1.140625" style="215" customWidth="1"/>
    <col min="12043" max="12043" width="8.42578125" style="215" bestFit="1" customWidth="1"/>
    <col min="12044" max="12044" width="1.7109375" style="215" customWidth="1"/>
    <col min="12045" max="12045" width="10" style="215" customWidth="1"/>
    <col min="12046" max="12288" width="14.85546875" style="215"/>
    <col min="12289" max="12289" width="1.42578125" style="215" customWidth="1"/>
    <col min="12290" max="12290" width="41.7109375" style="215" customWidth="1"/>
    <col min="12291" max="12291" width="10.140625" style="215" customWidth="1"/>
    <col min="12292" max="12292" width="1.140625" style="215" customWidth="1"/>
    <col min="12293" max="12293" width="8.42578125" style="215" bestFit="1" customWidth="1"/>
    <col min="12294" max="12294" width="1.140625" style="215" customWidth="1"/>
    <col min="12295" max="12295" width="8.42578125" style="215" bestFit="1" customWidth="1"/>
    <col min="12296" max="12296" width="2.85546875" style="215" customWidth="1"/>
    <col min="12297" max="12297" width="8.7109375" style="215" customWidth="1"/>
    <col min="12298" max="12298" width="1.140625" style="215" customWidth="1"/>
    <col min="12299" max="12299" width="8.42578125" style="215" bestFit="1" customWidth="1"/>
    <col min="12300" max="12300" width="1.7109375" style="215" customWidth="1"/>
    <col min="12301" max="12301" width="10" style="215" customWidth="1"/>
    <col min="12302" max="12544" width="14.85546875" style="215"/>
    <col min="12545" max="12545" width="1.42578125" style="215" customWidth="1"/>
    <col min="12546" max="12546" width="41.7109375" style="215" customWidth="1"/>
    <col min="12547" max="12547" width="10.140625" style="215" customWidth="1"/>
    <col min="12548" max="12548" width="1.140625" style="215" customWidth="1"/>
    <col min="12549" max="12549" width="8.42578125" style="215" bestFit="1" customWidth="1"/>
    <col min="12550" max="12550" width="1.140625" style="215" customWidth="1"/>
    <col min="12551" max="12551" width="8.42578125" style="215" bestFit="1" customWidth="1"/>
    <col min="12552" max="12552" width="2.85546875" style="215" customWidth="1"/>
    <col min="12553" max="12553" width="8.7109375" style="215" customWidth="1"/>
    <col min="12554" max="12554" width="1.140625" style="215" customWidth="1"/>
    <col min="12555" max="12555" width="8.42578125" style="215" bestFit="1" customWidth="1"/>
    <col min="12556" max="12556" width="1.7109375" style="215" customWidth="1"/>
    <col min="12557" max="12557" width="10" style="215" customWidth="1"/>
    <col min="12558" max="12800" width="14.85546875" style="215"/>
    <col min="12801" max="12801" width="1.42578125" style="215" customWidth="1"/>
    <col min="12802" max="12802" width="41.7109375" style="215" customWidth="1"/>
    <col min="12803" max="12803" width="10.140625" style="215" customWidth="1"/>
    <col min="12804" max="12804" width="1.140625" style="215" customWidth="1"/>
    <col min="12805" max="12805" width="8.42578125" style="215" bestFit="1" customWidth="1"/>
    <col min="12806" max="12806" width="1.140625" style="215" customWidth="1"/>
    <col min="12807" max="12807" width="8.42578125" style="215" bestFit="1" customWidth="1"/>
    <col min="12808" max="12808" width="2.85546875" style="215" customWidth="1"/>
    <col min="12809" max="12809" width="8.7109375" style="215" customWidth="1"/>
    <col min="12810" max="12810" width="1.140625" style="215" customWidth="1"/>
    <col min="12811" max="12811" width="8.42578125" style="215" bestFit="1" customWidth="1"/>
    <col min="12812" max="12812" width="1.7109375" style="215" customWidth="1"/>
    <col min="12813" max="12813" width="10" style="215" customWidth="1"/>
    <col min="12814" max="13056" width="14.85546875" style="215"/>
    <col min="13057" max="13057" width="1.42578125" style="215" customWidth="1"/>
    <col min="13058" max="13058" width="41.7109375" style="215" customWidth="1"/>
    <col min="13059" max="13059" width="10.140625" style="215" customWidth="1"/>
    <col min="13060" max="13060" width="1.140625" style="215" customWidth="1"/>
    <col min="13061" max="13061" width="8.42578125" style="215" bestFit="1" customWidth="1"/>
    <col min="13062" max="13062" width="1.140625" style="215" customWidth="1"/>
    <col min="13063" max="13063" width="8.42578125" style="215" bestFit="1" customWidth="1"/>
    <col min="13064" max="13064" width="2.85546875" style="215" customWidth="1"/>
    <col min="13065" max="13065" width="8.7109375" style="215" customWidth="1"/>
    <col min="13066" max="13066" width="1.140625" style="215" customWidth="1"/>
    <col min="13067" max="13067" width="8.42578125" style="215" bestFit="1" customWidth="1"/>
    <col min="13068" max="13068" width="1.7109375" style="215" customWidth="1"/>
    <col min="13069" max="13069" width="10" style="215" customWidth="1"/>
    <col min="13070" max="13312" width="14.85546875" style="215"/>
    <col min="13313" max="13313" width="1.42578125" style="215" customWidth="1"/>
    <col min="13314" max="13314" width="41.7109375" style="215" customWidth="1"/>
    <col min="13315" max="13315" width="10.140625" style="215" customWidth="1"/>
    <col min="13316" max="13316" width="1.140625" style="215" customWidth="1"/>
    <col min="13317" max="13317" width="8.42578125" style="215" bestFit="1" customWidth="1"/>
    <col min="13318" max="13318" width="1.140625" style="215" customWidth="1"/>
    <col min="13319" max="13319" width="8.42578125" style="215" bestFit="1" customWidth="1"/>
    <col min="13320" max="13320" width="2.85546875" style="215" customWidth="1"/>
    <col min="13321" max="13321" width="8.7109375" style="215" customWidth="1"/>
    <col min="13322" max="13322" width="1.140625" style="215" customWidth="1"/>
    <col min="13323" max="13323" width="8.42578125" style="215" bestFit="1" customWidth="1"/>
    <col min="13324" max="13324" width="1.7109375" style="215" customWidth="1"/>
    <col min="13325" max="13325" width="10" style="215" customWidth="1"/>
    <col min="13326" max="13568" width="14.85546875" style="215"/>
    <col min="13569" max="13569" width="1.42578125" style="215" customWidth="1"/>
    <col min="13570" max="13570" width="41.7109375" style="215" customWidth="1"/>
    <col min="13571" max="13571" width="10.140625" style="215" customWidth="1"/>
    <col min="13572" max="13572" width="1.140625" style="215" customWidth="1"/>
    <col min="13573" max="13573" width="8.42578125" style="215" bestFit="1" customWidth="1"/>
    <col min="13574" max="13574" width="1.140625" style="215" customWidth="1"/>
    <col min="13575" max="13575" width="8.42578125" style="215" bestFit="1" customWidth="1"/>
    <col min="13576" max="13576" width="2.85546875" style="215" customWidth="1"/>
    <col min="13577" max="13577" width="8.7109375" style="215" customWidth="1"/>
    <col min="13578" max="13578" width="1.140625" style="215" customWidth="1"/>
    <col min="13579" max="13579" width="8.42578125" style="215" bestFit="1" customWidth="1"/>
    <col min="13580" max="13580" width="1.7109375" style="215" customWidth="1"/>
    <col min="13581" max="13581" width="10" style="215" customWidth="1"/>
    <col min="13582" max="13824" width="14.85546875" style="215"/>
    <col min="13825" max="13825" width="1.42578125" style="215" customWidth="1"/>
    <col min="13826" max="13826" width="41.7109375" style="215" customWidth="1"/>
    <col min="13827" max="13827" width="10.140625" style="215" customWidth="1"/>
    <col min="13828" max="13828" width="1.140625" style="215" customWidth="1"/>
    <col min="13829" max="13829" width="8.42578125" style="215" bestFit="1" customWidth="1"/>
    <col min="13830" max="13830" width="1.140625" style="215" customWidth="1"/>
    <col min="13831" max="13831" width="8.42578125" style="215" bestFit="1" customWidth="1"/>
    <col min="13832" max="13832" width="2.85546875" style="215" customWidth="1"/>
    <col min="13833" max="13833" width="8.7109375" style="215" customWidth="1"/>
    <col min="13834" max="13834" width="1.140625" style="215" customWidth="1"/>
    <col min="13835" max="13835" width="8.42578125" style="215" bestFit="1" customWidth="1"/>
    <col min="13836" max="13836" width="1.7109375" style="215" customWidth="1"/>
    <col min="13837" max="13837" width="10" style="215" customWidth="1"/>
    <col min="13838" max="14080" width="14.85546875" style="215"/>
    <col min="14081" max="14081" width="1.42578125" style="215" customWidth="1"/>
    <col min="14082" max="14082" width="41.7109375" style="215" customWidth="1"/>
    <col min="14083" max="14083" width="10.140625" style="215" customWidth="1"/>
    <col min="14084" max="14084" width="1.140625" style="215" customWidth="1"/>
    <col min="14085" max="14085" width="8.42578125" style="215" bestFit="1" customWidth="1"/>
    <col min="14086" max="14086" width="1.140625" style="215" customWidth="1"/>
    <col min="14087" max="14087" width="8.42578125" style="215" bestFit="1" customWidth="1"/>
    <col min="14088" max="14088" width="2.85546875" style="215" customWidth="1"/>
    <col min="14089" max="14089" width="8.7109375" style="215" customWidth="1"/>
    <col min="14090" max="14090" width="1.140625" style="215" customWidth="1"/>
    <col min="14091" max="14091" width="8.42578125" style="215" bestFit="1" customWidth="1"/>
    <col min="14092" max="14092" width="1.7109375" style="215" customWidth="1"/>
    <col min="14093" max="14093" width="10" style="215" customWidth="1"/>
    <col min="14094" max="14336" width="14.85546875" style="215"/>
    <col min="14337" max="14337" width="1.42578125" style="215" customWidth="1"/>
    <col min="14338" max="14338" width="41.7109375" style="215" customWidth="1"/>
    <col min="14339" max="14339" width="10.140625" style="215" customWidth="1"/>
    <col min="14340" max="14340" width="1.140625" style="215" customWidth="1"/>
    <col min="14341" max="14341" width="8.42578125" style="215" bestFit="1" customWidth="1"/>
    <col min="14342" max="14342" width="1.140625" style="215" customWidth="1"/>
    <col min="14343" max="14343" width="8.42578125" style="215" bestFit="1" customWidth="1"/>
    <col min="14344" max="14344" width="2.85546875" style="215" customWidth="1"/>
    <col min="14345" max="14345" width="8.7109375" style="215" customWidth="1"/>
    <col min="14346" max="14346" width="1.140625" style="215" customWidth="1"/>
    <col min="14347" max="14347" width="8.42578125" style="215" bestFit="1" customWidth="1"/>
    <col min="14348" max="14348" width="1.7109375" style="215" customWidth="1"/>
    <col min="14349" max="14349" width="10" style="215" customWidth="1"/>
    <col min="14350" max="14592" width="14.85546875" style="215"/>
    <col min="14593" max="14593" width="1.42578125" style="215" customWidth="1"/>
    <col min="14594" max="14594" width="41.7109375" style="215" customWidth="1"/>
    <col min="14595" max="14595" width="10.140625" style="215" customWidth="1"/>
    <col min="14596" max="14596" width="1.140625" style="215" customWidth="1"/>
    <col min="14597" max="14597" width="8.42578125" style="215" bestFit="1" customWidth="1"/>
    <col min="14598" max="14598" width="1.140625" style="215" customWidth="1"/>
    <col min="14599" max="14599" width="8.42578125" style="215" bestFit="1" customWidth="1"/>
    <col min="14600" max="14600" width="2.85546875" style="215" customWidth="1"/>
    <col min="14601" max="14601" width="8.7109375" style="215" customWidth="1"/>
    <col min="14602" max="14602" width="1.140625" style="215" customWidth="1"/>
    <col min="14603" max="14603" width="8.42578125" style="215" bestFit="1" customWidth="1"/>
    <col min="14604" max="14604" width="1.7109375" style="215" customWidth="1"/>
    <col min="14605" max="14605" width="10" style="215" customWidth="1"/>
    <col min="14606" max="14848" width="14.85546875" style="215"/>
    <col min="14849" max="14849" width="1.42578125" style="215" customWidth="1"/>
    <col min="14850" max="14850" width="41.7109375" style="215" customWidth="1"/>
    <col min="14851" max="14851" width="10.140625" style="215" customWidth="1"/>
    <col min="14852" max="14852" width="1.140625" style="215" customWidth="1"/>
    <col min="14853" max="14853" width="8.42578125" style="215" bestFit="1" customWidth="1"/>
    <col min="14854" max="14854" width="1.140625" style="215" customWidth="1"/>
    <col min="14855" max="14855" width="8.42578125" style="215" bestFit="1" customWidth="1"/>
    <col min="14856" max="14856" width="2.85546875" style="215" customWidth="1"/>
    <col min="14857" max="14857" width="8.7109375" style="215" customWidth="1"/>
    <col min="14858" max="14858" width="1.140625" style="215" customWidth="1"/>
    <col min="14859" max="14859" width="8.42578125" style="215" bestFit="1" customWidth="1"/>
    <col min="14860" max="14860" width="1.7109375" style="215" customWidth="1"/>
    <col min="14861" max="14861" width="10" style="215" customWidth="1"/>
    <col min="14862" max="15104" width="14.85546875" style="215"/>
    <col min="15105" max="15105" width="1.42578125" style="215" customWidth="1"/>
    <col min="15106" max="15106" width="41.7109375" style="215" customWidth="1"/>
    <col min="15107" max="15107" width="10.140625" style="215" customWidth="1"/>
    <col min="15108" max="15108" width="1.140625" style="215" customWidth="1"/>
    <col min="15109" max="15109" width="8.42578125" style="215" bestFit="1" customWidth="1"/>
    <col min="15110" max="15110" width="1.140625" style="215" customWidth="1"/>
    <col min="15111" max="15111" width="8.42578125" style="215" bestFit="1" customWidth="1"/>
    <col min="15112" max="15112" width="2.85546875" style="215" customWidth="1"/>
    <col min="15113" max="15113" width="8.7109375" style="215" customWidth="1"/>
    <col min="15114" max="15114" width="1.140625" style="215" customWidth="1"/>
    <col min="15115" max="15115" width="8.42578125" style="215" bestFit="1" customWidth="1"/>
    <col min="15116" max="15116" width="1.7109375" style="215" customWidth="1"/>
    <col min="15117" max="15117" width="10" style="215" customWidth="1"/>
    <col min="15118" max="15360" width="14.85546875" style="215"/>
    <col min="15361" max="15361" width="1.42578125" style="215" customWidth="1"/>
    <col min="15362" max="15362" width="41.7109375" style="215" customWidth="1"/>
    <col min="15363" max="15363" width="10.140625" style="215" customWidth="1"/>
    <col min="15364" max="15364" width="1.140625" style="215" customWidth="1"/>
    <col min="15365" max="15365" width="8.42578125" style="215" bestFit="1" customWidth="1"/>
    <col min="15366" max="15366" width="1.140625" style="215" customWidth="1"/>
    <col min="15367" max="15367" width="8.42578125" style="215" bestFit="1" customWidth="1"/>
    <col min="15368" max="15368" width="2.85546875" style="215" customWidth="1"/>
    <col min="15369" max="15369" width="8.7109375" style="215" customWidth="1"/>
    <col min="15370" max="15370" width="1.140625" style="215" customWidth="1"/>
    <col min="15371" max="15371" width="8.42578125" style="215" bestFit="1" customWidth="1"/>
    <col min="15372" max="15372" width="1.7109375" style="215" customWidth="1"/>
    <col min="15373" max="15373" width="10" style="215" customWidth="1"/>
    <col min="15374" max="15616" width="14.85546875" style="215"/>
    <col min="15617" max="15617" width="1.42578125" style="215" customWidth="1"/>
    <col min="15618" max="15618" width="41.7109375" style="215" customWidth="1"/>
    <col min="15619" max="15619" width="10.140625" style="215" customWidth="1"/>
    <col min="15620" max="15620" width="1.140625" style="215" customWidth="1"/>
    <col min="15621" max="15621" width="8.42578125" style="215" bestFit="1" customWidth="1"/>
    <col min="15622" max="15622" width="1.140625" style="215" customWidth="1"/>
    <col min="15623" max="15623" width="8.42578125" style="215" bestFit="1" customWidth="1"/>
    <col min="15624" max="15624" width="2.85546875" style="215" customWidth="1"/>
    <col min="15625" max="15625" width="8.7109375" style="215" customWidth="1"/>
    <col min="15626" max="15626" width="1.140625" style="215" customWidth="1"/>
    <col min="15627" max="15627" width="8.42578125" style="215" bestFit="1" customWidth="1"/>
    <col min="15628" max="15628" width="1.7109375" style="215" customWidth="1"/>
    <col min="15629" max="15629" width="10" style="215" customWidth="1"/>
    <col min="15630" max="15872" width="14.85546875" style="215"/>
    <col min="15873" max="15873" width="1.42578125" style="215" customWidth="1"/>
    <col min="15874" max="15874" width="41.7109375" style="215" customWidth="1"/>
    <col min="15875" max="15875" width="10.140625" style="215" customWidth="1"/>
    <col min="15876" max="15876" width="1.140625" style="215" customWidth="1"/>
    <col min="15877" max="15877" width="8.42578125" style="215" bestFit="1" customWidth="1"/>
    <col min="15878" max="15878" width="1.140625" style="215" customWidth="1"/>
    <col min="15879" max="15879" width="8.42578125" style="215" bestFit="1" customWidth="1"/>
    <col min="15880" max="15880" width="2.85546875" style="215" customWidth="1"/>
    <col min="15881" max="15881" width="8.7109375" style="215" customWidth="1"/>
    <col min="15882" max="15882" width="1.140625" style="215" customWidth="1"/>
    <col min="15883" max="15883" width="8.42578125" style="215" bestFit="1" customWidth="1"/>
    <col min="15884" max="15884" width="1.7109375" style="215" customWidth="1"/>
    <col min="15885" max="15885" width="10" style="215" customWidth="1"/>
    <col min="15886" max="16128" width="14.85546875" style="215"/>
    <col min="16129" max="16129" width="1.42578125" style="215" customWidth="1"/>
    <col min="16130" max="16130" width="41.7109375" style="215" customWidth="1"/>
    <col min="16131" max="16131" width="10.140625" style="215" customWidth="1"/>
    <col min="16132" max="16132" width="1.140625" style="215" customWidth="1"/>
    <col min="16133" max="16133" width="8.42578125" style="215" bestFit="1" customWidth="1"/>
    <col min="16134" max="16134" width="1.140625" style="215" customWidth="1"/>
    <col min="16135" max="16135" width="8.42578125" style="215" bestFit="1" customWidth="1"/>
    <col min="16136" max="16136" width="2.85546875" style="215" customWidth="1"/>
    <col min="16137" max="16137" width="8.7109375" style="215" customWidth="1"/>
    <col min="16138" max="16138" width="1.140625" style="215" customWidth="1"/>
    <col min="16139" max="16139" width="8.42578125" style="215" bestFit="1" customWidth="1"/>
    <col min="16140" max="16140" width="1.7109375" style="215" customWidth="1"/>
    <col min="16141" max="16141" width="10" style="215" customWidth="1"/>
    <col min="16142" max="16384" width="14.85546875" style="215"/>
  </cols>
  <sheetData>
    <row r="1" spans="1:13">
      <c r="A1" s="21" t="s">
        <v>177</v>
      </c>
      <c r="B1" s="21"/>
      <c r="C1" s="212"/>
      <c r="D1" s="213" t="s">
        <v>57</v>
      </c>
      <c r="F1" s="21"/>
      <c r="G1" s="21"/>
      <c r="H1" s="21"/>
      <c r="I1" s="21"/>
      <c r="J1" s="21"/>
      <c r="K1" s="21"/>
      <c r="L1" s="21"/>
      <c r="M1" s="21"/>
    </row>
    <row r="2" spans="1:13">
      <c r="C2" s="212"/>
      <c r="D2" s="216" t="s">
        <v>58</v>
      </c>
      <c r="E2" s="216"/>
      <c r="F2" s="216"/>
      <c r="G2" s="216"/>
      <c r="H2" s="216"/>
      <c r="I2" s="217"/>
      <c r="J2" s="217"/>
      <c r="K2" s="217"/>
      <c r="L2" s="217"/>
      <c r="M2" s="217"/>
    </row>
    <row r="3" spans="1:13">
      <c r="A3" s="21" t="s">
        <v>181</v>
      </c>
      <c r="B3" s="21"/>
      <c r="E3" s="215"/>
      <c r="F3" s="215"/>
      <c r="G3" s="215"/>
      <c r="H3" s="215"/>
      <c r="I3" s="215"/>
      <c r="J3" s="215"/>
      <c r="K3" s="215"/>
      <c r="L3" s="215"/>
      <c r="M3" s="215"/>
    </row>
    <row r="4" spans="1:13">
      <c r="A4" s="218"/>
      <c r="B4" s="218"/>
      <c r="C4" s="218"/>
      <c r="D4" s="218"/>
      <c r="E4" s="218"/>
    </row>
    <row r="5" spans="1:13" ht="16.5" thickBot="1">
      <c r="A5" s="520"/>
      <c r="B5" s="520"/>
      <c r="C5" s="219" t="s">
        <v>59</v>
      </c>
      <c r="D5" s="220"/>
      <c r="E5" s="220"/>
      <c r="F5" s="220"/>
      <c r="G5" s="220"/>
      <c r="H5" s="220"/>
      <c r="I5" s="220"/>
      <c r="J5" s="220"/>
      <c r="K5" s="220"/>
      <c r="L5" s="220"/>
      <c r="M5" s="220"/>
    </row>
    <row r="6" spans="1:13">
      <c r="A6" s="520"/>
      <c r="B6" s="520"/>
      <c r="C6" s="521">
        <v>2018</v>
      </c>
      <c r="D6" s="521"/>
      <c r="E6" s="521"/>
      <c r="F6" s="521"/>
      <c r="G6" s="521"/>
      <c r="H6" s="221"/>
      <c r="I6" s="521">
        <v>2019</v>
      </c>
      <c r="J6" s="521"/>
      <c r="K6" s="521"/>
      <c r="L6" s="521"/>
      <c r="M6" s="521"/>
    </row>
    <row r="7" spans="1:13" ht="22.5">
      <c r="C7" s="222" t="s">
        <v>60</v>
      </c>
      <c r="D7" s="223"/>
      <c r="E7" s="224" t="s">
        <v>61</v>
      </c>
      <c r="F7" s="223"/>
      <c r="G7" s="224" t="s">
        <v>62</v>
      </c>
      <c r="H7" s="223"/>
      <c r="I7" s="222" t="s">
        <v>60</v>
      </c>
      <c r="J7" s="223"/>
      <c r="K7" s="224" t="s">
        <v>61</v>
      </c>
      <c r="L7" s="396"/>
      <c r="M7" s="224" t="s">
        <v>62</v>
      </c>
    </row>
    <row r="8" spans="1:13" ht="20.100000000000001" customHeight="1">
      <c r="A8" s="522" t="s">
        <v>325</v>
      </c>
      <c r="B8" s="522"/>
      <c r="C8" s="225">
        <v>9782544</v>
      </c>
      <c r="E8" s="225">
        <v>4964998</v>
      </c>
      <c r="F8" s="225"/>
      <c r="G8" s="225">
        <v>4817546</v>
      </c>
      <c r="H8" s="226"/>
      <c r="I8" s="225">
        <v>9885991</v>
      </c>
      <c r="K8" s="225">
        <v>5005702</v>
      </c>
      <c r="L8" s="225"/>
      <c r="M8" s="225">
        <v>4880289</v>
      </c>
    </row>
    <row r="9" spans="1:13" ht="22.5" customHeight="1">
      <c r="A9" s="227"/>
      <c r="B9" s="227"/>
      <c r="G9" s="228"/>
      <c r="H9" s="223"/>
    </row>
    <row r="10" spans="1:13" ht="23.25" customHeight="1">
      <c r="A10" s="517" t="s">
        <v>63</v>
      </c>
      <c r="B10" s="517"/>
      <c r="C10" s="225">
        <v>1174471</v>
      </c>
      <c r="E10" s="225">
        <v>726138</v>
      </c>
      <c r="F10" s="225"/>
      <c r="G10" s="225">
        <v>448333</v>
      </c>
      <c r="H10" s="226"/>
      <c r="I10" s="225">
        <v>1177152</v>
      </c>
      <c r="K10" s="225">
        <v>724547</v>
      </c>
      <c r="L10" s="225"/>
      <c r="M10" s="225">
        <v>452605</v>
      </c>
    </row>
    <row r="11" spans="1:13">
      <c r="A11" s="229"/>
      <c r="B11" s="230" t="s">
        <v>326</v>
      </c>
      <c r="C11" s="231">
        <v>979649</v>
      </c>
      <c r="D11" s="231"/>
      <c r="E11" s="231">
        <v>632317</v>
      </c>
      <c r="F11" s="231"/>
      <c r="G11" s="231">
        <v>347332</v>
      </c>
      <c r="H11" s="226"/>
      <c r="I11" s="231">
        <v>986976</v>
      </c>
      <c r="J11" s="231"/>
      <c r="K11" s="231">
        <v>632325</v>
      </c>
      <c r="L11" s="231"/>
      <c r="M11" s="231">
        <v>354651</v>
      </c>
    </row>
    <row r="12" spans="1:13">
      <c r="B12" s="230" t="s">
        <v>327</v>
      </c>
      <c r="C12" s="231">
        <v>325223</v>
      </c>
      <c r="D12" s="231"/>
      <c r="E12" s="231">
        <v>160021</v>
      </c>
      <c r="F12" s="231"/>
      <c r="G12" s="231">
        <v>165202</v>
      </c>
      <c r="H12" s="226"/>
      <c r="I12" s="231">
        <v>329192</v>
      </c>
      <c r="J12" s="231"/>
      <c r="K12" s="231">
        <v>163356</v>
      </c>
      <c r="L12" s="231"/>
      <c r="M12" s="231">
        <v>165836</v>
      </c>
    </row>
    <row r="13" spans="1:13">
      <c r="A13" s="223"/>
      <c r="B13" s="223"/>
      <c r="G13" s="225"/>
      <c r="H13" s="223"/>
    </row>
    <row r="14" spans="1:13" ht="15" customHeight="1">
      <c r="A14" s="519" t="s">
        <v>64</v>
      </c>
      <c r="B14" s="519"/>
      <c r="C14" s="225">
        <v>8638098</v>
      </c>
      <c r="D14" s="225"/>
      <c r="E14" s="225">
        <v>4246721</v>
      </c>
      <c r="F14" s="225"/>
      <c r="G14" s="225">
        <v>4391377</v>
      </c>
      <c r="H14" s="232"/>
      <c r="I14" s="225">
        <v>8738701</v>
      </c>
      <c r="J14" s="225"/>
      <c r="K14" s="225">
        <v>4288983</v>
      </c>
      <c r="L14" s="225"/>
      <c r="M14" s="225">
        <v>4449718</v>
      </c>
    </row>
    <row r="15" spans="1:13">
      <c r="A15" s="517" t="s">
        <v>65</v>
      </c>
      <c r="B15" s="517"/>
      <c r="C15" s="225">
        <v>6666973</v>
      </c>
      <c r="D15" s="225"/>
      <c r="E15" s="225">
        <v>3992189</v>
      </c>
      <c r="F15" s="225"/>
      <c r="G15" s="225">
        <v>2674784</v>
      </c>
      <c r="H15" s="233"/>
      <c r="I15" s="225">
        <v>6781033</v>
      </c>
      <c r="J15" s="225"/>
      <c r="K15" s="225">
        <v>4032999</v>
      </c>
      <c r="L15" s="225"/>
      <c r="M15" s="225">
        <v>2748034</v>
      </c>
    </row>
    <row r="16" spans="1:13">
      <c r="A16" s="518" t="s">
        <v>66</v>
      </c>
      <c r="B16" s="518"/>
      <c r="C16" s="231">
        <v>6232646</v>
      </c>
      <c r="D16" s="229"/>
      <c r="E16" s="231">
        <v>3700450</v>
      </c>
      <c r="F16" s="231"/>
      <c r="G16" s="231">
        <v>2532196</v>
      </c>
      <c r="H16" s="233"/>
      <c r="I16" s="234">
        <v>6361935</v>
      </c>
      <c r="J16" s="235"/>
      <c r="K16" s="234">
        <v>3753702</v>
      </c>
      <c r="L16" s="234"/>
      <c r="M16" s="234">
        <v>2608233</v>
      </c>
    </row>
    <row r="17" spans="1:13">
      <c r="A17" s="230"/>
      <c r="B17" s="230" t="s">
        <v>326</v>
      </c>
      <c r="C17" s="231">
        <v>5953820</v>
      </c>
      <c r="D17" s="229"/>
      <c r="E17" s="231">
        <v>3631733</v>
      </c>
      <c r="F17" s="231"/>
      <c r="G17" s="231">
        <v>2322087</v>
      </c>
      <c r="H17" s="223"/>
      <c r="I17" s="234">
        <v>6080823</v>
      </c>
      <c r="J17" s="235"/>
      <c r="K17" s="234">
        <v>3682086</v>
      </c>
      <c r="L17" s="234"/>
      <c r="M17" s="234">
        <v>2398737</v>
      </c>
    </row>
    <row r="18" spans="1:13">
      <c r="A18" s="230"/>
      <c r="B18" s="230" t="s">
        <v>327</v>
      </c>
      <c r="C18" s="231">
        <v>1618806</v>
      </c>
      <c r="D18" s="229"/>
      <c r="E18" s="231">
        <v>719412</v>
      </c>
      <c r="F18" s="231"/>
      <c r="G18" s="231">
        <v>899394</v>
      </c>
      <c r="H18" s="223"/>
      <c r="I18" s="234">
        <v>1617909</v>
      </c>
      <c r="J18" s="235"/>
      <c r="K18" s="234">
        <v>706335</v>
      </c>
      <c r="L18" s="234"/>
      <c r="M18" s="234">
        <v>911574</v>
      </c>
    </row>
    <row r="19" spans="1:13">
      <c r="A19" s="518" t="s">
        <v>67</v>
      </c>
      <c r="B19" s="518"/>
      <c r="C19" s="231">
        <v>434327</v>
      </c>
      <c r="D19" s="231"/>
      <c r="E19" s="231">
        <v>291739</v>
      </c>
      <c r="F19" s="231"/>
      <c r="G19" s="231">
        <v>142588</v>
      </c>
      <c r="H19" s="236"/>
      <c r="I19" s="234">
        <v>419098</v>
      </c>
      <c r="J19" s="234"/>
      <c r="K19" s="234">
        <v>279297</v>
      </c>
      <c r="L19" s="234"/>
      <c r="M19" s="234">
        <v>139801</v>
      </c>
    </row>
    <row r="20" spans="1:13">
      <c r="A20" s="230"/>
      <c r="B20" s="230" t="s">
        <v>326</v>
      </c>
      <c r="C20" s="231">
        <v>434327</v>
      </c>
      <c r="D20" s="231"/>
      <c r="E20" s="231">
        <v>291739</v>
      </c>
      <c r="F20" s="231"/>
      <c r="G20" s="231">
        <v>142588</v>
      </c>
      <c r="H20" s="223"/>
      <c r="I20" s="234">
        <v>419098</v>
      </c>
      <c r="J20" s="234"/>
      <c r="K20" s="234">
        <v>279297</v>
      </c>
      <c r="L20" s="234"/>
      <c r="M20" s="234">
        <v>139801</v>
      </c>
    </row>
    <row r="21" spans="1:13" ht="17.25" customHeight="1">
      <c r="A21" s="230"/>
      <c r="B21" s="230" t="s">
        <v>327</v>
      </c>
      <c r="C21" s="231">
        <v>21524</v>
      </c>
      <c r="D21" s="229"/>
      <c r="E21" s="231">
        <v>12563</v>
      </c>
      <c r="F21" s="231"/>
      <c r="G21" s="231">
        <v>8961</v>
      </c>
      <c r="H21" s="223"/>
      <c r="I21" s="234">
        <v>21306</v>
      </c>
      <c r="J21" s="235"/>
      <c r="K21" s="234">
        <v>12437</v>
      </c>
      <c r="L21" s="234"/>
      <c r="M21" s="234">
        <v>8869</v>
      </c>
    </row>
    <row r="22" spans="1:13">
      <c r="A22" s="230"/>
      <c r="B22" s="230"/>
      <c r="C22" s="229"/>
      <c r="D22" s="229"/>
      <c r="E22" s="229"/>
      <c r="F22" s="229"/>
      <c r="G22" s="225"/>
      <c r="H22" s="223"/>
      <c r="I22" s="237"/>
      <c r="J22" s="237"/>
      <c r="K22" s="237"/>
      <c r="L22" s="237"/>
      <c r="M22" s="237"/>
    </row>
    <row r="23" spans="1:13">
      <c r="A23" s="517" t="s">
        <v>68</v>
      </c>
      <c r="B23" s="517"/>
      <c r="C23" s="225">
        <v>2861967</v>
      </c>
      <c r="D23" s="225"/>
      <c r="E23" s="225">
        <v>385087</v>
      </c>
      <c r="F23" s="225"/>
      <c r="G23" s="225">
        <v>2476880</v>
      </c>
      <c r="H23" s="233"/>
      <c r="I23" s="238">
        <v>2865253</v>
      </c>
      <c r="J23" s="238"/>
      <c r="K23" s="238">
        <v>390371</v>
      </c>
      <c r="L23" s="238"/>
      <c r="M23" s="238">
        <v>2474882</v>
      </c>
    </row>
    <row r="24" spans="1:13">
      <c r="A24" s="229"/>
      <c r="B24" s="230" t="s">
        <v>326</v>
      </c>
      <c r="C24" s="231">
        <v>2861967</v>
      </c>
      <c r="D24" s="231"/>
      <c r="E24" s="231">
        <v>385087</v>
      </c>
      <c r="F24" s="231"/>
      <c r="G24" s="231">
        <v>2476880</v>
      </c>
      <c r="H24" s="223"/>
      <c r="I24" s="234">
        <v>2865253</v>
      </c>
      <c r="J24" s="234"/>
      <c r="K24" s="234">
        <v>390371</v>
      </c>
      <c r="L24" s="234"/>
      <c r="M24" s="234">
        <v>2474882</v>
      </c>
    </row>
    <row r="25" spans="1:13">
      <c r="A25" s="229"/>
      <c r="B25" s="230" t="s">
        <v>327</v>
      </c>
      <c r="C25" s="231">
        <v>874478</v>
      </c>
      <c r="D25" s="231"/>
      <c r="E25" s="231">
        <v>104652</v>
      </c>
      <c r="F25" s="231"/>
      <c r="G25" s="231">
        <v>769826</v>
      </c>
      <c r="H25" s="223"/>
      <c r="I25" s="234">
        <v>859023</v>
      </c>
      <c r="J25" s="234"/>
      <c r="K25" s="234">
        <v>104557</v>
      </c>
      <c r="L25" s="234"/>
      <c r="M25" s="234">
        <v>754466</v>
      </c>
    </row>
    <row r="26" spans="1:13">
      <c r="A26" s="223"/>
      <c r="B26" s="230"/>
      <c r="G26" s="225"/>
      <c r="H26" s="223"/>
      <c r="I26" s="239"/>
      <c r="J26" s="239"/>
      <c r="K26" s="239"/>
      <c r="L26" s="239"/>
      <c r="M26" s="239"/>
    </row>
    <row r="27" spans="1:13">
      <c r="A27" s="517" t="s">
        <v>69</v>
      </c>
      <c r="B27" s="517"/>
      <c r="C27" s="225">
        <v>326</v>
      </c>
      <c r="D27" s="225"/>
      <c r="E27" s="225">
        <v>301</v>
      </c>
      <c r="F27" s="225"/>
      <c r="G27" s="225">
        <v>25</v>
      </c>
      <c r="H27" s="233"/>
      <c r="I27" s="238">
        <v>190</v>
      </c>
      <c r="J27" s="238"/>
      <c r="K27" s="238">
        <v>174</v>
      </c>
      <c r="L27" s="238"/>
      <c r="M27" s="238">
        <v>16</v>
      </c>
    </row>
    <row r="28" spans="1:13">
      <c r="A28" s="230" t="s">
        <v>328</v>
      </c>
      <c r="B28" s="240"/>
      <c r="C28" s="229"/>
      <c r="D28" s="229"/>
      <c r="E28" s="229"/>
      <c r="F28" s="229"/>
      <c r="G28" s="225"/>
      <c r="H28" s="233"/>
      <c r="I28" s="237"/>
      <c r="J28" s="237"/>
      <c r="K28" s="237"/>
      <c r="L28" s="237"/>
      <c r="M28" s="237"/>
    </row>
    <row r="29" spans="1:13">
      <c r="B29" s="230" t="s">
        <v>326</v>
      </c>
      <c r="C29" s="231">
        <v>326</v>
      </c>
      <c r="D29" s="231"/>
      <c r="E29" s="231">
        <v>301</v>
      </c>
      <c r="F29" s="231"/>
      <c r="G29" s="231">
        <v>25</v>
      </c>
      <c r="H29" s="223"/>
      <c r="I29" s="234">
        <v>190</v>
      </c>
      <c r="J29" s="234"/>
      <c r="K29" s="234">
        <v>174</v>
      </c>
      <c r="L29" s="234"/>
      <c r="M29" s="234">
        <v>16</v>
      </c>
    </row>
    <row r="30" spans="1:13">
      <c r="B30" s="230" t="s">
        <v>327</v>
      </c>
      <c r="C30" s="231" t="s">
        <v>247</v>
      </c>
      <c r="D30" s="231">
        <v>0</v>
      </c>
      <c r="E30" s="231" t="s">
        <v>247</v>
      </c>
      <c r="F30" s="231"/>
      <c r="G30" s="231" t="s">
        <v>247</v>
      </c>
      <c r="H30" s="231"/>
      <c r="I30" s="231" t="s">
        <v>247</v>
      </c>
      <c r="J30" s="231">
        <v>0</v>
      </c>
      <c r="K30" s="231" t="s">
        <v>247</v>
      </c>
      <c r="L30" s="231"/>
      <c r="M30" s="231" t="s">
        <v>247</v>
      </c>
    </row>
    <row r="31" spans="1:13">
      <c r="A31" s="215"/>
      <c r="B31" s="215"/>
      <c r="C31" s="215"/>
      <c r="D31" s="215"/>
      <c r="E31" s="215"/>
      <c r="F31" s="215"/>
      <c r="G31" s="215"/>
      <c r="H31" s="215"/>
      <c r="I31" s="215"/>
      <c r="J31" s="215"/>
      <c r="K31" s="215"/>
      <c r="L31" s="215"/>
      <c r="M31" s="215"/>
    </row>
    <row r="32" spans="1:13" ht="12.75" customHeight="1">
      <c r="A32" s="230" t="s">
        <v>70</v>
      </c>
      <c r="B32" s="241"/>
      <c r="C32" s="232"/>
      <c r="D32" s="232"/>
      <c r="E32" s="232"/>
      <c r="F32" s="232"/>
      <c r="G32" s="232"/>
      <c r="H32" s="232"/>
      <c r="I32" s="232"/>
      <c r="J32" s="232"/>
      <c r="K32" s="232"/>
      <c r="L32" s="232"/>
      <c r="M32" s="232"/>
    </row>
    <row r="33" spans="1:13" ht="24.75" customHeight="1">
      <c r="A33" s="516" t="s">
        <v>337</v>
      </c>
      <c r="B33" s="452"/>
      <c r="C33" s="452"/>
      <c r="D33" s="452"/>
      <c r="E33" s="452"/>
      <c r="F33" s="452"/>
      <c r="G33" s="452"/>
      <c r="H33" s="452"/>
      <c r="I33" s="452"/>
      <c r="J33" s="452"/>
      <c r="K33" s="452"/>
      <c r="L33" s="452"/>
      <c r="M33" s="452"/>
    </row>
    <row r="34" spans="1:13" ht="12.75" customHeight="1">
      <c r="A34" s="230"/>
      <c r="B34" s="241"/>
      <c r="C34" s="232"/>
      <c r="D34" s="232"/>
      <c r="E34" s="232"/>
      <c r="F34" s="232"/>
      <c r="G34" s="232"/>
      <c r="H34" s="232"/>
      <c r="I34" s="232"/>
      <c r="J34" s="232"/>
      <c r="K34" s="232"/>
      <c r="L34" s="232"/>
      <c r="M34" s="232"/>
    </row>
  </sheetData>
  <mergeCells count="12">
    <mergeCell ref="A14:B14"/>
    <mergeCell ref="A5:B6"/>
    <mergeCell ref="C6:G6"/>
    <mergeCell ref="I6:M6"/>
    <mergeCell ref="A8:B8"/>
    <mergeCell ref="A10:B10"/>
    <mergeCell ref="A33:M33"/>
    <mergeCell ref="A15:B15"/>
    <mergeCell ref="A16:B16"/>
    <mergeCell ref="A19:B19"/>
    <mergeCell ref="A23:B23"/>
    <mergeCell ref="A27:B27"/>
  </mergeCells>
  <pageMargins left="0.31496062992125984" right="0.31496062992125984" top="0.74803149606299213" bottom="0.74803149606299213" header="0.31496062992125984" footer="0.31496062992125984"/>
  <pageSetup paperSize="9"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E1C47-E44F-432A-98EB-95B480257522}">
  <sheetPr>
    <pageSetUpPr fitToPage="1"/>
  </sheetPr>
  <dimension ref="A1:V35"/>
  <sheetViews>
    <sheetView workbookViewId="0"/>
  </sheetViews>
  <sheetFormatPr baseColWidth="10" defaultRowHeight="17.25" customHeight="1"/>
  <cols>
    <col min="1" max="1" width="45.7109375" style="376" customWidth="1"/>
    <col min="2" max="2" width="8.7109375" style="376" customWidth="1"/>
    <col min="3" max="3" width="1.85546875" style="376" customWidth="1"/>
    <col min="4" max="4" width="9.140625" style="376" customWidth="1"/>
    <col min="5" max="5" width="2" style="376" customWidth="1"/>
    <col min="6" max="6" width="9" style="376" customWidth="1"/>
    <col min="7" max="7" width="2" style="365" customWidth="1"/>
    <col min="8" max="8" width="8.7109375" style="365" customWidth="1"/>
    <col min="9" max="9" width="2" style="365" customWidth="1"/>
    <col min="10" max="10" width="8.28515625" style="365" customWidth="1"/>
    <col min="11" max="12" width="11.42578125" style="365"/>
    <col min="13" max="13" width="1.140625" style="365" customWidth="1"/>
    <col min="14" max="14" width="11.42578125" style="365"/>
    <col min="15" max="15" width="0.7109375" style="365" customWidth="1"/>
    <col min="16" max="16" width="11.42578125" style="365"/>
    <col min="17" max="17" width="1.42578125" style="365" customWidth="1"/>
    <col min="18" max="18" width="11.42578125" style="365"/>
    <col min="19" max="19" width="1.42578125" style="365" customWidth="1"/>
    <col min="20" max="256" width="11.42578125" style="365"/>
    <col min="257" max="257" width="45.7109375" style="365" customWidth="1"/>
    <col min="258" max="258" width="8.7109375" style="365" customWidth="1"/>
    <col min="259" max="259" width="1.85546875" style="365" customWidth="1"/>
    <col min="260" max="260" width="9.140625" style="365" customWidth="1"/>
    <col min="261" max="261" width="2" style="365" customWidth="1"/>
    <col min="262" max="262" width="9" style="365" customWidth="1"/>
    <col min="263" max="263" width="2" style="365" customWidth="1"/>
    <col min="264" max="264" width="8.7109375" style="365" customWidth="1"/>
    <col min="265" max="265" width="2" style="365" customWidth="1"/>
    <col min="266" max="266" width="8.28515625" style="365" customWidth="1"/>
    <col min="267" max="268" width="11.42578125" style="365"/>
    <col min="269" max="269" width="1.140625" style="365" customWidth="1"/>
    <col min="270" max="270" width="11.42578125" style="365"/>
    <col min="271" max="271" width="0.7109375" style="365" customWidth="1"/>
    <col min="272" max="272" width="11.42578125" style="365"/>
    <col min="273" max="273" width="1.42578125" style="365" customWidth="1"/>
    <col min="274" max="274" width="11.42578125" style="365"/>
    <col min="275" max="275" width="1.42578125" style="365" customWidth="1"/>
    <col min="276" max="512" width="11.42578125" style="365"/>
    <col min="513" max="513" width="45.7109375" style="365" customWidth="1"/>
    <col min="514" max="514" width="8.7109375" style="365" customWidth="1"/>
    <col min="515" max="515" width="1.85546875" style="365" customWidth="1"/>
    <col min="516" max="516" width="9.140625" style="365" customWidth="1"/>
    <col min="517" max="517" width="2" style="365" customWidth="1"/>
    <col min="518" max="518" width="9" style="365" customWidth="1"/>
    <col min="519" max="519" width="2" style="365" customWidth="1"/>
    <col min="520" max="520" width="8.7109375" style="365" customWidth="1"/>
    <col min="521" max="521" width="2" style="365" customWidth="1"/>
    <col min="522" max="522" width="8.28515625" style="365" customWidth="1"/>
    <col min="523" max="524" width="11.42578125" style="365"/>
    <col min="525" max="525" width="1.140625" style="365" customWidth="1"/>
    <col min="526" max="526" width="11.42578125" style="365"/>
    <col min="527" max="527" width="0.7109375" style="365" customWidth="1"/>
    <col min="528" max="528" width="11.42578125" style="365"/>
    <col min="529" max="529" width="1.42578125" style="365" customWidth="1"/>
    <col min="530" max="530" width="11.42578125" style="365"/>
    <col min="531" max="531" width="1.42578125" style="365" customWidth="1"/>
    <col min="532" max="768" width="11.42578125" style="365"/>
    <col min="769" max="769" width="45.7109375" style="365" customWidth="1"/>
    <col min="770" max="770" width="8.7109375" style="365" customWidth="1"/>
    <col min="771" max="771" width="1.85546875" style="365" customWidth="1"/>
    <col min="772" max="772" width="9.140625" style="365" customWidth="1"/>
    <col min="773" max="773" width="2" style="365" customWidth="1"/>
    <col min="774" max="774" width="9" style="365" customWidth="1"/>
    <col min="775" max="775" width="2" style="365" customWidth="1"/>
    <col min="776" max="776" width="8.7109375" style="365" customWidth="1"/>
    <col min="777" max="777" width="2" style="365" customWidth="1"/>
    <col min="778" max="778" width="8.28515625" style="365" customWidth="1"/>
    <col min="779" max="780" width="11.42578125" style="365"/>
    <col min="781" max="781" width="1.140625" style="365" customWidth="1"/>
    <col min="782" max="782" width="11.42578125" style="365"/>
    <col min="783" max="783" width="0.7109375" style="365" customWidth="1"/>
    <col min="784" max="784" width="11.42578125" style="365"/>
    <col min="785" max="785" width="1.42578125" style="365" customWidth="1"/>
    <col min="786" max="786" width="11.42578125" style="365"/>
    <col min="787" max="787" width="1.42578125" style="365" customWidth="1"/>
    <col min="788" max="1024" width="11.42578125" style="365"/>
    <col min="1025" max="1025" width="45.7109375" style="365" customWidth="1"/>
    <col min="1026" max="1026" width="8.7109375" style="365" customWidth="1"/>
    <col min="1027" max="1027" width="1.85546875" style="365" customWidth="1"/>
    <col min="1028" max="1028" width="9.140625" style="365" customWidth="1"/>
    <col min="1029" max="1029" width="2" style="365" customWidth="1"/>
    <col min="1030" max="1030" width="9" style="365" customWidth="1"/>
    <col min="1031" max="1031" width="2" style="365" customWidth="1"/>
    <col min="1032" max="1032" width="8.7109375" style="365" customWidth="1"/>
    <col min="1033" max="1033" width="2" style="365" customWidth="1"/>
    <col min="1034" max="1034" width="8.28515625" style="365" customWidth="1"/>
    <col min="1035" max="1036" width="11.42578125" style="365"/>
    <col min="1037" max="1037" width="1.140625" style="365" customWidth="1"/>
    <col min="1038" max="1038" width="11.42578125" style="365"/>
    <col min="1039" max="1039" width="0.7109375" style="365" customWidth="1"/>
    <col min="1040" max="1040" width="11.42578125" style="365"/>
    <col min="1041" max="1041" width="1.42578125" style="365" customWidth="1"/>
    <col min="1042" max="1042" width="11.42578125" style="365"/>
    <col min="1043" max="1043" width="1.42578125" style="365" customWidth="1"/>
    <col min="1044" max="1280" width="11.42578125" style="365"/>
    <col min="1281" max="1281" width="45.7109375" style="365" customWidth="1"/>
    <col min="1282" max="1282" width="8.7109375" style="365" customWidth="1"/>
    <col min="1283" max="1283" width="1.85546875" style="365" customWidth="1"/>
    <col min="1284" max="1284" width="9.140625" style="365" customWidth="1"/>
    <col min="1285" max="1285" width="2" style="365" customWidth="1"/>
    <col min="1286" max="1286" width="9" style="365" customWidth="1"/>
    <col min="1287" max="1287" width="2" style="365" customWidth="1"/>
    <col min="1288" max="1288" width="8.7109375" style="365" customWidth="1"/>
    <col min="1289" max="1289" width="2" style="365" customWidth="1"/>
    <col min="1290" max="1290" width="8.28515625" style="365" customWidth="1"/>
    <col min="1291" max="1292" width="11.42578125" style="365"/>
    <col min="1293" max="1293" width="1.140625" style="365" customWidth="1"/>
    <col min="1294" max="1294" width="11.42578125" style="365"/>
    <col min="1295" max="1295" width="0.7109375" style="365" customWidth="1"/>
    <col min="1296" max="1296" width="11.42578125" style="365"/>
    <col min="1297" max="1297" width="1.42578125" style="365" customWidth="1"/>
    <col min="1298" max="1298" width="11.42578125" style="365"/>
    <col min="1299" max="1299" width="1.42578125" style="365" customWidth="1"/>
    <col min="1300" max="1536" width="11.42578125" style="365"/>
    <col min="1537" max="1537" width="45.7109375" style="365" customWidth="1"/>
    <col min="1538" max="1538" width="8.7109375" style="365" customWidth="1"/>
    <col min="1539" max="1539" width="1.85546875" style="365" customWidth="1"/>
    <col min="1540" max="1540" width="9.140625" style="365" customWidth="1"/>
    <col min="1541" max="1541" width="2" style="365" customWidth="1"/>
    <col min="1542" max="1542" width="9" style="365" customWidth="1"/>
    <col min="1543" max="1543" width="2" style="365" customWidth="1"/>
    <col min="1544" max="1544" width="8.7109375" style="365" customWidth="1"/>
    <col min="1545" max="1545" width="2" style="365" customWidth="1"/>
    <col min="1546" max="1546" width="8.28515625" style="365" customWidth="1"/>
    <col min="1547" max="1548" width="11.42578125" style="365"/>
    <col min="1549" max="1549" width="1.140625" style="365" customWidth="1"/>
    <col min="1550" max="1550" width="11.42578125" style="365"/>
    <col min="1551" max="1551" width="0.7109375" style="365" customWidth="1"/>
    <col min="1552" max="1552" width="11.42578125" style="365"/>
    <col min="1553" max="1553" width="1.42578125" style="365" customWidth="1"/>
    <col min="1554" max="1554" width="11.42578125" style="365"/>
    <col min="1555" max="1555" width="1.42578125" style="365" customWidth="1"/>
    <col min="1556" max="1792" width="11.42578125" style="365"/>
    <col min="1793" max="1793" width="45.7109375" style="365" customWidth="1"/>
    <col min="1794" max="1794" width="8.7109375" style="365" customWidth="1"/>
    <col min="1795" max="1795" width="1.85546875" style="365" customWidth="1"/>
    <col min="1796" max="1796" width="9.140625" style="365" customWidth="1"/>
    <col min="1797" max="1797" width="2" style="365" customWidth="1"/>
    <col min="1798" max="1798" width="9" style="365" customWidth="1"/>
    <col min="1799" max="1799" width="2" style="365" customWidth="1"/>
    <col min="1800" max="1800" width="8.7109375" style="365" customWidth="1"/>
    <col min="1801" max="1801" width="2" style="365" customWidth="1"/>
    <col min="1802" max="1802" width="8.28515625" style="365" customWidth="1"/>
    <col min="1803" max="1804" width="11.42578125" style="365"/>
    <col min="1805" max="1805" width="1.140625" style="365" customWidth="1"/>
    <col min="1806" max="1806" width="11.42578125" style="365"/>
    <col min="1807" max="1807" width="0.7109375" style="365" customWidth="1"/>
    <col min="1808" max="1808" width="11.42578125" style="365"/>
    <col min="1809" max="1809" width="1.42578125" style="365" customWidth="1"/>
    <col min="1810" max="1810" width="11.42578125" style="365"/>
    <col min="1811" max="1811" width="1.42578125" style="365" customWidth="1"/>
    <col min="1812" max="2048" width="11.42578125" style="365"/>
    <col min="2049" max="2049" width="45.7109375" style="365" customWidth="1"/>
    <col min="2050" max="2050" width="8.7109375" style="365" customWidth="1"/>
    <col min="2051" max="2051" width="1.85546875" style="365" customWidth="1"/>
    <col min="2052" max="2052" width="9.140625" style="365" customWidth="1"/>
    <col min="2053" max="2053" width="2" style="365" customWidth="1"/>
    <col min="2054" max="2054" width="9" style="365" customWidth="1"/>
    <col min="2055" max="2055" width="2" style="365" customWidth="1"/>
    <col min="2056" max="2056" width="8.7109375" style="365" customWidth="1"/>
    <col min="2057" max="2057" width="2" style="365" customWidth="1"/>
    <col min="2058" max="2058" width="8.28515625" style="365" customWidth="1"/>
    <col min="2059" max="2060" width="11.42578125" style="365"/>
    <col min="2061" max="2061" width="1.140625" style="365" customWidth="1"/>
    <col min="2062" max="2062" width="11.42578125" style="365"/>
    <col min="2063" max="2063" width="0.7109375" style="365" customWidth="1"/>
    <col min="2064" max="2064" width="11.42578125" style="365"/>
    <col min="2065" max="2065" width="1.42578125" style="365" customWidth="1"/>
    <col min="2066" max="2066" width="11.42578125" style="365"/>
    <col min="2067" max="2067" width="1.42578125" style="365" customWidth="1"/>
    <col min="2068" max="2304" width="11.42578125" style="365"/>
    <col min="2305" max="2305" width="45.7109375" style="365" customWidth="1"/>
    <col min="2306" max="2306" width="8.7109375" style="365" customWidth="1"/>
    <col min="2307" max="2307" width="1.85546875" style="365" customWidth="1"/>
    <col min="2308" max="2308" width="9.140625" style="365" customWidth="1"/>
    <col min="2309" max="2309" width="2" style="365" customWidth="1"/>
    <col min="2310" max="2310" width="9" style="365" customWidth="1"/>
    <col min="2311" max="2311" width="2" style="365" customWidth="1"/>
    <col min="2312" max="2312" width="8.7109375" style="365" customWidth="1"/>
    <col min="2313" max="2313" width="2" style="365" customWidth="1"/>
    <col min="2314" max="2314" width="8.28515625" style="365" customWidth="1"/>
    <col min="2315" max="2316" width="11.42578125" style="365"/>
    <col min="2317" max="2317" width="1.140625" style="365" customWidth="1"/>
    <col min="2318" max="2318" width="11.42578125" style="365"/>
    <col min="2319" max="2319" width="0.7109375" style="365" customWidth="1"/>
    <col min="2320" max="2320" width="11.42578125" style="365"/>
    <col min="2321" max="2321" width="1.42578125" style="365" customWidth="1"/>
    <col min="2322" max="2322" width="11.42578125" style="365"/>
    <col min="2323" max="2323" width="1.42578125" style="365" customWidth="1"/>
    <col min="2324" max="2560" width="11.42578125" style="365"/>
    <col min="2561" max="2561" width="45.7109375" style="365" customWidth="1"/>
    <col min="2562" max="2562" width="8.7109375" style="365" customWidth="1"/>
    <col min="2563" max="2563" width="1.85546875" style="365" customWidth="1"/>
    <col min="2564" max="2564" width="9.140625" style="365" customWidth="1"/>
    <col min="2565" max="2565" width="2" style="365" customWidth="1"/>
    <col min="2566" max="2566" width="9" style="365" customWidth="1"/>
    <col min="2567" max="2567" width="2" style="365" customWidth="1"/>
    <col min="2568" max="2568" width="8.7109375" style="365" customWidth="1"/>
    <col min="2569" max="2569" width="2" style="365" customWidth="1"/>
    <col min="2570" max="2570" width="8.28515625" style="365" customWidth="1"/>
    <col min="2571" max="2572" width="11.42578125" style="365"/>
    <col min="2573" max="2573" width="1.140625" style="365" customWidth="1"/>
    <col min="2574" max="2574" width="11.42578125" style="365"/>
    <col min="2575" max="2575" width="0.7109375" style="365" customWidth="1"/>
    <col min="2576" max="2576" width="11.42578125" style="365"/>
    <col min="2577" max="2577" width="1.42578125" style="365" customWidth="1"/>
    <col min="2578" max="2578" width="11.42578125" style="365"/>
    <col min="2579" max="2579" width="1.42578125" style="365" customWidth="1"/>
    <col min="2580" max="2816" width="11.42578125" style="365"/>
    <col min="2817" max="2817" width="45.7109375" style="365" customWidth="1"/>
    <col min="2818" max="2818" width="8.7109375" style="365" customWidth="1"/>
    <col min="2819" max="2819" width="1.85546875" style="365" customWidth="1"/>
    <col min="2820" max="2820" width="9.140625" style="365" customWidth="1"/>
    <col min="2821" max="2821" width="2" style="365" customWidth="1"/>
    <col min="2822" max="2822" width="9" style="365" customWidth="1"/>
    <col min="2823" max="2823" width="2" style="365" customWidth="1"/>
    <col min="2824" max="2824" width="8.7109375" style="365" customWidth="1"/>
    <col min="2825" max="2825" width="2" style="365" customWidth="1"/>
    <col min="2826" max="2826" width="8.28515625" style="365" customWidth="1"/>
    <col min="2827" max="2828" width="11.42578125" style="365"/>
    <col min="2829" max="2829" width="1.140625" style="365" customWidth="1"/>
    <col min="2830" max="2830" width="11.42578125" style="365"/>
    <col min="2831" max="2831" width="0.7109375" style="365" customWidth="1"/>
    <col min="2832" max="2832" width="11.42578125" style="365"/>
    <col min="2833" max="2833" width="1.42578125" style="365" customWidth="1"/>
    <col min="2834" max="2834" width="11.42578125" style="365"/>
    <col min="2835" max="2835" width="1.42578125" style="365" customWidth="1"/>
    <col min="2836" max="3072" width="11.42578125" style="365"/>
    <col min="3073" max="3073" width="45.7109375" style="365" customWidth="1"/>
    <col min="3074" max="3074" width="8.7109375" style="365" customWidth="1"/>
    <col min="3075" max="3075" width="1.85546875" style="365" customWidth="1"/>
    <col min="3076" max="3076" width="9.140625" style="365" customWidth="1"/>
    <col min="3077" max="3077" width="2" style="365" customWidth="1"/>
    <col min="3078" max="3078" width="9" style="365" customWidth="1"/>
    <col min="3079" max="3079" width="2" style="365" customWidth="1"/>
    <col min="3080" max="3080" width="8.7109375" style="365" customWidth="1"/>
    <col min="3081" max="3081" width="2" style="365" customWidth="1"/>
    <col min="3082" max="3082" width="8.28515625" style="365" customWidth="1"/>
    <col min="3083" max="3084" width="11.42578125" style="365"/>
    <col min="3085" max="3085" width="1.140625" style="365" customWidth="1"/>
    <col min="3086" max="3086" width="11.42578125" style="365"/>
    <col min="3087" max="3087" width="0.7109375" style="365" customWidth="1"/>
    <col min="3088" max="3088" width="11.42578125" style="365"/>
    <col min="3089" max="3089" width="1.42578125" style="365" customWidth="1"/>
    <col min="3090" max="3090" width="11.42578125" style="365"/>
    <col min="3091" max="3091" width="1.42578125" style="365" customWidth="1"/>
    <col min="3092" max="3328" width="11.42578125" style="365"/>
    <col min="3329" max="3329" width="45.7109375" style="365" customWidth="1"/>
    <col min="3330" max="3330" width="8.7109375" style="365" customWidth="1"/>
    <col min="3331" max="3331" width="1.85546875" style="365" customWidth="1"/>
    <col min="3332" max="3332" width="9.140625" style="365" customWidth="1"/>
    <col min="3333" max="3333" width="2" style="365" customWidth="1"/>
    <col min="3334" max="3334" width="9" style="365" customWidth="1"/>
    <col min="3335" max="3335" width="2" style="365" customWidth="1"/>
    <col min="3336" max="3336" width="8.7109375" style="365" customWidth="1"/>
    <col min="3337" max="3337" width="2" style="365" customWidth="1"/>
    <col min="3338" max="3338" width="8.28515625" style="365" customWidth="1"/>
    <col min="3339" max="3340" width="11.42578125" style="365"/>
    <col min="3341" max="3341" width="1.140625" style="365" customWidth="1"/>
    <col min="3342" max="3342" width="11.42578125" style="365"/>
    <col min="3343" max="3343" width="0.7109375" style="365" customWidth="1"/>
    <col min="3344" max="3344" width="11.42578125" style="365"/>
    <col min="3345" max="3345" width="1.42578125" style="365" customWidth="1"/>
    <col min="3346" max="3346" width="11.42578125" style="365"/>
    <col min="3347" max="3347" width="1.42578125" style="365" customWidth="1"/>
    <col min="3348" max="3584" width="11.42578125" style="365"/>
    <col min="3585" max="3585" width="45.7109375" style="365" customWidth="1"/>
    <col min="3586" max="3586" width="8.7109375" style="365" customWidth="1"/>
    <col min="3587" max="3587" width="1.85546875" style="365" customWidth="1"/>
    <col min="3588" max="3588" width="9.140625" style="365" customWidth="1"/>
    <col min="3589" max="3589" width="2" style="365" customWidth="1"/>
    <col min="3590" max="3590" width="9" style="365" customWidth="1"/>
    <col min="3591" max="3591" width="2" style="365" customWidth="1"/>
    <col min="3592" max="3592" width="8.7109375" style="365" customWidth="1"/>
    <col min="3593" max="3593" width="2" style="365" customWidth="1"/>
    <col min="3594" max="3594" width="8.28515625" style="365" customWidth="1"/>
    <col min="3595" max="3596" width="11.42578125" style="365"/>
    <col min="3597" max="3597" width="1.140625" style="365" customWidth="1"/>
    <col min="3598" max="3598" width="11.42578125" style="365"/>
    <col min="3599" max="3599" width="0.7109375" style="365" customWidth="1"/>
    <col min="3600" max="3600" width="11.42578125" style="365"/>
    <col min="3601" max="3601" width="1.42578125" style="365" customWidth="1"/>
    <col min="3602" max="3602" width="11.42578125" style="365"/>
    <col min="3603" max="3603" width="1.42578125" style="365" customWidth="1"/>
    <col min="3604" max="3840" width="11.42578125" style="365"/>
    <col min="3841" max="3841" width="45.7109375" style="365" customWidth="1"/>
    <col min="3842" max="3842" width="8.7109375" style="365" customWidth="1"/>
    <col min="3843" max="3843" width="1.85546875" style="365" customWidth="1"/>
    <col min="3844" max="3844" width="9.140625" style="365" customWidth="1"/>
    <col min="3845" max="3845" width="2" style="365" customWidth="1"/>
    <col min="3846" max="3846" width="9" style="365" customWidth="1"/>
    <col min="3847" max="3847" width="2" style="365" customWidth="1"/>
    <col min="3848" max="3848" width="8.7109375" style="365" customWidth="1"/>
    <col min="3849" max="3849" width="2" style="365" customWidth="1"/>
    <col min="3850" max="3850" width="8.28515625" style="365" customWidth="1"/>
    <col min="3851" max="3852" width="11.42578125" style="365"/>
    <col min="3853" max="3853" width="1.140625" style="365" customWidth="1"/>
    <col min="3854" max="3854" width="11.42578125" style="365"/>
    <col min="3855" max="3855" width="0.7109375" style="365" customWidth="1"/>
    <col min="3856" max="3856" width="11.42578125" style="365"/>
    <col min="3857" max="3857" width="1.42578125" style="365" customWidth="1"/>
    <col min="3858" max="3858" width="11.42578125" style="365"/>
    <col min="3859" max="3859" width="1.42578125" style="365" customWidth="1"/>
    <col min="3860" max="4096" width="11.42578125" style="365"/>
    <col min="4097" max="4097" width="45.7109375" style="365" customWidth="1"/>
    <col min="4098" max="4098" width="8.7109375" style="365" customWidth="1"/>
    <col min="4099" max="4099" width="1.85546875" style="365" customWidth="1"/>
    <col min="4100" max="4100" width="9.140625" style="365" customWidth="1"/>
    <col min="4101" max="4101" width="2" style="365" customWidth="1"/>
    <col min="4102" max="4102" width="9" style="365" customWidth="1"/>
    <col min="4103" max="4103" width="2" style="365" customWidth="1"/>
    <col min="4104" max="4104" width="8.7109375" style="365" customWidth="1"/>
    <col min="4105" max="4105" width="2" style="365" customWidth="1"/>
    <col min="4106" max="4106" width="8.28515625" style="365" customWidth="1"/>
    <col min="4107" max="4108" width="11.42578125" style="365"/>
    <col min="4109" max="4109" width="1.140625" style="365" customWidth="1"/>
    <col min="4110" max="4110" width="11.42578125" style="365"/>
    <col min="4111" max="4111" width="0.7109375" style="365" customWidth="1"/>
    <col min="4112" max="4112" width="11.42578125" style="365"/>
    <col min="4113" max="4113" width="1.42578125" style="365" customWidth="1"/>
    <col min="4114" max="4114" width="11.42578125" style="365"/>
    <col min="4115" max="4115" width="1.42578125" style="365" customWidth="1"/>
    <col min="4116" max="4352" width="11.42578125" style="365"/>
    <col min="4353" max="4353" width="45.7109375" style="365" customWidth="1"/>
    <col min="4354" max="4354" width="8.7109375" style="365" customWidth="1"/>
    <col min="4355" max="4355" width="1.85546875" style="365" customWidth="1"/>
    <col min="4356" max="4356" width="9.140625" style="365" customWidth="1"/>
    <col min="4357" max="4357" width="2" style="365" customWidth="1"/>
    <col min="4358" max="4358" width="9" style="365" customWidth="1"/>
    <col min="4359" max="4359" width="2" style="365" customWidth="1"/>
    <col min="4360" max="4360" width="8.7109375" style="365" customWidth="1"/>
    <col min="4361" max="4361" width="2" style="365" customWidth="1"/>
    <col min="4362" max="4362" width="8.28515625" style="365" customWidth="1"/>
    <col min="4363" max="4364" width="11.42578125" style="365"/>
    <col min="4365" max="4365" width="1.140625" style="365" customWidth="1"/>
    <col min="4366" max="4366" width="11.42578125" style="365"/>
    <col min="4367" max="4367" width="0.7109375" style="365" customWidth="1"/>
    <col min="4368" max="4368" width="11.42578125" style="365"/>
    <col min="4369" max="4369" width="1.42578125" style="365" customWidth="1"/>
    <col min="4370" max="4370" width="11.42578125" style="365"/>
    <col min="4371" max="4371" width="1.42578125" style="365" customWidth="1"/>
    <col min="4372" max="4608" width="11.42578125" style="365"/>
    <col min="4609" max="4609" width="45.7109375" style="365" customWidth="1"/>
    <col min="4610" max="4610" width="8.7109375" style="365" customWidth="1"/>
    <col min="4611" max="4611" width="1.85546875" style="365" customWidth="1"/>
    <col min="4612" max="4612" width="9.140625" style="365" customWidth="1"/>
    <col min="4613" max="4613" width="2" style="365" customWidth="1"/>
    <col min="4614" max="4614" width="9" style="365" customWidth="1"/>
    <col min="4615" max="4615" width="2" style="365" customWidth="1"/>
    <col min="4616" max="4616" width="8.7109375" style="365" customWidth="1"/>
    <col min="4617" max="4617" width="2" style="365" customWidth="1"/>
    <col min="4618" max="4618" width="8.28515625" style="365" customWidth="1"/>
    <col min="4619" max="4620" width="11.42578125" style="365"/>
    <col min="4621" max="4621" width="1.140625" style="365" customWidth="1"/>
    <col min="4622" max="4622" width="11.42578125" style="365"/>
    <col min="4623" max="4623" width="0.7109375" style="365" customWidth="1"/>
    <col min="4624" max="4624" width="11.42578125" style="365"/>
    <col min="4625" max="4625" width="1.42578125" style="365" customWidth="1"/>
    <col min="4626" max="4626" width="11.42578125" style="365"/>
    <col min="4627" max="4627" width="1.42578125" style="365" customWidth="1"/>
    <col min="4628" max="4864" width="11.42578125" style="365"/>
    <col min="4865" max="4865" width="45.7109375" style="365" customWidth="1"/>
    <col min="4866" max="4866" width="8.7109375" style="365" customWidth="1"/>
    <col min="4867" max="4867" width="1.85546875" style="365" customWidth="1"/>
    <col min="4868" max="4868" width="9.140625" style="365" customWidth="1"/>
    <col min="4869" max="4869" width="2" style="365" customWidth="1"/>
    <col min="4870" max="4870" width="9" style="365" customWidth="1"/>
    <col min="4871" max="4871" width="2" style="365" customWidth="1"/>
    <col min="4872" max="4872" width="8.7109375" style="365" customWidth="1"/>
    <col min="4873" max="4873" width="2" style="365" customWidth="1"/>
    <col min="4874" max="4874" width="8.28515625" style="365" customWidth="1"/>
    <col min="4875" max="4876" width="11.42578125" style="365"/>
    <col min="4877" max="4877" width="1.140625" style="365" customWidth="1"/>
    <col min="4878" max="4878" width="11.42578125" style="365"/>
    <col min="4879" max="4879" width="0.7109375" style="365" customWidth="1"/>
    <col min="4880" max="4880" width="11.42578125" style="365"/>
    <col min="4881" max="4881" width="1.42578125" style="365" customWidth="1"/>
    <col min="4882" max="4882" width="11.42578125" style="365"/>
    <col min="4883" max="4883" width="1.42578125" style="365" customWidth="1"/>
    <col min="4884" max="5120" width="11.42578125" style="365"/>
    <col min="5121" max="5121" width="45.7109375" style="365" customWidth="1"/>
    <col min="5122" max="5122" width="8.7109375" style="365" customWidth="1"/>
    <col min="5123" max="5123" width="1.85546875" style="365" customWidth="1"/>
    <col min="5124" max="5124" width="9.140625" style="365" customWidth="1"/>
    <col min="5125" max="5125" width="2" style="365" customWidth="1"/>
    <col min="5126" max="5126" width="9" style="365" customWidth="1"/>
    <col min="5127" max="5127" width="2" style="365" customWidth="1"/>
    <col min="5128" max="5128" width="8.7109375" style="365" customWidth="1"/>
    <col min="5129" max="5129" width="2" style="365" customWidth="1"/>
    <col min="5130" max="5130" width="8.28515625" style="365" customWidth="1"/>
    <col min="5131" max="5132" width="11.42578125" style="365"/>
    <col min="5133" max="5133" width="1.140625" style="365" customWidth="1"/>
    <col min="5134" max="5134" width="11.42578125" style="365"/>
    <col min="5135" max="5135" width="0.7109375" style="365" customWidth="1"/>
    <col min="5136" max="5136" width="11.42578125" style="365"/>
    <col min="5137" max="5137" width="1.42578125" style="365" customWidth="1"/>
    <col min="5138" max="5138" width="11.42578125" style="365"/>
    <col min="5139" max="5139" width="1.42578125" style="365" customWidth="1"/>
    <col min="5140" max="5376" width="11.42578125" style="365"/>
    <col min="5377" max="5377" width="45.7109375" style="365" customWidth="1"/>
    <col min="5378" max="5378" width="8.7109375" style="365" customWidth="1"/>
    <col min="5379" max="5379" width="1.85546875" style="365" customWidth="1"/>
    <col min="5380" max="5380" width="9.140625" style="365" customWidth="1"/>
    <col min="5381" max="5381" width="2" style="365" customWidth="1"/>
    <col min="5382" max="5382" width="9" style="365" customWidth="1"/>
    <col min="5383" max="5383" width="2" style="365" customWidth="1"/>
    <col min="5384" max="5384" width="8.7109375" style="365" customWidth="1"/>
    <col min="5385" max="5385" width="2" style="365" customWidth="1"/>
    <col min="5386" max="5386" width="8.28515625" style="365" customWidth="1"/>
    <col min="5387" max="5388" width="11.42578125" style="365"/>
    <col min="5389" max="5389" width="1.140625" style="365" customWidth="1"/>
    <col min="5390" max="5390" width="11.42578125" style="365"/>
    <col min="5391" max="5391" width="0.7109375" style="365" customWidth="1"/>
    <col min="5392" max="5392" width="11.42578125" style="365"/>
    <col min="5393" max="5393" width="1.42578125" style="365" customWidth="1"/>
    <col min="5394" max="5394" width="11.42578125" style="365"/>
    <col min="5395" max="5395" width="1.42578125" style="365" customWidth="1"/>
    <col min="5396" max="5632" width="11.42578125" style="365"/>
    <col min="5633" max="5633" width="45.7109375" style="365" customWidth="1"/>
    <col min="5634" max="5634" width="8.7109375" style="365" customWidth="1"/>
    <col min="5635" max="5635" width="1.85546875" style="365" customWidth="1"/>
    <col min="5636" max="5636" width="9.140625" style="365" customWidth="1"/>
    <col min="5637" max="5637" width="2" style="365" customWidth="1"/>
    <col min="5638" max="5638" width="9" style="365" customWidth="1"/>
    <col min="5639" max="5639" width="2" style="365" customWidth="1"/>
    <col min="5640" max="5640" width="8.7109375" style="365" customWidth="1"/>
    <col min="5641" max="5641" width="2" style="365" customWidth="1"/>
    <col min="5642" max="5642" width="8.28515625" style="365" customWidth="1"/>
    <col min="5643" max="5644" width="11.42578125" style="365"/>
    <col min="5645" max="5645" width="1.140625" style="365" customWidth="1"/>
    <col min="5646" max="5646" width="11.42578125" style="365"/>
    <col min="5647" max="5647" width="0.7109375" style="365" customWidth="1"/>
    <col min="5648" max="5648" width="11.42578125" style="365"/>
    <col min="5649" max="5649" width="1.42578125" style="365" customWidth="1"/>
    <col min="5650" max="5650" width="11.42578125" style="365"/>
    <col min="5651" max="5651" width="1.42578125" style="365" customWidth="1"/>
    <col min="5652" max="5888" width="11.42578125" style="365"/>
    <col min="5889" max="5889" width="45.7109375" style="365" customWidth="1"/>
    <col min="5890" max="5890" width="8.7109375" style="365" customWidth="1"/>
    <col min="5891" max="5891" width="1.85546875" style="365" customWidth="1"/>
    <col min="5892" max="5892" width="9.140625" style="365" customWidth="1"/>
    <col min="5893" max="5893" width="2" style="365" customWidth="1"/>
    <col min="5894" max="5894" width="9" style="365" customWidth="1"/>
    <col min="5895" max="5895" width="2" style="365" customWidth="1"/>
    <col min="5896" max="5896" width="8.7109375" style="365" customWidth="1"/>
    <col min="5897" max="5897" width="2" style="365" customWidth="1"/>
    <col min="5898" max="5898" width="8.28515625" style="365" customWidth="1"/>
    <col min="5899" max="5900" width="11.42578125" style="365"/>
    <col min="5901" max="5901" width="1.140625" style="365" customWidth="1"/>
    <col min="5902" max="5902" width="11.42578125" style="365"/>
    <col min="5903" max="5903" width="0.7109375" style="365" customWidth="1"/>
    <col min="5904" max="5904" width="11.42578125" style="365"/>
    <col min="5905" max="5905" width="1.42578125" style="365" customWidth="1"/>
    <col min="5906" max="5906" width="11.42578125" style="365"/>
    <col min="5907" max="5907" width="1.42578125" style="365" customWidth="1"/>
    <col min="5908" max="6144" width="11.42578125" style="365"/>
    <col min="6145" max="6145" width="45.7109375" style="365" customWidth="1"/>
    <col min="6146" max="6146" width="8.7109375" style="365" customWidth="1"/>
    <col min="6147" max="6147" width="1.85546875" style="365" customWidth="1"/>
    <col min="6148" max="6148" width="9.140625" style="365" customWidth="1"/>
    <col min="6149" max="6149" width="2" style="365" customWidth="1"/>
    <col min="6150" max="6150" width="9" style="365" customWidth="1"/>
    <col min="6151" max="6151" width="2" style="365" customWidth="1"/>
    <col min="6152" max="6152" width="8.7109375" style="365" customWidth="1"/>
    <col min="6153" max="6153" width="2" style="365" customWidth="1"/>
    <col min="6154" max="6154" width="8.28515625" style="365" customWidth="1"/>
    <col min="6155" max="6156" width="11.42578125" style="365"/>
    <col min="6157" max="6157" width="1.140625" style="365" customWidth="1"/>
    <col min="6158" max="6158" width="11.42578125" style="365"/>
    <col min="6159" max="6159" width="0.7109375" style="365" customWidth="1"/>
    <col min="6160" max="6160" width="11.42578125" style="365"/>
    <col min="6161" max="6161" width="1.42578125" style="365" customWidth="1"/>
    <col min="6162" max="6162" width="11.42578125" style="365"/>
    <col min="6163" max="6163" width="1.42578125" style="365" customWidth="1"/>
    <col min="6164" max="6400" width="11.42578125" style="365"/>
    <col min="6401" max="6401" width="45.7109375" style="365" customWidth="1"/>
    <col min="6402" max="6402" width="8.7109375" style="365" customWidth="1"/>
    <col min="6403" max="6403" width="1.85546875" style="365" customWidth="1"/>
    <col min="6404" max="6404" width="9.140625" style="365" customWidth="1"/>
    <col min="6405" max="6405" width="2" style="365" customWidth="1"/>
    <col min="6406" max="6406" width="9" style="365" customWidth="1"/>
    <col min="6407" max="6407" width="2" style="365" customWidth="1"/>
    <col min="6408" max="6408" width="8.7109375" style="365" customWidth="1"/>
    <col min="6409" max="6409" width="2" style="365" customWidth="1"/>
    <col min="6410" max="6410" width="8.28515625" style="365" customWidth="1"/>
    <col min="6411" max="6412" width="11.42578125" style="365"/>
    <col min="6413" max="6413" width="1.140625" style="365" customWidth="1"/>
    <col min="6414" max="6414" width="11.42578125" style="365"/>
    <col min="6415" max="6415" width="0.7109375" style="365" customWidth="1"/>
    <col min="6416" max="6416" width="11.42578125" style="365"/>
    <col min="6417" max="6417" width="1.42578125" style="365" customWidth="1"/>
    <col min="6418" max="6418" width="11.42578125" style="365"/>
    <col min="6419" max="6419" width="1.42578125" style="365" customWidth="1"/>
    <col min="6420" max="6656" width="11.42578125" style="365"/>
    <col min="6657" max="6657" width="45.7109375" style="365" customWidth="1"/>
    <col min="6658" max="6658" width="8.7109375" style="365" customWidth="1"/>
    <col min="6659" max="6659" width="1.85546875" style="365" customWidth="1"/>
    <col min="6660" max="6660" width="9.140625" style="365" customWidth="1"/>
    <col min="6661" max="6661" width="2" style="365" customWidth="1"/>
    <col min="6662" max="6662" width="9" style="365" customWidth="1"/>
    <col min="6663" max="6663" width="2" style="365" customWidth="1"/>
    <col min="6664" max="6664" width="8.7109375" style="365" customWidth="1"/>
    <col min="6665" max="6665" width="2" style="365" customWidth="1"/>
    <col min="6666" max="6666" width="8.28515625" style="365" customWidth="1"/>
    <col min="6667" max="6668" width="11.42578125" style="365"/>
    <col min="6669" max="6669" width="1.140625" style="365" customWidth="1"/>
    <col min="6670" max="6670" width="11.42578125" style="365"/>
    <col min="6671" max="6671" width="0.7109375" style="365" customWidth="1"/>
    <col min="6672" max="6672" width="11.42578125" style="365"/>
    <col min="6673" max="6673" width="1.42578125" style="365" customWidth="1"/>
    <col min="6674" max="6674" width="11.42578125" style="365"/>
    <col min="6675" max="6675" width="1.42578125" style="365" customWidth="1"/>
    <col min="6676" max="6912" width="11.42578125" style="365"/>
    <col min="6913" max="6913" width="45.7109375" style="365" customWidth="1"/>
    <col min="6914" max="6914" width="8.7109375" style="365" customWidth="1"/>
    <col min="6915" max="6915" width="1.85546875" style="365" customWidth="1"/>
    <col min="6916" max="6916" width="9.140625" style="365" customWidth="1"/>
    <col min="6917" max="6917" width="2" style="365" customWidth="1"/>
    <col min="6918" max="6918" width="9" style="365" customWidth="1"/>
    <col min="6919" max="6919" width="2" style="365" customWidth="1"/>
    <col min="6920" max="6920" width="8.7109375" style="365" customWidth="1"/>
    <col min="6921" max="6921" width="2" style="365" customWidth="1"/>
    <col min="6922" max="6922" width="8.28515625" style="365" customWidth="1"/>
    <col min="6923" max="6924" width="11.42578125" style="365"/>
    <col min="6925" max="6925" width="1.140625" style="365" customWidth="1"/>
    <col min="6926" max="6926" width="11.42578125" style="365"/>
    <col min="6927" max="6927" width="0.7109375" style="365" customWidth="1"/>
    <col min="6928" max="6928" width="11.42578125" style="365"/>
    <col min="6929" max="6929" width="1.42578125" style="365" customWidth="1"/>
    <col min="6930" max="6930" width="11.42578125" style="365"/>
    <col min="6931" max="6931" width="1.42578125" style="365" customWidth="1"/>
    <col min="6932" max="7168" width="11.42578125" style="365"/>
    <col min="7169" max="7169" width="45.7109375" style="365" customWidth="1"/>
    <col min="7170" max="7170" width="8.7109375" style="365" customWidth="1"/>
    <col min="7171" max="7171" width="1.85546875" style="365" customWidth="1"/>
    <col min="7172" max="7172" width="9.140625" style="365" customWidth="1"/>
    <col min="7173" max="7173" width="2" style="365" customWidth="1"/>
    <col min="7174" max="7174" width="9" style="365" customWidth="1"/>
    <col min="7175" max="7175" width="2" style="365" customWidth="1"/>
    <col min="7176" max="7176" width="8.7109375" style="365" customWidth="1"/>
    <col min="7177" max="7177" width="2" style="365" customWidth="1"/>
    <col min="7178" max="7178" width="8.28515625" style="365" customWidth="1"/>
    <col min="7179" max="7180" width="11.42578125" style="365"/>
    <col min="7181" max="7181" width="1.140625" style="365" customWidth="1"/>
    <col min="7182" max="7182" width="11.42578125" style="365"/>
    <col min="7183" max="7183" width="0.7109375" style="365" customWidth="1"/>
    <col min="7184" max="7184" width="11.42578125" style="365"/>
    <col min="7185" max="7185" width="1.42578125" style="365" customWidth="1"/>
    <col min="7186" max="7186" width="11.42578125" style="365"/>
    <col min="7187" max="7187" width="1.42578125" style="365" customWidth="1"/>
    <col min="7188" max="7424" width="11.42578125" style="365"/>
    <col min="7425" max="7425" width="45.7109375" style="365" customWidth="1"/>
    <col min="7426" max="7426" width="8.7109375" style="365" customWidth="1"/>
    <col min="7427" max="7427" width="1.85546875" style="365" customWidth="1"/>
    <col min="7428" max="7428" width="9.140625" style="365" customWidth="1"/>
    <col min="7429" max="7429" width="2" style="365" customWidth="1"/>
    <col min="7430" max="7430" width="9" style="365" customWidth="1"/>
    <col min="7431" max="7431" width="2" style="365" customWidth="1"/>
    <col min="7432" max="7432" width="8.7109375" style="365" customWidth="1"/>
    <col min="7433" max="7433" width="2" style="365" customWidth="1"/>
    <col min="7434" max="7434" width="8.28515625" style="365" customWidth="1"/>
    <col min="7435" max="7436" width="11.42578125" style="365"/>
    <col min="7437" max="7437" width="1.140625" style="365" customWidth="1"/>
    <col min="7438" max="7438" width="11.42578125" style="365"/>
    <col min="7439" max="7439" width="0.7109375" style="365" customWidth="1"/>
    <col min="7440" max="7440" width="11.42578125" style="365"/>
    <col min="7441" max="7441" width="1.42578125" style="365" customWidth="1"/>
    <col min="7442" max="7442" width="11.42578125" style="365"/>
    <col min="7443" max="7443" width="1.42578125" style="365" customWidth="1"/>
    <col min="7444" max="7680" width="11.42578125" style="365"/>
    <col min="7681" max="7681" width="45.7109375" style="365" customWidth="1"/>
    <col min="7682" max="7682" width="8.7109375" style="365" customWidth="1"/>
    <col min="7683" max="7683" width="1.85546875" style="365" customWidth="1"/>
    <col min="7684" max="7684" width="9.140625" style="365" customWidth="1"/>
    <col min="7685" max="7685" width="2" style="365" customWidth="1"/>
    <col min="7686" max="7686" width="9" style="365" customWidth="1"/>
    <col min="7687" max="7687" width="2" style="365" customWidth="1"/>
    <col min="7688" max="7688" width="8.7109375" style="365" customWidth="1"/>
    <col min="7689" max="7689" width="2" style="365" customWidth="1"/>
    <col min="7690" max="7690" width="8.28515625" style="365" customWidth="1"/>
    <col min="7691" max="7692" width="11.42578125" style="365"/>
    <col min="7693" max="7693" width="1.140625" style="365" customWidth="1"/>
    <col min="7694" max="7694" width="11.42578125" style="365"/>
    <col min="7695" max="7695" width="0.7109375" style="365" customWidth="1"/>
    <col min="7696" max="7696" width="11.42578125" style="365"/>
    <col min="7697" max="7697" width="1.42578125" style="365" customWidth="1"/>
    <col min="7698" max="7698" width="11.42578125" style="365"/>
    <col min="7699" max="7699" width="1.42578125" style="365" customWidth="1"/>
    <col min="7700" max="7936" width="11.42578125" style="365"/>
    <col min="7937" max="7937" width="45.7109375" style="365" customWidth="1"/>
    <col min="7938" max="7938" width="8.7109375" style="365" customWidth="1"/>
    <col min="7939" max="7939" width="1.85546875" style="365" customWidth="1"/>
    <col min="7940" max="7940" width="9.140625" style="365" customWidth="1"/>
    <col min="7941" max="7941" width="2" style="365" customWidth="1"/>
    <col min="7942" max="7942" width="9" style="365" customWidth="1"/>
    <col min="7943" max="7943" width="2" style="365" customWidth="1"/>
    <col min="7944" max="7944" width="8.7109375" style="365" customWidth="1"/>
    <col min="7945" max="7945" width="2" style="365" customWidth="1"/>
    <col min="7946" max="7946" width="8.28515625" style="365" customWidth="1"/>
    <col min="7947" max="7948" width="11.42578125" style="365"/>
    <col min="7949" max="7949" width="1.140625" style="365" customWidth="1"/>
    <col min="7950" max="7950" width="11.42578125" style="365"/>
    <col min="7951" max="7951" width="0.7109375" style="365" customWidth="1"/>
    <col min="7952" max="7952" width="11.42578125" style="365"/>
    <col min="7953" max="7953" width="1.42578125" style="365" customWidth="1"/>
    <col min="7954" max="7954" width="11.42578125" style="365"/>
    <col min="7955" max="7955" width="1.42578125" style="365" customWidth="1"/>
    <col min="7956" max="8192" width="11.42578125" style="365"/>
    <col min="8193" max="8193" width="45.7109375" style="365" customWidth="1"/>
    <col min="8194" max="8194" width="8.7109375" style="365" customWidth="1"/>
    <col min="8195" max="8195" width="1.85546875" style="365" customWidth="1"/>
    <col min="8196" max="8196" width="9.140625" style="365" customWidth="1"/>
    <col min="8197" max="8197" width="2" style="365" customWidth="1"/>
    <col min="8198" max="8198" width="9" style="365" customWidth="1"/>
    <col min="8199" max="8199" width="2" style="365" customWidth="1"/>
    <col min="8200" max="8200" width="8.7109375" style="365" customWidth="1"/>
    <col min="8201" max="8201" width="2" style="365" customWidth="1"/>
    <col min="8202" max="8202" width="8.28515625" style="365" customWidth="1"/>
    <col min="8203" max="8204" width="11.42578125" style="365"/>
    <col min="8205" max="8205" width="1.140625" style="365" customWidth="1"/>
    <col min="8206" max="8206" width="11.42578125" style="365"/>
    <col min="8207" max="8207" width="0.7109375" style="365" customWidth="1"/>
    <col min="8208" max="8208" width="11.42578125" style="365"/>
    <col min="8209" max="8209" width="1.42578125" style="365" customWidth="1"/>
    <col min="8210" max="8210" width="11.42578125" style="365"/>
    <col min="8211" max="8211" width="1.42578125" style="365" customWidth="1"/>
    <col min="8212" max="8448" width="11.42578125" style="365"/>
    <col min="8449" max="8449" width="45.7109375" style="365" customWidth="1"/>
    <col min="8450" max="8450" width="8.7109375" style="365" customWidth="1"/>
    <col min="8451" max="8451" width="1.85546875" style="365" customWidth="1"/>
    <col min="8452" max="8452" width="9.140625" style="365" customWidth="1"/>
    <col min="8453" max="8453" width="2" style="365" customWidth="1"/>
    <col min="8454" max="8454" width="9" style="365" customWidth="1"/>
    <col min="8455" max="8455" width="2" style="365" customWidth="1"/>
    <col min="8456" max="8456" width="8.7109375" style="365" customWidth="1"/>
    <col min="8457" max="8457" width="2" style="365" customWidth="1"/>
    <col min="8458" max="8458" width="8.28515625" style="365" customWidth="1"/>
    <col min="8459" max="8460" width="11.42578125" style="365"/>
    <col min="8461" max="8461" width="1.140625" style="365" customWidth="1"/>
    <col min="8462" max="8462" width="11.42578125" style="365"/>
    <col min="8463" max="8463" width="0.7109375" style="365" customWidth="1"/>
    <col min="8464" max="8464" width="11.42578125" style="365"/>
    <col min="8465" max="8465" width="1.42578125" style="365" customWidth="1"/>
    <col min="8466" max="8466" width="11.42578125" style="365"/>
    <col min="8467" max="8467" width="1.42578125" style="365" customWidth="1"/>
    <col min="8468" max="8704" width="11.42578125" style="365"/>
    <col min="8705" max="8705" width="45.7109375" style="365" customWidth="1"/>
    <col min="8706" max="8706" width="8.7109375" style="365" customWidth="1"/>
    <col min="8707" max="8707" width="1.85546875" style="365" customWidth="1"/>
    <col min="8708" max="8708" width="9.140625" style="365" customWidth="1"/>
    <col min="8709" max="8709" width="2" style="365" customWidth="1"/>
    <col min="8710" max="8710" width="9" style="365" customWidth="1"/>
    <col min="8711" max="8711" width="2" style="365" customWidth="1"/>
    <col min="8712" max="8712" width="8.7109375" style="365" customWidth="1"/>
    <col min="8713" max="8713" width="2" style="365" customWidth="1"/>
    <col min="8714" max="8714" width="8.28515625" style="365" customWidth="1"/>
    <col min="8715" max="8716" width="11.42578125" style="365"/>
    <col min="8717" max="8717" width="1.140625" style="365" customWidth="1"/>
    <col min="8718" max="8718" width="11.42578125" style="365"/>
    <col min="8719" max="8719" width="0.7109375" style="365" customWidth="1"/>
    <col min="8720" max="8720" width="11.42578125" style="365"/>
    <col min="8721" max="8721" width="1.42578125" style="365" customWidth="1"/>
    <col min="8722" max="8722" width="11.42578125" style="365"/>
    <col min="8723" max="8723" width="1.42578125" style="365" customWidth="1"/>
    <col min="8724" max="8960" width="11.42578125" style="365"/>
    <col min="8961" max="8961" width="45.7109375" style="365" customWidth="1"/>
    <col min="8962" max="8962" width="8.7109375" style="365" customWidth="1"/>
    <col min="8963" max="8963" width="1.85546875" style="365" customWidth="1"/>
    <col min="8964" max="8964" width="9.140625" style="365" customWidth="1"/>
    <col min="8965" max="8965" width="2" style="365" customWidth="1"/>
    <col min="8966" max="8966" width="9" style="365" customWidth="1"/>
    <col min="8967" max="8967" width="2" style="365" customWidth="1"/>
    <col min="8968" max="8968" width="8.7109375" style="365" customWidth="1"/>
    <col min="8969" max="8969" width="2" style="365" customWidth="1"/>
    <col min="8970" max="8970" width="8.28515625" style="365" customWidth="1"/>
    <col min="8971" max="8972" width="11.42578125" style="365"/>
    <col min="8973" max="8973" width="1.140625" style="365" customWidth="1"/>
    <col min="8974" max="8974" width="11.42578125" style="365"/>
    <col min="8975" max="8975" width="0.7109375" style="365" customWidth="1"/>
    <col min="8976" max="8976" width="11.42578125" style="365"/>
    <col min="8977" max="8977" width="1.42578125" style="365" customWidth="1"/>
    <col min="8978" max="8978" width="11.42578125" style="365"/>
    <col min="8979" max="8979" width="1.42578125" style="365" customWidth="1"/>
    <col min="8980" max="9216" width="11.42578125" style="365"/>
    <col min="9217" max="9217" width="45.7109375" style="365" customWidth="1"/>
    <col min="9218" max="9218" width="8.7109375" style="365" customWidth="1"/>
    <col min="9219" max="9219" width="1.85546875" style="365" customWidth="1"/>
    <col min="9220" max="9220" width="9.140625" style="365" customWidth="1"/>
    <col min="9221" max="9221" width="2" style="365" customWidth="1"/>
    <col min="9222" max="9222" width="9" style="365" customWidth="1"/>
    <col min="9223" max="9223" width="2" style="365" customWidth="1"/>
    <col min="9224" max="9224" width="8.7109375" style="365" customWidth="1"/>
    <col min="9225" max="9225" width="2" style="365" customWidth="1"/>
    <col min="9226" max="9226" width="8.28515625" style="365" customWidth="1"/>
    <col min="9227" max="9228" width="11.42578125" style="365"/>
    <col min="9229" max="9229" width="1.140625" style="365" customWidth="1"/>
    <col min="9230" max="9230" width="11.42578125" style="365"/>
    <col min="9231" max="9231" width="0.7109375" style="365" customWidth="1"/>
    <col min="9232" max="9232" width="11.42578125" style="365"/>
    <col min="9233" max="9233" width="1.42578125" style="365" customWidth="1"/>
    <col min="9234" max="9234" width="11.42578125" style="365"/>
    <col min="9235" max="9235" width="1.42578125" style="365" customWidth="1"/>
    <col min="9236" max="9472" width="11.42578125" style="365"/>
    <col min="9473" max="9473" width="45.7109375" style="365" customWidth="1"/>
    <col min="9474" max="9474" width="8.7109375" style="365" customWidth="1"/>
    <col min="9475" max="9475" width="1.85546875" style="365" customWidth="1"/>
    <col min="9476" max="9476" width="9.140625" style="365" customWidth="1"/>
    <col min="9477" max="9477" width="2" style="365" customWidth="1"/>
    <col min="9478" max="9478" width="9" style="365" customWidth="1"/>
    <col min="9479" max="9479" width="2" style="365" customWidth="1"/>
    <col min="9480" max="9480" width="8.7109375" style="365" customWidth="1"/>
    <col min="9481" max="9481" width="2" style="365" customWidth="1"/>
    <col min="9482" max="9482" width="8.28515625" style="365" customWidth="1"/>
    <col min="9483" max="9484" width="11.42578125" style="365"/>
    <col min="9485" max="9485" width="1.140625" style="365" customWidth="1"/>
    <col min="9486" max="9486" width="11.42578125" style="365"/>
    <col min="9487" max="9487" width="0.7109375" style="365" customWidth="1"/>
    <col min="9488" max="9488" width="11.42578125" style="365"/>
    <col min="9489" max="9489" width="1.42578125" style="365" customWidth="1"/>
    <col min="9490" max="9490" width="11.42578125" style="365"/>
    <col min="9491" max="9491" width="1.42578125" style="365" customWidth="1"/>
    <col min="9492" max="9728" width="11.42578125" style="365"/>
    <col min="9729" max="9729" width="45.7109375" style="365" customWidth="1"/>
    <col min="9730" max="9730" width="8.7109375" style="365" customWidth="1"/>
    <col min="9731" max="9731" width="1.85546875" style="365" customWidth="1"/>
    <col min="9732" max="9732" width="9.140625" style="365" customWidth="1"/>
    <col min="9733" max="9733" width="2" style="365" customWidth="1"/>
    <col min="9734" max="9734" width="9" style="365" customWidth="1"/>
    <col min="9735" max="9735" width="2" style="365" customWidth="1"/>
    <col min="9736" max="9736" width="8.7109375" style="365" customWidth="1"/>
    <col min="9737" max="9737" width="2" style="365" customWidth="1"/>
    <col min="9738" max="9738" width="8.28515625" style="365" customWidth="1"/>
    <col min="9739" max="9740" width="11.42578125" style="365"/>
    <col min="9741" max="9741" width="1.140625" style="365" customWidth="1"/>
    <col min="9742" max="9742" width="11.42578125" style="365"/>
    <col min="9743" max="9743" width="0.7109375" style="365" customWidth="1"/>
    <col min="9744" max="9744" width="11.42578125" style="365"/>
    <col min="9745" max="9745" width="1.42578125" style="365" customWidth="1"/>
    <col min="9746" max="9746" width="11.42578125" style="365"/>
    <col min="9747" max="9747" width="1.42578125" style="365" customWidth="1"/>
    <col min="9748" max="9984" width="11.42578125" style="365"/>
    <col min="9985" max="9985" width="45.7109375" style="365" customWidth="1"/>
    <col min="9986" max="9986" width="8.7109375" style="365" customWidth="1"/>
    <col min="9987" max="9987" width="1.85546875" style="365" customWidth="1"/>
    <col min="9988" max="9988" width="9.140625" style="365" customWidth="1"/>
    <col min="9989" max="9989" width="2" style="365" customWidth="1"/>
    <col min="9990" max="9990" width="9" style="365" customWidth="1"/>
    <col min="9991" max="9991" width="2" style="365" customWidth="1"/>
    <col min="9992" max="9992" width="8.7109375" style="365" customWidth="1"/>
    <col min="9993" max="9993" width="2" style="365" customWidth="1"/>
    <col min="9994" max="9994" width="8.28515625" style="365" customWidth="1"/>
    <col min="9995" max="9996" width="11.42578125" style="365"/>
    <col min="9997" max="9997" width="1.140625" style="365" customWidth="1"/>
    <col min="9998" max="9998" width="11.42578125" style="365"/>
    <col min="9999" max="9999" width="0.7109375" style="365" customWidth="1"/>
    <col min="10000" max="10000" width="11.42578125" style="365"/>
    <col min="10001" max="10001" width="1.42578125" style="365" customWidth="1"/>
    <col min="10002" max="10002" width="11.42578125" style="365"/>
    <col min="10003" max="10003" width="1.42578125" style="365" customWidth="1"/>
    <col min="10004" max="10240" width="11.42578125" style="365"/>
    <col min="10241" max="10241" width="45.7109375" style="365" customWidth="1"/>
    <col min="10242" max="10242" width="8.7109375" style="365" customWidth="1"/>
    <col min="10243" max="10243" width="1.85546875" style="365" customWidth="1"/>
    <col min="10244" max="10244" width="9.140625" style="365" customWidth="1"/>
    <col min="10245" max="10245" width="2" style="365" customWidth="1"/>
    <col min="10246" max="10246" width="9" style="365" customWidth="1"/>
    <col min="10247" max="10247" width="2" style="365" customWidth="1"/>
    <col min="10248" max="10248" width="8.7109375" style="365" customWidth="1"/>
    <col min="10249" max="10249" width="2" style="365" customWidth="1"/>
    <col min="10250" max="10250" width="8.28515625" style="365" customWidth="1"/>
    <col min="10251" max="10252" width="11.42578125" style="365"/>
    <col min="10253" max="10253" width="1.140625" style="365" customWidth="1"/>
    <col min="10254" max="10254" width="11.42578125" style="365"/>
    <col min="10255" max="10255" width="0.7109375" style="365" customWidth="1"/>
    <col min="10256" max="10256" width="11.42578125" style="365"/>
    <col min="10257" max="10257" width="1.42578125" style="365" customWidth="1"/>
    <col min="10258" max="10258" width="11.42578125" style="365"/>
    <col min="10259" max="10259" width="1.42578125" style="365" customWidth="1"/>
    <col min="10260" max="10496" width="11.42578125" style="365"/>
    <col min="10497" max="10497" width="45.7109375" style="365" customWidth="1"/>
    <col min="10498" max="10498" width="8.7109375" style="365" customWidth="1"/>
    <col min="10499" max="10499" width="1.85546875" style="365" customWidth="1"/>
    <col min="10500" max="10500" width="9.140625" style="365" customWidth="1"/>
    <col min="10501" max="10501" width="2" style="365" customWidth="1"/>
    <col min="10502" max="10502" width="9" style="365" customWidth="1"/>
    <col min="10503" max="10503" width="2" style="365" customWidth="1"/>
    <col min="10504" max="10504" width="8.7109375" style="365" customWidth="1"/>
    <col min="10505" max="10505" width="2" style="365" customWidth="1"/>
    <col min="10506" max="10506" width="8.28515625" style="365" customWidth="1"/>
    <col min="10507" max="10508" width="11.42578125" style="365"/>
    <col min="10509" max="10509" width="1.140625" style="365" customWidth="1"/>
    <col min="10510" max="10510" width="11.42578125" style="365"/>
    <col min="10511" max="10511" width="0.7109375" style="365" customWidth="1"/>
    <col min="10512" max="10512" width="11.42578125" style="365"/>
    <col min="10513" max="10513" width="1.42578125" style="365" customWidth="1"/>
    <col min="10514" max="10514" width="11.42578125" style="365"/>
    <col min="10515" max="10515" width="1.42578125" style="365" customWidth="1"/>
    <col min="10516" max="10752" width="11.42578125" style="365"/>
    <col min="10753" max="10753" width="45.7109375" style="365" customWidth="1"/>
    <col min="10754" max="10754" width="8.7109375" style="365" customWidth="1"/>
    <col min="10755" max="10755" width="1.85546875" style="365" customWidth="1"/>
    <col min="10756" max="10756" width="9.140625" style="365" customWidth="1"/>
    <col min="10757" max="10757" width="2" style="365" customWidth="1"/>
    <col min="10758" max="10758" width="9" style="365" customWidth="1"/>
    <col min="10759" max="10759" width="2" style="365" customWidth="1"/>
    <col min="10760" max="10760" width="8.7109375" style="365" customWidth="1"/>
    <col min="10761" max="10761" width="2" style="365" customWidth="1"/>
    <col min="10762" max="10762" width="8.28515625" style="365" customWidth="1"/>
    <col min="10763" max="10764" width="11.42578125" style="365"/>
    <col min="10765" max="10765" width="1.140625" style="365" customWidth="1"/>
    <col min="10766" max="10766" width="11.42578125" style="365"/>
    <col min="10767" max="10767" width="0.7109375" style="365" customWidth="1"/>
    <col min="10768" max="10768" width="11.42578125" style="365"/>
    <col min="10769" max="10769" width="1.42578125" style="365" customWidth="1"/>
    <col min="10770" max="10770" width="11.42578125" style="365"/>
    <col min="10771" max="10771" width="1.42578125" style="365" customWidth="1"/>
    <col min="10772" max="11008" width="11.42578125" style="365"/>
    <col min="11009" max="11009" width="45.7109375" style="365" customWidth="1"/>
    <col min="11010" max="11010" width="8.7109375" style="365" customWidth="1"/>
    <col min="11011" max="11011" width="1.85546875" style="365" customWidth="1"/>
    <col min="11012" max="11012" width="9.140625" style="365" customWidth="1"/>
    <col min="11013" max="11013" width="2" style="365" customWidth="1"/>
    <col min="11014" max="11014" width="9" style="365" customWidth="1"/>
    <col min="11015" max="11015" width="2" style="365" customWidth="1"/>
    <col min="11016" max="11016" width="8.7109375" style="365" customWidth="1"/>
    <col min="11017" max="11017" width="2" style="365" customWidth="1"/>
    <col min="11018" max="11018" width="8.28515625" style="365" customWidth="1"/>
    <col min="11019" max="11020" width="11.42578125" style="365"/>
    <col min="11021" max="11021" width="1.140625" style="365" customWidth="1"/>
    <col min="11022" max="11022" width="11.42578125" style="365"/>
    <col min="11023" max="11023" width="0.7109375" style="365" customWidth="1"/>
    <col min="11024" max="11024" width="11.42578125" style="365"/>
    <col min="11025" max="11025" width="1.42578125" style="365" customWidth="1"/>
    <col min="11026" max="11026" width="11.42578125" style="365"/>
    <col min="11027" max="11027" width="1.42578125" style="365" customWidth="1"/>
    <col min="11028" max="11264" width="11.42578125" style="365"/>
    <col min="11265" max="11265" width="45.7109375" style="365" customWidth="1"/>
    <col min="11266" max="11266" width="8.7109375" style="365" customWidth="1"/>
    <col min="11267" max="11267" width="1.85546875" style="365" customWidth="1"/>
    <col min="11268" max="11268" width="9.140625" style="365" customWidth="1"/>
    <col min="11269" max="11269" width="2" style="365" customWidth="1"/>
    <col min="11270" max="11270" width="9" style="365" customWidth="1"/>
    <col min="11271" max="11271" width="2" style="365" customWidth="1"/>
    <col min="11272" max="11272" width="8.7109375" style="365" customWidth="1"/>
    <col min="11273" max="11273" width="2" style="365" customWidth="1"/>
    <col min="11274" max="11274" width="8.28515625" style="365" customWidth="1"/>
    <col min="11275" max="11276" width="11.42578125" style="365"/>
    <col min="11277" max="11277" width="1.140625" style="365" customWidth="1"/>
    <col min="11278" max="11278" width="11.42578125" style="365"/>
    <col min="11279" max="11279" width="0.7109375" style="365" customWidth="1"/>
    <col min="11280" max="11280" width="11.42578125" style="365"/>
    <col min="11281" max="11281" width="1.42578125" style="365" customWidth="1"/>
    <col min="11282" max="11282" width="11.42578125" style="365"/>
    <col min="11283" max="11283" width="1.42578125" style="365" customWidth="1"/>
    <col min="11284" max="11520" width="11.42578125" style="365"/>
    <col min="11521" max="11521" width="45.7109375" style="365" customWidth="1"/>
    <col min="11522" max="11522" width="8.7109375" style="365" customWidth="1"/>
    <col min="11523" max="11523" width="1.85546875" style="365" customWidth="1"/>
    <col min="11524" max="11524" width="9.140625" style="365" customWidth="1"/>
    <col min="11525" max="11525" width="2" style="365" customWidth="1"/>
    <col min="11526" max="11526" width="9" style="365" customWidth="1"/>
    <col min="11527" max="11527" width="2" style="365" customWidth="1"/>
    <col min="11528" max="11528" width="8.7109375" style="365" customWidth="1"/>
    <col min="11529" max="11529" width="2" style="365" customWidth="1"/>
    <col min="11530" max="11530" width="8.28515625" style="365" customWidth="1"/>
    <col min="11531" max="11532" width="11.42578125" style="365"/>
    <col min="11533" max="11533" width="1.140625" style="365" customWidth="1"/>
    <col min="11534" max="11534" width="11.42578125" style="365"/>
    <col min="11535" max="11535" width="0.7109375" style="365" customWidth="1"/>
    <col min="11536" max="11536" width="11.42578125" style="365"/>
    <col min="11537" max="11537" width="1.42578125" style="365" customWidth="1"/>
    <col min="11538" max="11538" width="11.42578125" style="365"/>
    <col min="11539" max="11539" width="1.42578125" style="365" customWidth="1"/>
    <col min="11540" max="11776" width="11.42578125" style="365"/>
    <col min="11777" max="11777" width="45.7109375" style="365" customWidth="1"/>
    <col min="11778" max="11778" width="8.7109375" style="365" customWidth="1"/>
    <col min="11779" max="11779" width="1.85546875" style="365" customWidth="1"/>
    <col min="11780" max="11780" width="9.140625" style="365" customWidth="1"/>
    <col min="11781" max="11781" width="2" style="365" customWidth="1"/>
    <col min="11782" max="11782" width="9" style="365" customWidth="1"/>
    <col min="11783" max="11783" width="2" style="365" customWidth="1"/>
    <col min="11784" max="11784" width="8.7109375" style="365" customWidth="1"/>
    <col min="11785" max="11785" width="2" style="365" customWidth="1"/>
    <col min="11786" max="11786" width="8.28515625" style="365" customWidth="1"/>
    <col min="11787" max="11788" width="11.42578125" style="365"/>
    <col min="11789" max="11789" width="1.140625" style="365" customWidth="1"/>
    <col min="11790" max="11790" width="11.42578125" style="365"/>
    <col min="11791" max="11791" width="0.7109375" style="365" customWidth="1"/>
    <col min="11792" max="11792" width="11.42578125" style="365"/>
    <col min="11793" max="11793" width="1.42578125" style="365" customWidth="1"/>
    <col min="11794" max="11794" width="11.42578125" style="365"/>
    <col min="11795" max="11795" width="1.42578125" style="365" customWidth="1"/>
    <col min="11796" max="12032" width="11.42578125" style="365"/>
    <col min="12033" max="12033" width="45.7109375" style="365" customWidth="1"/>
    <col min="12034" max="12034" width="8.7109375" style="365" customWidth="1"/>
    <col min="12035" max="12035" width="1.85546875" style="365" customWidth="1"/>
    <col min="12036" max="12036" width="9.140625" style="365" customWidth="1"/>
    <col min="12037" max="12037" width="2" style="365" customWidth="1"/>
    <col min="12038" max="12038" width="9" style="365" customWidth="1"/>
    <col min="12039" max="12039" width="2" style="365" customWidth="1"/>
    <col min="12040" max="12040" width="8.7109375" style="365" customWidth="1"/>
    <col min="12041" max="12041" width="2" style="365" customWidth="1"/>
    <col min="12042" max="12042" width="8.28515625" style="365" customWidth="1"/>
    <col min="12043" max="12044" width="11.42578125" style="365"/>
    <col min="12045" max="12045" width="1.140625" style="365" customWidth="1"/>
    <col min="12046" max="12046" width="11.42578125" style="365"/>
    <col min="12047" max="12047" width="0.7109375" style="365" customWidth="1"/>
    <col min="12048" max="12048" width="11.42578125" style="365"/>
    <col min="12049" max="12049" width="1.42578125" style="365" customWidth="1"/>
    <col min="12050" max="12050" width="11.42578125" style="365"/>
    <col min="12051" max="12051" width="1.42578125" style="365" customWidth="1"/>
    <col min="12052" max="12288" width="11.42578125" style="365"/>
    <col min="12289" max="12289" width="45.7109375" style="365" customWidth="1"/>
    <col min="12290" max="12290" width="8.7109375" style="365" customWidth="1"/>
    <col min="12291" max="12291" width="1.85546875" style="365" customWidth="1"/>
    <col min="12292" max="12292" width="9.140625" style="365" customWidth="1"/>
    <col min="12293" max="12293" width="2" style="365" customWidth="1"/>
    <col min="12294" max="12294" width="9" style="365" customWidth="1"/>
    <col min="12295" max="12295" width="2" style="365" customWidth="1"/>
    <col min="12296" max="12296" width="8.7109375" style="365" customWidth="1"/>
    <col min="12297" max="12297" width="2" style="365" customWidth="1"/>
    <col min="12298" max="12298" width="8.28515625" style="365" customWidth="1"/>
    <col min="12299" max="12300" width="11.42578125" style="365"/>
    <col min="12301" max="12301" width="1.140625" style="365" customWidth="1"/>
    <col min="12302" max="12302" width="11.42578125" style="365"/>
    <col min="12303" max="12303" width="0.7109375" style="365" customWidth="1"/>
    <col min="12304" max="12304" width="11.42578125" style="365"/>
    <col min="12305" max="12305" width="1.42578125" style="365" customWidth="1"/>
    <col min="12306" max="12306" width="11.42578125" style="365"/>
    <col min="12307" max="12307" width="1.42578125" style="365" customWidth="1"/>
    <col min="12308" max="12544" width="11.42578125" style="365"/>
    <col min="12545" max="12545" width="45.7109375" style="365" customWidth="1"/>
    <col min="12546" max="12546" width="8.7109375" style="365" customWidth="1"/>
    <col min="12547" max="12547" width="1.85546875" style="365" customWidth="1"/>
    <col min="12548" max="12548" width="9.140625" style="365" customWidth="1"/>
    <col min="12549" max="12549" width="2" style="365" customWidth="1"/>
    <col min="12550" max="12550" width="9" style="365" customWidth="1"/>
    <col min="12551" max="12551" width="2" style="365" customWidth="1"/>
    <col min="12552" max="12552" width="8.7109375" style="365" customWidth="1"/>
    <col min="12553" max="12553" width="2" style="365" customWidth="1"/>
    <col min="12554" max="12554" width="8.28515625" style="365" customWidth="1"/>
    <col min="12555" max="12556" width="11.42578125" style="365"/>
    <col min="12557" max="12557" width="1.140625" style="365" customWidth="1"/>
    <col min="12558" max="12558" width="11.42578125" style="365"/>
    <col min="12559" max="12559" width="0.7109375" style="365" customWidth="1"/>
    <col min="12560" max="12560" width="11.42578125" style="365"/>
    <col min="12561" max="12561" width="1.42578125" style="365" customWidth="1"/>
    <col min="12562" max="12562" width="11.42578125" style="365"/>
    <col min="12563" max="12563" width="1.42578125" style="365" customWidth="1"/>
    <col min="12564" max="12800" width="11.42578125" style="365"/>
    <col min="12801" max="12801" width="45.7109375" style="365" customWidth="1"/>
    <col min="12802" max="12802" width="8.7109375" style="365" customWidth="1"/>
    <col min="12803" max="12803" width="1.85546875" style="365" customWidth="1"/>
    <col min="12804" max="12804" width="9.140625" style="365" customWidth="1"/>
    <col min="12805" max="12805" width="2" style="365" customWidth="1"/>
    <col min="12806" max="12806" width="9" style="365" customWidth="1"/>
    <col min="12807" max="12807" width="2" style="365" customWidth="1"/>
    <col min="12808" max="12808" width="8.7109375" style="365" customWidth="1"/>
    <col min="12809" max="12809" width="2" style="365" customWidth="1"/>
    <col min="12810" max="12810" width="8.28515625" style="365" customWidth="1"/>
    <col min="12811" max="12812" width="11.42578125" style="365"/>
    <col min="12813" max="12813" width="1.140625" style="365" customWidth="1"/>
    <col min="12814" max="12814" width="11.42578125" style="365"/>
    <col min="12815" max="12815" width="0.7109375" style="365" customWidth="1"/>
    <col min="12816" max="12816" width="11.42578125" style="365"/>
    <col min="12817" max="12817" width="1.42578125" style="365" customWidth="1"/>
    <col min="12818" max="12818" width="11.42578125" style="365"/>
    <col min="12819" max="12819" width="1.42578125" style="365" customWidth="1"/>
    <col min="12820" max="13056" width="11.42578125" style="365"/>
    <col min="13057" max="13057" width="45.7109375" style="365" customWidth="1"/>
    <col min="13058" max="13058" width="8.7109375" style="365" customWidth="1"/>
    <col min="13059" max="13059" width="1.85546875" style="365" customWidth="1"/>
    <col min="13060" max="13060" width="9.140625" style="365" customWidth="1"/>
    <col min="13061" max="13061" width="2" style="365" customWidth="1"/>
    <col min="13062" max="13062" width="9" style="365" customWidth="1"/>
    <col min="13063" max="13063" width="2" style="365" customWidth="1"/>
    <col min="13064" max="13064" width="8.7109375" style="365" customWidth="1"/>
    <col min="13065" max="13065" width="2" style="365" customWidth="1"/>
    <col min="13066" max="13066" width="8.28515625" style="365" customWidth="1"/>
    <col min="13067" max="13068" width="11.42578125" style="365"/>
    <col min="13069" max="13069" width="1.140625" style="365" customWidth="1"/>
    <col min="13070" max="13070" width="11.42578125" style="365"/>
    <col min="13071" max="13071" width="0.7109375" style="365" customWidth="1"/>
    <col min="13072" max="13072" width="11.42578125" style="365"/>
    <col min="13073" max="13073" width="1.42578125" style="365" customWidth="1"/>
    <col min="13074" max="13074" width="11.42578125" style="365"/>
    <col min="13075" max="13075" width="1.42578125" style="365" customWidth="1"/>
    <col min="13076" max="13312" width="11.42578125" style="365"/>
    <col min="13313" max="13313" width="45.7109375" style="365" customWidth="1"/>
    <col min="13314" max="13314" width="8.7109375" style="365" customWidth="1"/>
    <col min="13315" max="13315" width="1.85546875" style="365" customWidth="1"/>
    <col min="13316" max="13316" width="9.140625" style="365" customWidth="1"/>
    <col min="13317" max="13317" width="2" style="365" customWidth="1"/>
    <col min="13318" max="13318" width="9" style="365" customWidth="1"/>
    <col min="13319" max="13319" width="2" style="365" customWidth="1"/>
    <col min="13320" max="13320" width="8.7109375" style="365" customWidth="1"/>
    <col min="13321" max="13321" width="2" style="365" customWidth="1"/>
    <col min="13322" max="13322" width="8.28515625" style="365" customWidth="1"/>
    <col min="13323" max="13324" width="11.42578125" style="365"/>
    <col min="13325" max="13325" width="1.140625" style="365" customWidth="1"/>
    <col min="13326" max="13326" width="11.42578125" style="365"/>
    <col min="13327" max="13327" width="0.7109375" style="365" customWidth="1"/>
    <col min="13328" max="13328" width="11.42578125" style="365"/>
    <col min="13329" max="13329" width="1.42578125" style="365" customWidth="1"/>
    <col min="13330" max="13330" width="11.42578125" style="365"/>
    <col min="13331" max="13331" width="1.42578125" style="365" customWidth="1"/>
    <col min="13332" max="13568" width="11.42578125" style="365"/>
    <col min="13569" max="13569" width="45.7109375" style="365" customWidth="1"/>
    <col min="13570" max="13570" width="8.7109375" style="365" customWidth="1"/>
    <col min="13571" max="13571" width="1.85546875" style="365" customWidth="1"/>
    <col min="13572" max="13572" width="9.140625" style="365" customWidth="1"/>
    <col min="13573" max="13573" width="2" style="365" customWidth="1"/>
    <col min="13574" max="13574" width="9" style="365" customWidth="1"/>
    <col min="13575" max="13575" width="2" style="365" customWidth="1"/>
    <col min="13576" max="13576" width="8.7109375" style="365" customWidth="1"/>
    <col min="13577" max="13577" width="2" style="365" customWidth="1"/>
    <col min="13578" max="13578" width="8.28515625" style="365" customWidth="1"/>
    <col min="13579" max="13580" width="11.42578125" style="365"/>
    <col min="13581" max="13581" width="1.140625" style="365" customWidth="1"/>
    <col min="13582" max="13582" width="11.42578125" style="365"/>
    <col min="13583" max="13583" width="0.7109375" style="365" customWidth="1"/>
    <col min="13584" max="13584" width="11.42578125" style="365"/>
    <col min="13585" max="13585" width="1.42578125" style="365" customWidth="1"/>
    <col min="13586" max="13586" width="11.42578125" style="365"/>
    <col min="13587" max="13587" width="1.42578125" style="365" customWidth="1"/>
    <col min="13588" max="13824" width="11.42578125" style="365"/>
    <col min="13825" max="13825" width="45.7109375" style="365" customWidth="1"/>
    <col min="13826" max="13826" width="8.7109375" style="365" customWidth="1"/>
    <col min="13827" max="13827" width="1.85546875" style="365" customWidth="1"/>
    <col min="13828" max="13828" width="9.140625" style="365" customWidth="1"/>
    <col min="13829" max="13829" width="2" style="365" customWidth="1"/>
    <col min="13830" max="13830" width="9" style="365" customWidth="1"/>
    <col min="13831" max="13831" width="2" style="365" customWidth="1"/>
    <col min="13832" max="13832" width="8.7109375" style="365" customWidth="1"/>
    <col min="13833" max="13833" width="2" style="365" customWidth="1"/>
    <col min="13834" max="13834" width="8.28515625" style="365" customWidth="1"/>
    <col min="13835" max="13836" width="11.42578125" style="365"/>
    <col min="13837" max="13837" width="1.140625" style="365" customWidth="1"/>
    <col min="13838" max="13838" width="11.42578125" style="365"/>
    <col min="13839" max="13839" width="0.7109375" style="365" customWidth="1"/>
    <col min="13840" max="13840" width="11.42578125" style="365"/>
    <col min="13841" max="13841" width="1.42578125" style="365" customWidth="1"/>
    <col min="13842" max="13842" width="11.42578125" style="365"/>
    <col min="13843" max="13843" width="1.42578125" style="365" customWidth="1"/>
    <col min="13844" max="14080" width="11.42578125" style="365"/>
    <col min="14081" max="14081" width="45.7109375" style="365" customWidth="1"/>
    <col min="14082" max="14082" width="8.7109375" style="365" customWidth="1"/>
    <col min="14083" max="14083" width="1.85546875" style="365" customWidth="1"/>
    <col min="14084" max="14084" width="9.140625" style="365" customWidth="1"/>
    <col min="14085" max="14085" width="2" style="365" customWidth="1"/>
    <col min="14086" max="14086" width="9" style="365" customWidth="1"/>
    <col min="14087" max="14087" width="2" style="365" customWidth="1"/>
    <col min="14088" max="14088" width="8.7109375" style="365" customWidth="1"/>
    <col min="14089" max="14089" width="2" style="365" customWidth="1"/>
    <col min="14090" max="14090" width="8.28515625" style="365" customWidth="1"/>
    <col min="14091" max="14092" width="11.42578125" style="365"/>
    <col min="14093" max="14093" width="1.140625" style="365" customWidth="1"/>
    <col min="14094" max="14094" width="11.42578125" style="365"/>
    <col min="14095" max="14095" width="0.7109375" style="365" customWidth="1"/>
    <col min="14096" max="14096" width="11.42578125" style="365"/>
    <col min="14097" max="14097" width="1.42578125" style="365" customWidth="1"/>
    <col min="14098" max="14098" width="11.42578125" style="365"/>
    <col min="14099" max="14099" width="1.42578125" style="365" customWidth="1"/>
    <col min="14100" max="14336" width="11.42578125" style="365"/>
    <col min="14337" max="14337" width="45.7109375" style="365" customWidth="1"/>
    <col min="14338" max="14338" width="8.7109375" style="365" customWidth="1"/>
    <col min="14339" max="14339" width="1.85546875" style="365" customWidth="1"/>
    <col min="14340" max="14340" width="9.140625" style="365" customWidth="1"/>
    <col min="14341" max="14341" width="2" style="365" customWidth="1"/>
    <col min="14342" max="14342" width="9" style="365" customWidth="1"/>
    <col min="14343" max="14343" width="2" style="365" customWidth="1"/>
    <col min="14344" max="14344" width="8.7109375" style="365" customWidth="1"/>
    <col min="14345" max="14345" width="2" style="365" customWidth="1"/>
    <col min="14346" max="14346" width="8.28515625" style="365" customWidth="1"/>
    <col min="14347" max="14348" width="11.42578125" style="365"/>
    <col min="14349" max="14349" width="1.140625" style="365" customWidth="1"/>
    <col min="14350" max="14350" width="11.42578125" style="365"/>
    <col min="14351" max="14351" width="0.7109375" style="365" customWidth="1"/>
    <col min="14352" max="14352" width="11.42578125" style="365"/>
    <col min="14353" max="14353" width="1.42578125" style="365" customWidth="1"/>
    <col min="14354" max="14354" width="11.42578125" style="365"/>
    <col min="14355" max="14355" width="1.42578125" style="365" customWidth="1"/>
    <col min="14356" max="14592" width="11.42578125" style="365"/>
    <col min="14593" max="14593" width="45.7109375" style="365" customWidth="1"/>
    <col min="14594" max="14594" width="8.7109375" style="365" customWidth="1"/>
    <col min="14595" max="14595" width="1.85546875" style="365" customWidth="1"/>
    <col min="14596" max="14596" width="9.140625" style="365" customWidth="1"/>
    <col min="14597" max="14597" width="2" style="365" customWidth="1"/>
    <col min="14598" max="14598" width="9" style="365" customWidth="1"/>
    <col min="14599" max="14599" width="2" style="365" customWidth="1"/>
    <col min="14600" max="14600" width="8.7109375" style="365" customWidth="1"/>
    <col min="14601" max="14601" width="2" style="365" customWidth="1"/>
    <col min="14602" max="14602" width="8.28515625" style="365" customWidth="1"/>
    <col min="14603" max="14604" width="11.42578125" style="365"/>
    <col min="14605" max="14605" width="1.140625" style="365" customWidth="1"/>
    <col min="14606" max="14606" width="11.42578125" style="365"/>
    <col min="14607" max="14607" width="0.7109375" style="365" customWidth="1"/>
    <col min="14608" max="14608" width="11.42578125" style="365"/>
    <col min="14609" max="14609" width="1.42578125" style="365" customWidth="1"/>
    <col min="14610" max="14610" width="11.42578125" style="365"/>
    <col min="14611" max="14611" width="1.42578125" style="365" customWidth="1"/>
    <col min="14612" max="14848" width="11.42578125" style="365"/>
    <col min="14849" max="14849" width="45.7109375" style="365" customWidth="1"/>
    <col min="14850" max="14850" width="8.7109375" style="365" customWidth="1"/>
    <col min="14851" max="14851" width="1.85546875" style="365" customWidth="1"/>
    <col min="14852" max="14852" width="9.140625" style="365" customWidth="1"/>
    <col min="14853" max="14853" width="2" style="365" customWidth="1"/>
    <col min="14854" max="14854" width="9" style="365" customWidth="1"/>
    <col min="14855" max="14855" width="2" style="365" customWidth="1"/>
    <col min="14856" max="14856" width="8.7109375" style="365" customWidth="1"/>
    <col min="14857" max="14857" width="2" style="365" customWidth="1"/>
    <col min="14858" max="14858" width="8.28515625" style="365" customWidth="1"/>
    <col min="14859" max="14860" width="11.42578125" style="365"/>
    <col min="14861" max="14861" width="1.140625" style="365" customWidth="1"/>
    <col min="14862" max="14862" width="11.42578125" style="365"/>
    <col min="14863" max="14863" width="0.7109375" style="365" customWidth="1"/>
    <col min="14864" max="14864" width="11.42578125" style="365"/>
    <col min="14865" max="14865" width="1.42578125" style="365" customWidth="1"/>
    <col min="14866" max="14866" width="11.42578125" style="365"/>
    <col min="14867" max="14867" width="1.42578125" style="365" customWidth="1"/>
    <col min="14868" max="15104" width="11.42578125" style="365"/>
    <col min="15105" max="15105" width="45.7109375" style="365" customWidth="1"/>
    <col min="15106" max="15106" width="8.7109375" style="365" customWidth="1"/>
    <col min="15107" max="15107" width="1.85546875" style="365" customWidth="1"/>
    <col min="15108" max="15108" width="9.140625" style="365" customWidth="1"/>
    <col min="15109" max="15109" width="2" style="365" customWidth="1"/>
    <col min="15110" max="15110" width="9" style="365" customWidth="1"/>
    <col min="15111" max="15111" width="2" style="365" customWidth="1"/>
    <col min="15112" max="15112" width="8.7109375" style="365" customWidth="1"/>
    <col min="15113" max="15113" width="2" style="365" customWidth="1"/>
    <col min="15114" max="15114" width="8.28515625" style="365" customWidth="1"/>
    <col min="15115" max="15116" width="11.42578125" style="365"/>
    <col min="15117" max="15117" width="1.140625" style="365" customWidth="1"/>
    <col min="15118" max="15118" width="11.42578125" style="365"/>
    <col min="15119" max="15119" width="0.7109375" style="365" customWidth="1"/>
    <col min="15120" max="15120" width="11.42578125" style="365"/>
    <col min="15121" max="15121" width="1.42578125" style="365" customWidth="1"/>
    <col min="15122" max="15122" width="11.42578125" style="365"/>
    <col min="15123" max="15123" width="1.42578125" style="365" customWidth="1"/>
    <col min="15124" max="15360" width="11.42578125" style="365"/>
    <col min="15361" max="15361" width="45.7109375" style="365" customWidth="1"/>
    <col min="15362" max="15362" width="8.7109375" style="365" customWidth="1"/>
    <col min="15363" max="15363" width="1.85546875" style="365" customWidth="1"/>
    <col min="15364" max="15364" width="9.140625" style="365" customWidth="1"/>
    <col min="15365" max="15365" width="2" style="365" customWidth="1"/>
    <col min="15366" max="15366" width="9" style="365" customWidth="1"/>
    <col min="15367" max="15367" width="2" style="365" customWidth="1"/>
    <col min="15368" max="15368" width="8.7109375" style="365" customWidth="1"/>
    <col min="15369" max="15369" width="2" style="365" customWidth="1"/>
    <col min="15370" max="15370" width="8.28515625" style="365" customWidth="1"/>
    <col min="15371" max="15372" width="11.42578125" style="365"/>
    <col min="15373" max="15373" width="1.140625" style="365" customWidth="1"/>
    <col min="15374" max="15374" width="11.42578125" style="365"/>
    <col min="15375" max="15375" width="0.7109375" style="365" customWidth="1"/>
    <col min="15376" max="15376" width="11.42578125" style="365"/>
    <col min="15377" max="15377" width="1.42578125" style="365" customWidth="1"/>
    <col min="15378" max="15378" width="11.42578125" style="365"/>
    <col min="15379" max="15379" width="1.42578125" style="365" customWidth="1"/>
    <col min="15380" max="15616" width="11.42578125" style="365"/>
    <col min="15617" max="15617" width="45.7109375" style="365" customWidth="1"/>
    <col min="15618" max="15618" width="8.7109375" style="365" customWidth="1"/>
    <col min="15619" max="15619" width="1.85546875" style="365" customWidth="1"/>
    <col min="15620" max="15620" width="9.140625" style="365" customWidth="1"/>
    <col min="15621" max="15621" width="2" style="365" customWidth="1"/>
    <col min="15622" max="15622" width="9" style="365" customWidth="1"/>
    <col min="15623" max="15623" width="2" style="365" customWidth="1"/>
    <col min="15624" max="15624" width="8.7109375" style="365" customWidth="1"/>
    <col min="15625" max="15625" width="2" style="365" customWidth="1"/>
    <col min="15626" max="15626" width="8.28515625" style="365" customWidth="1"/>
    <col min="15627" max="15628" width="11.42578125" style="365"/>
    <col min="15629" max="15629" width="1.140625" style="365" customWidth="1"/>
    <col min="15630" max="15630" width="11.42578125" style="365"/>
    <col min="15631" max="15631" width="0.7109375" style="365" customWidth="1"/>
    <col min="15632" max="15632" width="11.42578125" style="365"/>
    <col min="15633" max="15633" width="1.42578125" style="365" customWidth="1"/>
    <col min="15634" max="15634" width="11.42578125" style="365"/>
    <col min="15635" max="15635" width="1.42578125" style="365" customWidth="1"/>
    <col min="15636" max="15872" width="11.42578125" style="365"/>
    <col min="15873" max="15873" width="45.7109375" style="365" customWidth="1"/>
    <col min="15874" max="15874" width="8.7109375" style="365" customWidth="1"/>
    <col min="15875" max="15875" width="1.85546875" style="365" customWidth="1"/>
    <col min="15876" max="15876" width="9.140625" style="365" customWidth="1"/>
    <col min="15877" max="15877" width="2" style="365" customWidth="1"/>
    <col min="15878" max="15878" width="9" style="365" customWidth="1"/>
    <col min="15879" max="15879" width="2" style="365" customWidth="1"/>
    <col min="15880" max="15880" width="8.7109375" style="365" customWidth="1"/>
    <col min="15881" max="15881" width="2" style="365" customWidth="1"/>
    <col min="15882" max="15882" width="8.28515625" style="365" customWidth="1"/>
    <col min="15883" max="15884" width="11.42578125" style="365"/>
    <col min="15885" max="15885" width="1.140625" style="365" customWidth="1"/>
    <col min="15886" max="15886" width="11.42578125" style="365"/>
    <col min="15887" max="15887" width="0.7109375" style="365" customWidth="1"/>
    <col min="15888" max="15888" width="11.42578125" style="365"/>
    <col min="15889" max="15889" width="1.42578125" style="365" customWidth="1"/>
    <col min="15890" max="15890" width="11.42578125" style="365"/>
    <col min="15891" max="15891" width="1.42578125" style="365" customWidth="1"/>
    <col min="15892" max="16128" width="11.42578125" style="365"/>
    <col min="16129" max="16129" width="45.7109375" style="365" customWidth="1"/>
    <col min="16130" max="16130" width="8.7109375" style="365" customWidth="1"/>
    <col min="16131" max="16131" width="1.85546875" style="365" customWidth="1"/>
    <col min="16132" max="16132" width="9.140625" style="365" customWidth="1"/>
    <col min="16133" max="16133" width="2" style="365" customWidth="1"/>
    <col min="16134" max="16134" width="9" style="365" customWidth="1"/>
    <col min="16135" max="16135" width="2" style="365" customWidth="1"/>
    <col min="16136" max="16136" width="8.7109375" style="365" customWidth="1"/>
    <col min="16137" max="16137" width="2" style="365" customWidth="1"/>
    <col min="16138" max="16138" width="8.28515625" style="365" customWidth="1"/>
    <col min="16139" max="16140" width="11.42578125" style="365"/>
    <col min="16141" max="16141" width="1.140625" style="365" customWidth="1"/>
    <col min="16142" max="16142" width="11.42578125" style="365"/>
    <col min="16143" max="16143" width="0.7109375" style="365" customWidth="1"/>
    <col min="16144" max="16144" width="11.42578125" style="365"/>
    <col min="16145" max="16145" width="1.42578125" style="365" customWidth="1"/>
    <col min="16146" max="16146" width="11.42578125" style="365"/>
    <col min="16147" max="16147" width="1.42578125" style="365" customWidth="1"/>
    <col min="16148" max="16384" width="11.42578125" style="365"/>
  </cols>
  <sheetData>
    <row r="1" spans="1:22" ht="15" customHeight="1">
      <c r="A1" s="242" t="s">
        <v>177</v>
      </c>
      <c r="B1" s="362"/>
      <c r="C1" s="362"/>
      <c r="D1" s="363" t="s">
        <v>134</v>
      </c>
      <c r="E1" s="243"/>
      <c r="F1" s="243"/>
      <c r="G1" s="243"/>
      <c r="H1" s="243"/>
      <c r="I1" s="243"/>
      <c r="J1" s="243"/>
      <c r="K1" s="364"/>
    </row>
    <row r="2" spans="1:22" ht="15" customHeight="1">
      <c r="A2" s="366"/>
      <c r="B2" s="362"/>
      <c r="C2" s="362"/>
      <c r="D2" s="527" t="s">
        <v>71</v>
      </c>
      <c r="E2" s="528"/>
      <c r="F2" s="528"/>
      <c r="G2" s="528"/>
      <c r="H2" s="528"/>
      <c r="I2" s="528"/>
      <c r="J2" s="528"/>
    </row>
    <row r="3" spans="1:22" ht="15" customHeight="1">
      <c r="A3" s="21" t="s">
        <v>181</v>
      </c>
      <c r="B3" s="362"/>
      <c r="C3" s="362"/>
      <c r="D3" s="528"/>
      <c r="E3" s="528"/>
      <c r="F3" s="528"/>
      <c r="G3" s="528"/>
      <c r="H3" s="528"/>
      <c r="I3" s="528"/>
      <c r="J3" s="528"/>
    </row>
    <row r="4" spans="1:22" ht="20.100000000000001" customHeight="1">
      <c r="A4" s="367"/>
      <c r="B4" s="367"/>
      <c r="C4" s="367"/>
      <c r="D4" s="528"/>
      <c r="E4" s="528"/>
      <c r="F4" s="528"/>
      <c r="G4" s="528"/>
      <c r="H4" s="528"/>
      <c r="I4" s="528"/>
      <c r="J4" s="528"/>
    </row>
    <row r="5" spans="1:22" ht="10.5" customHeight="1">
      <c r="A5" s="367"/>
      <c r="B5" s="367"/>
      <c r="C5" s="367"/>
      <c r="D5" s="368"/>
      <c r="E5" s="367"/>
      <c r="F5" s="367"/>
      <c r="G5" s="369"/>
      <c r="H5" s="369"/>
      <c r="I5" s="369"/>
      <c r="J5" s="369"/>
    </row>
    <row r="6" spans="1:22" ht="17.100000000000001" customHeight="1" thickBot="1">
      <c r="A6" s="529"/>
      <c r="B6" s="530" t="s">
        <v>72</v>
      </c>
      <c r="C6" s="531"/>
      <c r="D6" s="531"/>
      <c r="E6" s="531"/>
      <c r="F6" s="531"/>
      <c r="G6" s="531"/>
      <c r="H6" s="531"/>
      <c r="I6" s="531"/>
      <c r="J6" s="531"/>
    </row>
    <row r="7" spans="1:22" ht="20.100000000000001" customHeight="1" thickBot="1">
      <c r="A7" s="529"/>
      <c r="B7" s="532" t="s">
        <v>73</v>
      </c>
      <c r="C7" s="533"/>
      <c r="D7" s="533"/>
      <c r="E7" s="533"/>
      <c r="F7" s="533"/>
      <c r="G7" s="533"/>
      <c r="H7" s="533"/>
      <c r="I7" s="533"/>
      <c r="J7" s="533"/>
    </row>
    <row r="8" spans="1:22" ht="17.100000000000001" customHeight="1">
      <c r="A8" s="529"/>
      <c r="B8" s="370">
        <v>2015</v>
      </c>
      <c r="C8" s="369"/>
      <c r="D8" s="370">
        <v>2016</v>
      </c>
      <c r="E8" s="369"/>
      <c r="F8" s="370">
        <v>2017</v>
      </c>
      <c r="G8" s="369"/>
      <c r="H8" s="370" t="s">
        <v>306</v>
      </c>
      <c r="I8" s="369"/>
      <c r="J8" s="370" t="s">
        <v>314</v>
      </c>
    </row>
    <row r="9" spans="1:22" ht="27" customHeight="1">
      <c r="A9" s="371" t="s">
        <v>74</v>
      </c>
      <c r="B9" s="372">
        <v>5632.393772422427</v>
      </c>
      <c r="C9" s="373"/>
      <c r="D9" s="372">
        <v>5617.7239658499448</v>
      </c>
      <c r="E9" s="373"/>
      <c r="F9" s="372">
        <v>5748.3463017309641</v>
      </c>
      <c r="G9" s="373"/>
      <c r="H9" s="372">
        <v>5970.4950740740433</v>
      </c>
      <c r="I9" s="362"/>
      <c r="J9" s="372">
        <v>6259.8309319716864</v>
      </c>
      <c r="K9" s="374"/>
      <c r="L9" s="374"/>
      <c r="M9" s="374"/>
      <c r="N9" s="374"/>
      <c r="O9" s="374"/>
      <c r="P9" s="374"/>
      <c r="Q9" s="374"/>
      <c r="R9" s="374"/>
      <c r="S9" s="374">
        <f>+J9-[10]Cps15!L11</f>
        <v>0</v>
      </c>
      <c r="T9" s="374"/>
      <c r="U9" s="374"/>
    </row>
    <row r="10" spans="1:22" s="376" customFormat="1" ht="27" customHeight="1">
      <c r="A10" s="371" t="s">
        <v>329</v>
      </c>
      <c r="B10" s="372">
        <v>1349.4265015422827</v>
      </c>
      <c r="C10" s="373"/>
      <c r="D10" s="372">
        <v>1271.4294119415449</v>
      </c>
      <c r="E10" s="373"/>
      <c r="F10" s="372">
        <v>1311.7544005038901</v>
      </c>
      <c r="G10" s="373"/>
      <c r="H10" s="372">
        <v>1370.3755198244469</v>
      </c>
      <c r="I10" s="362"/>
      <c r="J10" s="372">
        <v>1424.5784411616187</v>
      </c>
      <c r="K10" s="374"/>
      <c r="L10" s="374"/>
      <c r="M10" s="374"/>
      <c r="N10" s="374"/>
      <c r="O10" s="374"/>
      <c r="P10" s="374"/>
      <c r="Q10" s="374"/>
      <c r="R10" s="374"/>
      <c r="S10" s="375"/>
      <c r="T10" s="375"/>
    </row>
    <row r="11" spans="1:22" ht="27.75" customHeight="1">
      <c r="A11" s="377"/>
      <c r="B11" s="378"/>
      <c r="C11" s="373"/>
      <c r="D11" s="372"/>
      <c r="E11" s="373"/>
      <c r="F11" s="372"/>
      <c r="G11" s="373"/>
      <c r="H11" s="372"/>
      <c r="I11" s="373"/>
      <c r="J11" s="372"/>
    </row>
    <row r="12" spans="1:22" ht="27.75" customHeight="1" thickBot="1">
      <c r="A12" s="377"/>
      <c r="B12" s="379" t="s">
        <v>75</v>
      </c>
      <c r="C12" s="380"/>
      <c r="D12" s="381"/>
      <c r="E12" s="380"/>
      <c r="F12" s="381"/>
      <c r="G12" s="380"/>
      <c r="H12" s="381"/>
      <c r="I12" s="380"/>
      <c r="J12" s="381"/>
    </row>
    <row r="13" spans="1:22" ht="20.100000000000001" customHeight="1" thickBot="1">
      <c r="A13" s="377"/>
      <c r="B13" s="534" t="s">
        <v>76</v>
      </c>
      <c r="C13" s="535"/>
      <c r="D13" s="535"/>
      <c r="E13" s="535"/>
      <c r="F13" s="535"/>
      <c r="G13" s="535"/>
      <c r="H13" s="535"/>
      <c r="I13" s="535"/>
      <c r="J13" s="535"/>
    </row>
    <row r="14" spans="1:22" ht="20.25" customHeight="1">
      <c r="A14" s="377"/>
      <c r="B14" s="370">
        <v>2015</v>
      </c>
      <c r="C14" s="382"/>
      <c r="D14" s="370">
        <v>2016</v>
      </c>
      <c r="E14" s="382"/>
      <c r="F14" s="370">
        <v>2017</v>
      </c>
      <c r="G14" s="369"/>
      <c r="H14" s="370" t="s">
        <v>306</v>
      </c>
      <c r="I14" s="369"/>
      <c r="J14" s="370" t="s">
        <v>314</v>
      </c>
    </row>
    <row r="15" spans="1:22" ht="27.75" customHeight="1">
      <c r="A15" s="371" t="s">
        <v>74</v>
      </c>
      <c r="B15" s="383">
        <v>1.1489188177264276</v>
      </c>
      <c r="C15" s="384"/>
      <c r="D15" s="383">
        <v>-0.26045420766405181</v>
      </c>
      <c r="E15" s="384"/>
      <c r="F15" s="383">
        <v>2.3251825236531816</v>
      </c>
      <c r="G15" s="384"/>
      <c r="H15" s="383">
        <v>3.8645683590110926</v>
      </c>
      <c r="I15" s="369"/>
      <c r="J15" s="383">
        <v>4.8460949101865873</v>
      </c>
      <c r="K15" s="374"/>
      <c r="L15" s="374"/>
      <c r="M15" s="374"/>
      <c r="N15" s="374"/>
      <c r="O15" s="374"/>
      <c r="P15" s="374"/>
      <c r="Q15" s="374"/>
      <c r="R15" s="374"/>
      <c r="S15" s="385"/>
      <c r="T15" s="386"/>
      <c r="U15" s="385"/>
      <c r="V15" s="386"/>
    </row>
    <row r="16" spans="1:22" ht="27.75" customHeight="1">
      <c r="A16" s="371" t="s">
        <v>329</v>
      </c>
      <c r="B16" s="383">
        <v>5.7242073677974608</v>
      </c>
      <c r="C16" s="384"/>
      <c r="D16" s="383">
        <v>-5.7800176231601794</v>
      </c>
      <c r="E16" s="384"/>
      <c r="F16" s="383">
        <v>3.1716262172012089</v>
      </c>
      <c r="G16" s="384"/>
      <c r="H16" s="383">
        <v>4.4689096753201953</v>
      </c>
      <c r="I16" s="369"/>
      <c r="J16" s="383">
        <v>3.9553334507986184</v>
      </c>
      <c r="K16" s="374"/>
      <c r="L16" s="374"/>
      <c r="M16" s="374"/>
      <c r="N16" s="374"/>
      <c r="O16" s="374"/>
      <c r="P16" s="374"/>
      <c r="Q16" s="374"/>
      <c r="R16" s="374"/>
      <c r="S16" s="385"/>
      <c r="T16" s="386"/>
      <c r="U16" s="385"/>
      <c r="V16" s="386"/>
    </row>
    <row r="17" spans="1:10" ht="12.75" customHeight="1">
      <c r="A17" s="377"/>
      <c r="B17" s="372"/>
      <c r="C17" s="373"/>
      <c r="D17" s="372"/>
      <c r="E17" s="373"/>
      <c r="F17" s="372"/>
      <c r="G17" s="373"/>
      <c r="H17" s="372"/>
      <c r="I17" s="373"/>
      <c r="J17" s="372"/>
    </row>
    <row r="18" spans="1:10" ht="12.75" customHeight="1">
      <c r="A18" s="523" t="s">
        <v>313</v>
      </c>
      <c r="B18" s="524"/>
      <c r="C18" s="524"/>
      <c r="D18" s="524"/>
      <c r="E18" s="524"/>
      <c r="F18" s="524"/>
      <c r="G18" s="524"/>
      <c r="H18" s="524"/>
      <c r="I18" s="524"/>
      <c r="J18" s="524"/>
    </row>
    <row r="19" spans="1:10" ht="12.75" customHeight="1">
      <c r="A19" s="523" t="s">
        <v>271</v>
      </c>
      <c r="B19" s="523"/>
      <c r="C19" s="523"/>
      <c r="D19" s="523"/>
      <c r="E19" s="523"/>
      <c r="F19" s="523"/>
      <c r="G19" s="523"/>
      <c r="H19" s="523"/>
      <c r="I19" s="523"/>
      <c r="J19" s="524"/>
    </row>
    <row r="20" spans="1:10" ht="25.5" customHeight="1">
      <c r="A20" s="525" t="s">
        <v>330</v>
      </c>
      <c r="B20" s="526"/>
      <c r="C20" s="526"/>
      <c r="D20" s="526"/>
      <c r="E20" s="526"/>
      <c r="F20" s="526"/>
      <c r="G20" s="526"/>
      <c r="H20" s="526"/>
      <c r="I20" s="526"/>
      <c r="J20" s="526"/>
    </row>
    <row r="21" spans="1:10" ht="12.75">
      <c r="A21" s="525"/>
      <c r="B21" s="526"/>
      <c r="C21" s="526"/>
      <c r="D21" s="526"/>
      <c r="E21" s="526"/>
      <c r="F21" s="526"/>
      <c r="G21" s="526"/>
      <c r="H21" s="526"/>
      <c r="I21" s="526"/>
      <c r="J21" s="526"/>
    </row>
    <row r="22" spans="1:10" ht="12.75"/>
    <row r="23" spans="1:10" ht="12.75">
      <c r="B23" s="387"/>
      <c r="C23" s="387"/>
      <c r="D23" s="387"/>
      <c r="E23" s="387"/>
      <c r="F23" s="387"/>
    </row>
    <row r="24" spans="1:10" ht="12.75">
      <c r="B24" s="387"/>
      <c r="C24" s="387"/>
      <c r="D24" s="387"/>
      <c r="E24" s="387"/>
      <c r="F24" s="387"/>
    </row>
    <row r="25" spans="1:10" ht="12.75">
      <c r="B25" s="387"/>
      <c r="C25" s="387"/>
      <c r="D25" s="387"/>
      <c r="E25" s="387"/>
      <c r="F25" s="387"/>
    </row>
    <row r="26" spans="1:10" ht="12.75">
      <c r="B26" s="387"/>
      <c r="C26" s="387"/>
      <c r="D26" s="387"/>
      <c r="E26" s="387"/>
      <c r="F26" s="387"/>
    </row>
    <row r="27" spans="1:10" ht="12.75"/>
    <row r="28" spans="1:10" ht="12.75"/>
    <row r="29" spans="1:10" ht="12.75"/>
    <row r="30" spans="1:10" ht="12.75"/>
    <row r="31" spans="1:10" ht="12.75"/>
    <row r="32" spans="1:10" ht="12.75"/>
    <row r="33" spans="2:6" ht="12.75">
      <c r="B33" s="388"/>
      <c r="C33" s="388"/>
      <c r="D33" s="388"/>
      <c r="E33" s="388"/>
      <c r="F33" s="388"/>
    </row>
    <row r="34" spans="2:6" ht="12.75"/>
    <row r="35" spans="2:6" ht="17.25" customHeight="1">
      <c r="B35" s="388"/>
      <c r="C35" s="388"/>
      <c r="D35" s="388"/>
      <c r="E35" s="388"/>
      <c r="F35" s="388"/>
    </row>
  </sheetData>
  <mergeCells count="9">
    <mergeCell ref="A19:J19"/>
    <mergeCell ref="A20:J20"/>
    <mergeCell ref="A21:J21"/>
    <mergeCell ref="D2:J4"/>
    <mergeCell ref="A6:A8"/>
    <mergeCell ref="B6:J6"/>
    <mergeCell ref="B7:J7"/>
    <mergeCell ref="B13:J13"/>
    <mergeCell ref="A18:J18"/>
  </mergeCells>
  <printOptions horizontalCentered="1"/>
  <pageMargins left="0.39370078740157483" right="0.39370078740157483" top="0.39370078740157483" bottom="0.39370078740157483" header="0" footer="0"/>
  <pageSetup paperSize="9" scale="8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10"/>
  <sheetViews>
    <sheetView showGridLines="0" workbookViewId="0"/>
  </sheetViews>
  <sheetFormatPr baseColWidth="10" defaultRowHeight="12.75"/>
  <cols>
    <col min="1" max="1" width="100.7109375" style="67" customWidth="1"/>
    <col min="2" max="16384" width="11.42578125" style="67"/>
  </cols>
  <sheetData>
    <row r="1" spans="1:2" ht="20.25" customHeight="1">
      <c r="A1" s="35" t="s">
        <v>282</v>
      </c>
    </row>
    <row r="2" spans="1:2" ht="6" customHeight="1">
      <c r="A2" s="73"/>
      <c r="B2" s="73"/>
    </row>
    <row r="3" spans="1:2">
      <c r="A3" s="73" t="s">
        <v>283</v>
      </c>
    </row>
    <row r="4" spans="1:2" ht="6" customHeight="1"/>
    <row r="5" spans="1:2">
      <c r="A5" s="73" t="s">
        <v>137</v>
      </c>
    </row>
    <row r="6" spans="1:2" ht="6" customHeight="1"/>
    <row r="7" spans="1:2" ht="38.25">
      <c r="A7" s="74" t="s">
        <v>334</v>
      </c>
    </row>
    <row r="8" spans="1:2" ht="6" customHeight="1"/>
    <row r="9" spans="1:2" ht="38.25">
      <c r="A9" s="75" t="s">
        <v>290</v>
      </c>
    </row>
    <row r="10" spans="1:2" ht="6" customHeight="1"/>
    <row r="11" spans="1:2" ht="139.5" customHeight="1">
      <c r="A11" s="75" t="s">
        <v>138</v>
      </c>
    </row>
    <row r="12" spans="1:2" ht="6" customHeight="1"/>
    <row r="13" spans="1:2" ht="51">
      <c r="A13" s="75" t="s">
        <v>139</v>
      </c>
    </row>
    <row r="14" spans="1:2" ht="6" customHeight="1"/>
    <row r="15" spans="1:2">
      <c r="A15" s="67" t="s">
        <v>140</v>
      </c>
    </row>
    <row r="16" spans="1:2" ht="6" customHeight="1"/>
    <row r="17" spans="1:1">
      <c r="A17" s="67" t="s">
        <v>104</v>
      </c>
    </row>
    <row r="18" spans="1:1">
      <c r="A18" s="67" t="s">
        <v>105</v>
      </c>
    </row>
    <row r="19" spans="1:1">
      <c r="A19" s="67" t="s">
        <v>106</v>
      </c>
    </row>
    <row r="20" spans="1:1">
      <c r="A20" s="67" t="s">
        <v>107</v>
      </c>
    </row>
    <row r="21" spans="1:1" ht="6" customHeight="1"/>
    <row r="22" spans="1:1" ht="25.5">
      <c r="A22" s="75" t="s">
        <v>146</v>
      </c>
    </row>
    <row r="23" spans="1:1" ht="6" customHeight="1"/>
    <row r="24" spans="1:1">
      <c r="A24" s="67" t="s">
        <v>142</v>
      </c>
    </row>
    <row r="25" spans="1:1">
      <c r="A25" s="67" t="s">
        <v>143</v>
      </c>
    </row>
    <row r="26" spans="1:1">
      <c r="A26" s="67" t="s">
        <v>144</v>
      </c>
    </row>
    <row r="27" spans="1:1">
      <c r="A27" s="67" t="s">
        <v>145</v>
      </c>
    </row>
    <row r="28" spans="1:1">
      <c r="A28" s="67" t="s">
        <v>147</v>
      </c>
    </row>
    <row r="29" spans="1:1">
      <c r="A29" s="67" t="s">
        <v>148</v>
      </c>
    </row>
    <row r="30" spans="1:1">
      <c r="A30" s="67" t="s">
        <v>149</v>
      </c>
    </row>
    <row r="31" spans="1:1">
      <c r="A31" s="67" t="s">
        <v>150</v>
      </c>
    </row>
    <row r="32" spans="1:1" ht="49.5" customHeight="1">
      <c r="A32" s="75" t="s">
        <v>151</v>
      </c>
    </row>
    <row r="33" spans="1:1" ht="6" customHeight="1"/>
    <row r="34" spans="1:1" ht="25.5">
      <c r="A34" s="75" t="s">
        <v>152</v>
      </c>
    </row>
    <row r="35" spans="1:1" ht="6" customHeight="1">
      <c r="A35" s="75"/>
    </row>
    <row r="36" spans="1:1">
      <c r="A36" s="67" t="s">
        <v>153</v>
      </c>
    </row>
    <row r="37" spans="1:1">
      <c r="A37" s="76" t="s">
        <v>155</v>
      </c>
    </row>
    <row r="38" spans="1:1">
      <c r="A38" s="76" t="s">
        <v>156</v>
      </c>
    </row>
    <row r="39" spans="1:1">
      <c r="A39" s="67" t="s">
        <v>154</v>
      </c>
    </row>
    <row r="40" spans="1:1" ht="6" customHeight="1"/>
    <row r="41" spans="1:1" ht="25.5">
      <c r="A41" s="75" t="s">
        <v>273</v>
      </c>
    </row>
    <row r="42" spans="1:1" ht="6" customHeight="1"/>
    <row r="43" spans="1:1">
      <c r="A43" s="67" t="s">
        <v>300</v>
      </c>
    </row>
    <row r="44" spans="1:1">
      <c r="A44" s="67" t="s">
        <v>157</v>
      </c>
    </row>
    <row r="45" spans="1:1">
      <c r="A45" s="67" t="s">
        <v>158</v>
      </c>
    </row>
    <row r="46" spans="1:1">
      <c r="A46" s="67" t="s">
        <v>160</v>
      </c>
    </row>
    <row r="47" spans="1:1">
      <c r="A47" s="67" t="s">
        <v>161</v>
      </c>
    </row>
    <row r="48" spans="1:1">
      <c r="A48" s="67" t="s">
        <v>159</v>
      </c>
    </row>
    <row r="49" spans="1:1">
      <c r="A49" s="67" t="s">
        <v>162</v>
      </c>
    </row>
    <row r="50" spans="1:1">
      <c r="A50" s="67" t="s">
        <v>165</v>
      </c>
    </row>
    <row r="51" spans="1:1">
      <c r="A51" s="67" t="s">
        <v>166</v>
      </c>
    </row>
    <row r="52" spans="1:1">
      <c r="A52" s="67" t="s">
        <v>163</v>
      </c>
    </row>
    <row r="53" spans="1:1">
      <c r="A53" s="67" t="s">
        <v>141</v>
      </c>
    </row>
    <row r="54" spans="1:1">
      <c r="A54" s="67" t="s">
        <v>164</v>
      </c>
    </row>
    <row r="55" spans="1:1" ht="6" customHeight="1"/>
    <row r="56" spans="1:1" ht="98.25" customHeight="1">
      <c r="A56" s="74" t="s">
        <v>261</v>
      </c>
    </row>
    <row r="57" spans="1:1" ht="6" customHeight="1"/>
    <row r="58" spans="1:1" ht="51">
      <c r="A58" s="75" t="s">
        <v>274</v>
      </c>
    </row>
    <row r="59" spans="1:1" ht="6" customHeight="1"/>
    <row r="60" spans="1:1">
      <c r="A60" s="73" t="s">
        <v>167</v>
      </c>
    </row>
    <row r="61" spans="1:1" ht="6" customHeight="1"/>
    <row r="62" spans="1:1" ht="25.5">
      <c r="A62" s="75" t="s">
        <v>168</v>
      </c>
    </row>
    <row r="63" spans="1:1" ht="6" customHeight="1"/>
    <row r="64" spans="1:1" ht="161.25" customHeight="1">
      <c r="A64" s="74" t="s">
        <v>335</v>
      </c>
    </row>
    <row r="65" spans="1:1" ht="3.75" customHeight="1"/>
    <row r="66" spans="1:1" ht="218.25" customHeight="1">
      <c r="A66" s="74" t="s">
        <v>285</v>
      </c>
    </row>
    <row r="67" spans="1:1" ht="6" customHeight="1"/>
    <row r="68" spans="1:1" ht="304.5" customHeight="1">
      <c r="A68" s="74" t="s">
        <v>286</v>
      </c>
    </row>
    <row r="69" spans="1:1" ht="6.95" customHeight="1">
      <c r="A69" s="75"/>
    </row>
    <row r="70" spans="1:1" ht="167.25" customHeight="1">
      <c r="A70" s="74" t="s">
        <v>294</v>
      </c>
    </row>
    <row r="71" spans="1:1" ht="8.25" customHeight="1">
      <c r="A71" s="75"/>
    </row>
    <row r="72" spans="1:1" ht="76.5" customHeight="1">
      <c r="A72" s="74" t="s">
        <v>295</v>
      </c>
    </row>
    <row r="73" spans="1:1" ht="6" customHeight="1">
      <c r="A73" s="75"/>
    </row>
    <row r="74" spans="1:1">
      <c r="A74" s="77" t="s">
        <v>116</v>
      </c>
    </row>
    <row r="75" spans="1:1" ht="6" customHeight="1">
      <c r="A75" s="77"/>
    </row>
    <row r="76" spans="1:1" ht="63.75">
      <c r="A76" s="74" t="s">
        <v>301</v>
      </c>
    </row>
    <row r="77" spans="1:1" ht="6" customHeight="1">
      <c r="A77" s="75"/>
    </row>
    <row r="78" spans="1:1" ht="50.25" customHeight="1">
      <c r="A78" s="74" t="s">
        <v>308</v>
      </c>
    </row>
    <row r="79" spans="1:1">
      <c r="A79" s="71" t="s">
        <v>291</v>
      </c>
    </row>
    <row r="80" spans="1:1" ht="6" customHeight="1"/>
    <row r="81" spans="1:4" ht="51">
      <c r="A81" s="74" t="s">
        <v>309</v>
      </c>
    </row>
    <row r="82" spans="1:4" ht="6" customHeight="1"/>
    <row r="83" spans="1:4" ht="63.75">
      <c r="A83" s="74" t="s">
        <v>302</v>
      </c>
    </row>
    <row r="84" spans="1:4" ht="25.5">
      <c r="A84" s="72" t="s">
        <v>292</v>
      </c>
    </row>
    <row r="85" spans="1:4" ht="6" customHeight="1">
      <c r="A85" s="72"/>
    </row>
    <row r="86" spans="1:4" ht="25.5">
      <c r="A86" s="74" t="s">
        <v>331</v>
      </c>
    </row>
    <row r="87" spans="1:4" ht="6" customHeight="1">
      <c r="A87" s="72"/>
    </row>
    <row r="88" spans="1:4" ht="38.25">
      <c r="A88" s="75" t="s">
        <v>272</v>
      </c>
      <c r="D88" s="2"/>
    </row>
    <row r="89" spans="1:4" ht="6" customHeight="1"/>
    <row r="90" spans="1:4" ht="62.25" customHeight="1">
      <c r="A90" s="75" t="s">
        <v>303</v>
      </c>
    </row>
    <row r="91" spans="1:4" ht="6" customHeight="1"/>
    <row r="92" spans="1:4" ht="25.5">
      <c r="A92" s="75" t="s">
        <v>304</v>
      </c>
    </row>
    <row r="93" spans="1:4" ht="6" customHeight="1"/>
    <row r="94" spans="1:4">
      <c r="A94" s="77" t="s">
        <v>169</v>
      </c>
    </row>
    <row r="95" spans="1:4" ht="6" customHeight="1">
      <c r="A95" s="77"/>
    </row>
    <row r="96" spans="1:4">
      <c r="A96" s="67" t="s">
        <v>170</v>
      </c>
    </row>
    <row r="97" spans="1:1" ht="6" customHeight="1"/>
    <row r="98" spans="1:1">
      <c r="A98" s="73" t="s">
        <v>171</v>
      </c>
    </row>
    <row r="99" spans="1:1" ht="6" customHeight="1"/>
    <row r="100" spans="1:1" ht="25.5">
      <c r="A100" s="75" t="s">
        <v>172</v>
      </c>
    </row>
    <row r="101" spans="1:1" ht="6" customHeight="1"/>
    <row r="102" spans="1:1" ht="25.5">
      <c r="A102" s="75" t="s">
        <v>173</v>
      </c>
    </row>
    <row r="103" spans="1:1" ht="6" customHeight="1"/>
    <row r="104" spans="1:1">
      <c r="A104" s="73" t="s">
        <v>174</v>
      </c>
    </row>
    <row r="105" spans="1:1" ht="6" customHeight="1"/>
    <row r="106" spans="1:1" ht="51">
      <c r="A106" s="75" t="s">
        <v>175</v>
      </c>
    </row>
    <row r="107" spans="1:1" ht="6" customHeight="1"/>
    <row r="108" spans="1:1" ht="38.25">
      <c r="A108" s="75" t="s">
        <v>176</v>
      </c>
    </row>
    <row r="109" spans="1:1" ht="6" customHeight="1"/>
    <row r="110" spans="1:1" ht="38.25">
      <c r="A110" s="75" t="s">
        <v>77</v>
      </c>
    </row>
    <row r="111" spans="1:1" ht="6" customHeight="1"/>
    <row r="112" spans="1:1">
      <c r="A112" s="67" t="s">
        <v>78</v>
      </c>
    </row>
    <row r="113" spans="1:1" ht="6" customHeight="1"/>
    <row r="114" spans="1:1" ht="43.5" customHeight="1">
      <c r="A114" s="75" t="s">
        <v>79</v>
      </c>
    </row>
    <row r="115" spans="1:1" ht="6" customHeight="1"/>
    <row r="116" spans="1:1">
      <c r="A116" s="75" t="s">
        <v>80</v>
      </c>
    </row>
    <row r="117" spans="1:1" ht="6" customHeight="1"/>
    <row r="118" spans="1:1">
      <c r="A118" s="73" t="s">
        <v>81</v>
      </c>
    </row>
    <row r="119" spans="1:1" ht="6" customHeight="1"/>
    <row r="120" spans="1:1" ht="25.5">
      <c r="A120" s="75" t="s">
        <v>82</v>
      </c>
    </row>
    <row r="121" spans="1:1" ht="6" customHeight="1"/>
    <row r="122" spans="1:1" ht="25.5">
      <c r="A122" s="75" t="s">
        <v>83</v>
      </c>
    </row>
    <row r="123" spans="1:1" ht="6" customHeight="1"/>
    <row r="124" spans="1:1" ht="38.25">
      <c r="A124" s="75" t="s">
        <v>298</v>
      </c>
    </row>
    <row r="125" spans="1:1" ht="6" customHeight="1"/>
    <row r="126" spans="1:1" ht="25.5">
      <c r="A126" s="75" t="s">
        <v>84</v>
      </c>
    </row>
    <row r="127" spans="1:1" ht="6" customHeight="1"/>
    <row r="128" spans="1:1" ht="25.5">
      <c r="A128" s="75" t="s">
        <v>85</v>
      </c>
    </row>
    <row r="129" spans="1:1" ht="6" customHeight="1"/>
    <row r="130" spans="1:1" ht="31.5" customHeight="1">
      <c r="A130" s="74" t="s">
        <v>293</v>
      </c>
    </row>
    <row r="131" spans="1:1" ht="6" customHeight="1">
      <c r="A131" s="78"/>
    </row>
    <row r="132" spans="1:1">
      <c r="A132" s="77" t="s">
        <v>86</v>
      </c>
    </row>
    <row r="133" spans="1:1" ht="6" customHeight="1"/>
    <row r="134" spans="1:1" ht="38.25">
      <c r="A134" s="75" t="s">
        <v>87</v>
      </c>
    </row>
    <row r="135" spans="1:1" ht="6" customHeight="1"/>
    <row r="136" spans="1:1">
      <c r="A136" s="77" t="s">
        <v>88</v>
      </c>
    </row>
    <row r="137" spans="1:1" ht="6" customHeight="1"/>
    <row r="138" spans="1:1" ht="25.5">
      <c r="A138" s="74" t="s">
        <v>336</v>
      </c>
    </row>
    <row r="139" spans="1:1" ht="6" customHeight="1">
      <c r="A139" s="244"/>
    </row>
    <row r="140" spans="1:1" ht="38.25">
      <c r="A140" s="74" t="s">
        <v>332</v>
      </c>
    </row>
    <row r="141" spans="1:1" ht="51">
      <c r="A141" s="74" t="s">
        <v>333</v>
      </c>
    </row>
    <row r="142" spans="1:1" ht="6" customHeight="1"/>
    <row r="143" spans="1:1" ht="76.5">
      <c r="A143" s="74" t="s">
        <v>279</v>
      </c>
    </row>
    <row r="144" spans="1:1" ht="6" customHeight="1"/>
    <row r="145" spans="1:1" ht="51">
      <c r="A145" s="75" t="s">
        <v>89</v>
      </c>
    </row>
    <row r="146" spans="1:1" ht="6" customHeight="1"/>
    <row r="147" spans="1:1" ht="25.5">
      <c r="A147" s="75" t="s">
        <v>90</v>
      </c>
    </row>
    <row r="148" spans="1:1" ht="6" customHeight="1"/>
    <row r="149" spans="1:1" ht="63.75">
      <c r="A149" s="75" t="s">
        <v>305</v>
      </c>
    </row>
    <row r="150" spans="1:1" ht="6" customHeight="1"/>
    <row r="151" spans="1:1">
      <c r="A151" s="77" t="s">
        <v>91</v>
      </c>
    </row>
    <row r="152" spans="1:1" ht="6" customHeight="1"/>
    <row r="153" spans="1:1" ht="89.25">
      <c r="A153" s="74" t="s">
        <v>310</v>
      </c>
    </row>
    <row r="154" spans="1:1" ht="6" customHeight="1"/>
    <row r="155" spans="1:1" ht="54" customHeight="1">
      <c r="A155" s="75" t="s">
        <v>262</v>
      </c>
    </row>
    <row r="156" spans="1:1" ht="6" customHeight="1"/>
    <row r="157" spans="1:1">
      <c r="A157" s="73" t="s">
        <v>92</v>
      </c>
    </row>
    <row r="158" spans="1:1" ht="6" customHeight="1"/>
    <row r="159" spans="1:1">
      <c r="A159" s="67" t="s">
        <v>93</v>
      </c>
    </row>
    <row r="160" spans="1:1" ht="6" customHeight="1"/>
    <row r="161" spans="1:1">
      <c r="A161" s="73" t="s">
        <v>94</v>
      </c>
    </row>
    <row r="162" spans="1:1" ht="6" customHeight="1"/>
    <row r="163" spans="1:1" ht="25.5">
      <c r="A163" s="75" t="s">
        <v>95</v>
      </c>
    </row>
    <row r="164" spans="1:1" ht="6" customHeight="1"/>
    <row r="165" spans="1:1">
      <c r="A165" s="75" t="s">
        <v>96</v>
      </c>
    </row>
    <row r="166" spans="1:1" ht="6" customHeight="1"/>
    <row r="167" spans="1:1" ht="25.5">
      <c r="A167" s="75" t="s">
        <v>276</v>
      </c>
    </row>
    <row r="168" spans="1:1" ht="6" customHeight="1"/>
    <row r="169" spans="1:1">
      <c r="A169" s="73" t="s">
        <v>97</v>
      </c>
    </row>
    <row r="170" spans="1:1" ht="6" customHeight="1"/>
    <row r="171" spans="1:1" ht="25.5">
      <c r="A171" s="75" t="s">
        <v>98</v>
      </c>
    </row>
    <row r="172" spans="1:1" ht="6" customHeight="1"/>
    <row r="173" spans="1:1" ht="103.5" customHeight="1">
      <c r="A173" s="75" t="s">
        <v>311</v>
      </c>
    </row>
    <row r="174" spans="1:1" ht="6" customHeight="1"/>
    <row r="175" spans="1:1" ht="25.5">
      <c r="A175" s="75" t="s">
        <v>99</v>
      </c>
    </row>
    <row r="176" spans="1:1" ht="6" customHeight="1"/>
    <row r="177" spans="1:1">
      <c r="A177" s="75" t="s">
        <v>100</v>
      </c>
    </row>
    <row r="178" spans="1:1" ht="6" customHeight="1"/>
    <row r="179" spans="1:1" ht="51">
      <c r="A179" s="75" t="s">
        <v>111</v>
      </c>
    </row>
    <row r="180" spans="1:1" ht="6" customHeight="1"/>
    <row r="181" spans="1:1" ht="25.5">
      <c r="A181" s="75" t="s">
        <v>112</v>
      </c>
    </row>
    <row r="182" spans="1:1" ht="6" customHeight="1"/>
    <row r="183" spans="1:1" ht="25.5">
      <c r="A183" s="75" t="s">
        <v>113</v>
      </c>
    </row>
    <row r="184" spans="1:1" ht="6" customHeight="1"/>
    <row r="185" spans="1:1" ht="38.25">
      <c r="A185" s="75" t="s">
        <v>296</v>
      </c>
    </row>
    <row r="186" spans="1:1" ht="6" customHeight="1"/>
    <row r="187" spans="1:1" ht="76.5">
      <c r="A187" s="75" t="s">
        <v>114</v>
      </c>
    </row>
    <row r="188" spans="1:1" ht="6" customHeight="1"/>
    <row r="189" spans="1:1" ht="25.5">
      <c r="A189" s="75" t="s">
        <v>275</v>
      </c>
    </row>
    <row r="190" spans="1:1" ht="6" customHeight="1"/>
    <row r="191" spans="1:1" ht="36.75" customHeight="1">
      <c r="A191" s="75" t="s">
        <v>115</v>
      </c>
    </row>
    <row r="192" spans="1:1" ht="6" customHeight="1"/>
    <row r="193" spans="1:1" ht="38.25" customHeight="1">
      <c r="A193" s="75" t="s">
        <v>297</v>
      </c>
    </row>
    <row r="194" spans="1:1" ht="6" customHeight="1"/>
    <row r="195" spans="1:1" ht="23.25" customHeight="1">
      <c r="A195" s="75" t="s">
        <v>101</v>
      </c>
    </row>
    <row r="196" spans="1:1" ht="6" customHeight="1"/>
    <row r="197" spans="1:1">
      <c r="A197" s="67" t="s">
        <v>102</v>
      </c>
    </row>
    <row r="198" spans="1:1" ht="6" customHeight="1"/>
    <row r="199" spans="1:1" ht="36" customHeight="1">
      <c r="A199" s="75" t="s">
        <v>108</v>
      </c>
    </row>
    <row r="200" spans="1:1" ht="6" customHeight="1"/>
    <row r="201" spans="1:1">
      <c r="A201" s="75" t="s">
        <v>299</v>
      </c>
    </row>
    <row r="202" spans="1:1" ht="6" customHeight="1"/>
    <row r="203" spans="1:1">
      <c r="A203" s="75" t="s">
        <v>109</v>
      </c>
    </row>
    <row r="204" spans="1:1" ht="6" customHeight="1"/>
    <row r="205" spans="1:1">
      <c r="A205" s="67" t="s">
        <v>110</v>
      </c>
    </row>
    <row r="206" spans="1:1" ht="6" customHeight="1"/>
    <row r="207" spans="1:1" ht="87.75" customHeight="1">
      <c r="A207" s="74" t="s">
        <v>338</v>
      </c>
    </row>
    <row r="208" spans="1:1" ht="6" customHeight="1"/>
    <row r="209" spans="1:1" ht="75" customHeight="1">
      <c r="A209" s="75" t="s">
        <v>280</v>
      </c>
    </row>
    <row r="210" spans="1:1" ht="6" customHeight="1"/>
  </sheetData>
  <hyperlinks>
    <hyperlink ref="A84" r:id="rId1" xr:uid="{90CBE8C1-ED18-4B2E-B0C9-4C1F92FC44EE}"/>
    <hyperlink ref="A79" r:id="rId2" xr:uid="{D0A0B4CD-03B5-4AA0-AFD8-3FB45754CA21}"/>
  </hyperlinks>
  <pageMargins left="0.59055118110236227" right="0" top="0.59055118110236227" bottom="0" header="0" footer="0"/>
  <pageSetup paperSize="9" scale="93"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FF9C1-08A3-488B-8EE7-5DBA78AFDC6E}">
  <dimension ref="A1:AH269"/>
  <sheetViews>
    <sheetView zoomScaleNormal="100" workbookViewId="0"/>
  </sheetViews>
  <sheetFormatPr baseColWidth="10" defaultColWidth="14.7109375" defaultRowHeight="15"/>
  <cols>
    <col min="1" max="3" width="1.7109375" style="251" customWidth="1"/>
    <col min="4" max="4" width="1.5703125" style="251" customWidth="1"/>
    <col min="5" max="5" width="35.28515625" style="251" customWidth="1"/>
    <col min="6" max="6" width="11.5703125" style="284" bestFit="1" customWidth="1"/>
    <col min="7" max="7" width="0.7109375" style="284" customWidth="1"/>
    <col min="8" max="8" width="11.7109375" style="284" bestFit="1" customWidth="1"/>
    <col min="9" max="9" width="0.7109375" style="284" customWidth="1"/>
    <col min="10" max="10" width="11.7109375" style="284" bestFit="1" customWidth="1"/>
    <col min="11" max="11" width="0.7109375" style="284" customWidth="1"/>
    <col min="12" max="12" width="11.7109375" style="284" bestFit="1" customWidth="1"/>
    <col min="13" max="13" width="0.7109375" style="284" customWidth="1"/>
    <col min="14" max="14" width="11.7109375" style="251" bestFit="1" customWidth="1"/>
    <col min="15" max="256" width="14.7109375" style="251"/>
    <col min="257" max="259" width="1.7109375" style="251" customWidth="1"/>
    <col min="260" max="260" width="1.5703125" style="251" customWidth="1"/>
    <col min="261" max="261" width="35.28515625" style="251" customWidth="1"/>
    <col min="262" max="262" width="11.5703125" style="251" bestFit="1" customWidth="1"/>
    <col min="263" max="263" width="0.7109375" style="251" customWidth="1"/>
    <col min="264" max="264" width="11.7109375" style="251" bestFit="1" customWidth="1"/>
    <col min="265" max="265" width="0.7109375" style="251" customWidth="1"/>
    <col min="266" max="266" width="11.7109375" style="251" bestFit="1" customWidth="1"/>
    <col min="267" max="267" width="0.7109375" style="251" customWidth="1"/>
    <col min="268" max="268" width="11.7109375" style="251" bestFit="1" customWidth="1"/>
    <col min="269" max="269" width="0.7109375" style="251" customWidth="1"/>
    <col min="270" max="270" width="11.7109375" style="251" bestFit="1" customWidth="1"/>
    <col min="271" max="512" width="14.7109375" style="251"/>
    <col min="513" max="515" width="1.7109375" style="251" customWidth="1"/>
    <col min="516" max="516" width="1.5703125" style="251" customWidth="1"/>
    <col min="517" max="517" width="35.28515625" style="251" customWidth="1"/>
    <col min="518" max="518" width="11.5703125" style="251" bestFit="1" customWidth="1"/>
    <col min="519" max="519" width="0.7109375" style="251" customWidth="1"/>
    <col min="520" max="520" width="11.7109375" style="251" bestFit="1" customWidth="1"/>
    <col min="521" max="521" width="0.7109375" style="251" customWidth="1"/>
    <col min="522" max="522" width="11.7109375" style="251" bestFit="1" customWidth="1"/>
    <col min="523" max="523" width="0.7109375" style="251" customWidth="1"/>
    <col min="524" max="524" width="11.7109375" style="251" bestFit="1" customWidth="1"/>
    <col min="525" max="525" width="0.7109375" style="251" customWidth="1"/>
    <col min="526" max="526" width="11.7109375" style="251" bestFit="1" customWidth="1"/>
    <col min="527" max="768" width="14.7109375" style="251"/>
    <col min="769" max="771" width="1.7109375" style="251" customWidth="1"/>
    <col min="772" max="772" width="1.5703125" style="251" customWidth="1"/>
    <col min="773" max="773" width="35.28515625" style="251" customWidth="1"/>
    <col min="774" max="774" width="11.5703125" style="251" bestFit="1" customWidth="1"/>
    <col min="775" max="775" width="0.7109375" style="251" customWidth="1"/>
    <col min="776" max="776" width="11.7109375" style="251" bestFit="1" customWidth="1"/>
    <col min="777" max="777" width="0.7109375" style="251" customWidth="1"/>
    <col min="778" max="778" width="11.7109375" style="251" bestFit="1" customWidth="1"/>
    <col min="779" max="779" width="0.7109375" style="251" customWidth="1"/>
    <col min="780" max="780" width="11.7109375" style="251" bestFit="1" customWidth="1"/>
    <col min="781" max="781" width="0.7109375" style="251" customWidth="1"/>
    <col min="782" max="782" width="11.7109375" style="251" bestFit="1" customWidth="1"/>
    <col min="783" max="1024" width="14.7109375" style="251"/>
    <col min="1025" max="1027" width="1.7109375" style="251" customWidth="1"/>
    <col min="1028" max="1028" width="1.5703125" style="251" customWidth="1"/>
    <col min="1029" max="1029" width="35.28515625" style="251" customWidth="1"/>
    <col min="1030" max="1030" width="11.5703125" style="251" bestFit="1" customWidth="1"/>
    <col min="1031" max="1031" width="0.7109375" style="251" customWidth="1"/>
    <col min="1032" max="1032" width="11.7109375" style="251" bestFit="1" customWidth="1"/>
    <col min="1033" max="1033" width="0.7109375" style="251" customWidth="1"/>
    <col min="1034" max="1034" width="11.7109375" style="251" bestFit="1" customWidth="1"/>
    <col min="1035" max="1035" width="0.7109375" style="251" customWidth="1"/>
    <col min="1036" max="1036" width="11.7109375" style="251" bestFit="1" customWidth="1"/>
    <col min="1037" max="1037" width="0.7109375" style="251" customWidth="1"/>
    <col min="1038" max="1038" width="11.7109375" style="251" bestFit="1" customWidth="1"/>
    <col min="1039" max="1280" width="14.7109375" style="251"/>
    <col min="1281" max="1283" width="1.7109375" style="251" customWidth="1"/>
    <col min="1284" max="1284" width="1.5703125" style="251" customWidth="1"/>
    <col min="1285" max="1285" width="35.28515625" style="251" customWidth="1"/>
    <col min="1286" max="1286" width="11.5703125" style="251" bestFit="1" customWidth="1"/>
    <col min="1287" max="1287" width="0.7109375" style="251" customWidth="1"/>
    <col min="1288" max="1288" width="11.7109375" style="251" bestFit="1" customWidth="1"/>
    <col min="1289" max="1289" width="0.7109375" style="251" customWidth="1"/>
    <col min="1290" max="1290" width="11.7109375" style="251" bestFit="1" customWidth="1"/>
    <col min="1291" max="1291" width="0.7109375" style="251" customWidth="1"/>
    <col min="1292" max="1292" width="11.7109375" style="251" bestFit="1" customWidth="1"/>
    <col min="1293" max="1293" width="0.7109375" style="251" customWidth="1"/>
    <col min="1294" max="1294" width="11.7109375" style="251" bestFit="1" customWidth="1"/>
    <col min="1295" max="1536" width="14.7109375" style="251"/>
    <col min="1537" max="1539" width="1.7109375" style="251" customWidth="1"/>
    <col min="1540" max="1540" width="1.5703125" style="251" customWidth="1"/>
    <col min="1541" max="1541" width="35.28515625" style="251" customWidth="1"/>
    <col min="1542" max="1542" width="11.5703125" style="251" bestFit="1" customWidth="1"/>
    <col min="1543" max="1543" width="0.7109375" style="251" customWidth="1"/>
    <col min="1544" max="1544" width="11.7109375" style="251" bestFit="1" customWidth="1"/>
    <col min="1545" max="1545" width="0.7109375" style="251" customWidth="1"/>
    <col min="1546" max="1546" width="11.7109375" style="251" bestFit="1" customWidth="1"/>
    <col min="1547" max="1547" width="0.7109375" style="251" customWidth="1"/>
    <col min="1548" max="1548" width="11.7109375" style="251" bestFit="1" customWidth="1"/>
    <col min="1549" max="1549" width="0.7109375" style="251" customWidth="1"/>
    <col min="1550" max="1550" width="11.7109375" style="251" bestFit="1" customWidth="1"/>
    <col min="1551" max="1792" width="14.7109375" style="251"/>
    <col min="1793" max="1795" width="1.7109375" style="251" customWidth="1"/>
    <col min="1796" max="1796" width="1.5703125" style="251" customWidth="1"/>
    <col min="1797" max="1797" width="35.28515625" style="251" customWidth="1"/>
    <col min="1798" max="1798" width="11.5703125" style="251" bestFit="1" customWidth="1"/>
    <col min="1799" max="1799" width="0.7109375" style="251" customWidth="1"/>
    <col min="1800" max="1800" width="11.7109375" style="251" bestFit="1" customWidth="1"/>
    <col min="1801" max="1801" width="0.7109375" style="251" customWidth="1"/>
    <col min="1802" max="1802" width="11.7109375" style="251" bestFit="1" customWidth="1"/>
    <col min="1803" max="1803" width="0.7109375" style="251" customWidth="1"/>
    <col min="1804" max="1804" width="11.7109375" style="251" bestFit="1" customWidth="1"/>
    <col min="1805" max="1805" width="0.7109375" style="251" customWidth="1"/>
    <col min="1806" max="1806" width="11.7109375" style="251" bestFit="1" customWidth="1"/>
    <col min="1807" max="2048" width="14.7109375" style="251"/>
    <col min="2049" max="2051" width="1.7109375" style="251" customWidth="1"/>
    <col min="2052" max="2052" width="1.5703125" style="251" customWidth="1"/>
    <col min="2053" max="2053" width="35.28515625" style="251" customWidth="1"/>
    <col min="2054" max="2054" width="11.5703125" style="251" bestFit="1" customWidth="1"/>
    <col min="2055" max="2055" width="0.7109375" style="251" customWidth="1"/>
    <col min="2056" max="2056" width="11.7109375" style="251" bestFit="1" customWidth="1"/>
    <col min="2057" max="2057" width="0.7109375" style="251" customWidth="1"/>
    <col min="2058" max="2058" width="11.7109375" style="251" bestFit="1" customWidth="1"/>
    <col min="2059" max="2059" width="0.7109375" style="251" customWidth="1"/>
    <col min="2060" max="2060" width="11.7109375" style="251" bestFit="1" customWidth="1"/>
    <col min="2061" max="2061" width="0.7109375" style="251" customWidth="1"/>
    <col min="2062" max="2062" width="11.7109375" style="251" bestFit="1" customWidth="1"/>
    <col min="2063" max="2304" width="14.7109375" style="251"/>
    <col min="2305" max="2307" width="1.7109375" style="251" customWidth="1"/>
    <col min="2308" max="2308" width="1.5703125" style="251" customWidth="1"/>
    <col min="2309" max="2309" width="35.28515625" style="251" customWidth="1"/>
    <col min="2310" max="2310" width="11.5703125" style="251" bestFit="1" customWidth="1"/>
    <col min="2311" max="2311" width="0.7109375" style="251" customWidth="1"/>
    <col min="2312" max="2312" width="11.7109375" style="251" bestFit="1" customWidth="1"/>
    <col min="2313" max="2313" width="0.7109375" style="251" customWidth="1"/>
    <col min="2314" max="2314" width="11.7109375" style="251" bestFit="1" customWidth="1"/>
    <col min="2315" max="2315" width="0.7109375" style="251" customWidth="1"/>
    <col min="2316" max="2316" width="11.7109375" style="251" bestFit="1" customWidth="1"/>
    <col min="2317" max="2317" width="0.7109375" style="251" customWidth="1"/>
    <col min="2318" max="2318" width="11.7109375" style="251" bestFit="1" customWidth="1"/>
    <col min="2319" max="2560" width="14.7109375" style="251"/>
    <col min="2561" max="2563" width="1.7109375" style="251" customWidth="1"/>
    <col min="2564" max="2564" width="1.5703125" style="251" customWidth="1"/>
    <col min="2565" max="2565" width="35.28515625" style="251" customWidth="1"/>
    <col min="2566" max="2566" width="11.5703125" style="251" bestFit="1" customWidth="1"/>
    <col min="2567" max="2567" width="0.7109375" style="251" customWidth="1"/>
    <col min="2568" max="2568" width="11.7109375" style="251" bestFit="1" customWidth="1"/>
    <col min="2569" max="2569" width="0.7109375" style="251" customWidth="1"/>
    <col min="2570" max="2570" width="11.7109375" style="251" bestFit="1" customWidth="1"/>
    <col min="2571" max="2571" width="0.7109375" style="251" customWidth="1"/>
    <col min="2572" max="2572" width="11.7109375" style="251" bestFit="1" customWidth="1"/>
    <col min="2573" max="2573" width="0.7109375" style="251" customWidth="1"/>
    <col min="2574" max="2574" width="11.7109375" style="251" bestFit="1" customWidth="1"/>
    <col min="2575" max="2816" width="14.7109375" style="251"/>
    <col min="2817" max="2819" width="1.7109375" style="251" customWidth="1"/>
    <col min="2820" max="2820" width="1.5703125" style="251" customWidth="1"/>
    <col min="2821" max="2821" width="35.28515625" style="251" customWidth="1"/>
    <col min="2822" max="2822" width="11.5703125" style="251" bestFit="1" customWidth="1"/>
    <col min="2823" max="2823" width="0.7109375" style="251" customWidth="1"/>
    <col min="2824" max="2824" width="11.7109375" style="251" bestFit="1" customWidth="1"/>
    <col min="2825" max="2825" width="0.7109375" style="251" customWidth="1"/>
    <col min="2826" max="2826" width="11.7109375" style="251" bestFit="1" customWidth="1"/>
    <col min="2827" max="2827" width="0.7109375" style="251" customWidth="1"/>
    <col min="2828" max="2828" width="11.7109375" style="251" bestFit="1" customWidth="1"/>
    <col min="2829" max="2829" width="0.7109375" style="251" customWidth="1"/>
    <col min="2830" max="2830" width="11.7109375" style="251" bestFit="1" customWidth="1"/>
    <col min="2831" max="3072" width="14.7109375" style="251"/>
    <col min="3073" max="3075" width="1.7109375" style="251" customWidth="1"/>
    <col min="3076" max="3076" width="1.5703125" style="251" customWidth="1"/>
    <col min="3077" max="3077" width="35.28515625" style="251" customWidth="1"/>
    <col min="3078" max="3078" width="11.5703125" style="251" bestFit="1" customWidth="1"/>
    <col min="3079" max="3079" width="0.7109375" style="251" customWidth="1"/>
    <col min="3080" max="3080" width="11.7109375" style="251" bestFit="1" customWidth="1"/>
    <col min="3081" max="3081" width="0.7109375" style="251" customWidth="1"/>
    <col min="3082" max="3082" width="11.7109375" style="251" bestFit="1" customWidth="1"/>
    <col min="3083" max="3083" width="0.7109375" style="251" customWidth="1"/>
    <col min="3084" max="3084" width="11.7109375" style="251" bestFit="1" customWidth="1"/>
    <col min="3085" max="3085" width="0.7109375" style="251" customWidth="1"/>
    <col min="3086" max="3086" width="11.7109375" style="251" bestFit="1" customWidth="1"/>
    <col min="3087" max="3328" width="14.7109375" style="251"/>
    <col min="3329" max="3331" width="1.7109375" style="251" customWidth="1"/>
    <col min="3332" max="3332" width="1.5703125" style="251" customWidth="1"/>
    <col min="3333" max="3333" width="35.28515625" style="251" customWidth="1"/>
    <col min="3334" max="3334" width="11.5703125" style="251" bestFit="1" customWidth="1"/>
    <col min="3335" max="3335" width="0.7109375" style="251" customWidth="1"/>
    <col min="3336" max="3336" width="11.7109375" style="251" bestFit="1" customWidth="1"/>
    <col min="3337" max="3337" width="0.7109375" style="251" customWidth="1"/>
    <col min="3338" max="3338" width="11.7109375" style="251" bestFit="1" customWidth="1"/>
    <col min="3339" max="3339" width="0.7109375" style="251" customWidth="1"/>
    <col min="3340" max="3340" width="11.7109375" style="251" bestFit="1" customWidth="1"/>
    <col min="3341" max="3341" width="0.7109375" style="251" customWidth="1"/>
    <col min="3342" max="3342" width="11.7109375" style="251" bestFit="1" customWidth="1"/>
    <col min="3343" max="3584" width="14.7109375" style="251"/>
    <col min="3585" max="3587" width="1.7109375" style="251" customWidth="1"/>
    <col min="3588" max="3588" width="1.5703125" style="251" customWidth="1"/>
    <col min="3589" max="3589" width="35.28515625" style="251" customWidth="1"/>
    <col min="3590" max="3590" width="11.5703125" style="251" bestFit="1" customWidth="1"/>
    <col min="3591" max="3591" width="0.7109375" style="251" customWidth="1"/>
    <col min="3592" max="3592" width="11.7109375" style="251" bestFit="1" customWidth="1"/>
    <col min="3593" max="3593" width="0.7109375" style="251" customWidth="1"/>
    <col min="3594" max="3594" width="11.7109375" style="251" bestFit="1" customWidth="1"/>
    <col min="3595" max="3595" width="0.7109375" style="251" customWidth="1"/>
    <col min="3596" max="3596" width="11.7109375" style="251" bestFit="1" customWidth="1"/>
    <col min="3597" max="3597" width="0.7109375" style="251" customWidth="1"/>
    <col min="3598" max="3598" width="11.7109375" style="251" bestFit="1" customWidth="1"/>
    <col min="3599" max="3840" width="14.7109375" style="251"/>
    <col min="3841" max="3843" width="1.7109375" style="251" customWidth="1"/>
    <col min="3844" max="3844" width="1.5703125" style="251" customWidth="1"/>
    <col min="3845" max="3845" width="35.28515625" style="251" customWidth="1"/>
    <col min="3846" max="3846" width="11.5703125" style="251" bestFit="1" customWidth="1"/>
    <col min="3847" max="3847" width="0.7109375" style="251" customWidth="1"/>
    <col min="3848" max="3848" width="11.7109375" style="251" bestFit="1" customWidth="1"/>
    <col min="3849" max="3849" width="0.7109375" style="251" customWidth="1"/>
    <col min="3850" max="3850" width="11.7109375" style="251" bestFit="1" customWidth="1"/>
    <col min="3851" max="3851" width="0.7109375" style="251" customWidth="1"/>
    <col min="3852" max="3852" width="11.7109375" style="251" bestFit="1" customWidth="1"/>
    <col min="3853" max="3853" width="0.7109375" style="251" customWidth="1"/>
    <col min="3854" max="3854" width="11.7109375" style="251" bestFit="1" customWidth="1"/>
    <col min="3855" max="4096" width="14.7109375" style="251"/>
    <col min="4097" max="4099" width="1.7109375" style="251" customWidth="1"/>
    <col min="4100" max="4100" width="1.5703125" style="251" customWidth="1"/>
    <col min="4101" max="4101" width="35.28515625" style="251" customWidth="1"/>
    <col min="4102" max="4102" width="11.5703125" style="251" bestFit="1" customWidth="1"/>
    <col min="4103" max="4103" width="0.7109375" style="251" customWidth="1"/>
    <col min="4104" max="4104" width="11.7109375" style="251" bestFit="1" customWidth="1"/>
    <col min="4105" max="4105" width="0.7109375" style="251" customWidth="1"/>
    <col min="4106" max="4106" width="11.7109375" style="251" bestFit="1" customWidth="1"/>
    <col min="4107" max="4107" width="0.7109375" style="251" customWidth="1"/>
    <col min="4108" max="4108" width="11.7109375" style="251" bestFit="1" customWidth="1"/>
    <col min="4109" max="4109" width="0.7109375" style="251" customWidth="1"/>
    <col min="4110" max="4110" width="11.7109375" style="251" bestFit="1" customWidth="1"/>
    <col min="4111" max="4352" width="14.7109375" style="251"/>
    <col min="4353" max="4355" width="1.7109375" style="251" customWidth="1"/>
    <col min="4356" max="4356" width="1.5703125" style="251" customWidth="1"/>
    <col min="4357" max="4357" width="35.28515625" style="251" customWidth="1"/>
    <col min="4358" max="4358" width="11.5703125" style="251" bestFit="1" customWidth="1"/>
    <col min="4359" max="4359" width="0.7109375" style="251" customWidth="1"/>
    <col min="4360" max="4360" width="11.7109375" style="251" bestFit="1" customWidth="1"/>
    <col min="4361" max="4361" width="0.7109375" style="251" customWidth="1"/>
    <col min="4362" max="4362" width="11.7109375" style="251" bestFit="1" customWidth="1"/>
    <col min="4363" max="4363" width="0.7109375" style="251" customWidth="1"/>
    <col min="4364" max="4364" width="11.7109375" style="251" bestFit="1" customWidth="1"/>
    <col min="4365" max="4365" width="0.7109375" style="251" customWidth="1"/>
    <col min="4366" max="4366" width="11.7109375" style="251" bestFit="1" customWidth="1"/>
    <col min="4367" max="4608" width="14.7109375" style="251"/>
    <col min="4609" max="4611" width="1.7109375" style="251" customWidth="1"/>
    <col min="4612" max="4612" width="1.5703125" style="251" customWidth="1"/>
    <col min="4613" max="4613" width="35.28515625" style="251" customWidth="1"/>
    <col min="4614" max="4614" width="11.5703125" style="251" bestFit="1" customWidth="1"/>
    <col min="4615" max="4615" width="0.7109375" style="251" customWidth="1"/>
    <col min="4616" max="4616" width="11.7109375" style="251" bestFit="1" customWidth="1"/>
    <col min="4617" max="4617" width="0.7109375" style="251" customWidth="1"/>
    <col min="4618" max="4618" width="11.7109375" style="251" bestFit="1" customWidth="1"/>
    <col min="4619" max="4619" width="0.7109375" style="251" customWidth="1"/>
    <col min="4620" max="4620" width="11.7109375" style="251" bestFit="1" customWidth="1"/>
    <col min="4621" max="4621" width="0.7109375" style="251" customWidth="1"/>
    <col min="4622" max="4622" width="11.7109375" style="251" bestFit="1" customWidth="1"/>
    <col min="4623" max="4864" width="14.7109375" style="251"/>
    <col min="4865" max="4867" width="1.7109375" style="251" customWidth="1"/>
    <col min="4868" max="4868" width="1.5703125" style="251" customWidth="1"/>
    <col min="4869" max="4869" width="35.28515625" style="251" customWidth="1"/>
    <col min="4870" max="4870" width="11.5703125" style="251" bestFit="1" customWidth="1"/>
    <col min="4871" max="4871" width="0.7109375" style="251" customWidth="1"/>
    <col min="4872" max="4872" width="11.7109375" style="251" bestFit="1" customWidth="1"/>
    <col min="4873" max="4873" width="0.7109375" style="251" customWidth="1"/>
    <col min="4874" max="4874" width="11.7109375" style="251" bestFit="1" customWidth="1"/>
    <col min="4875" max="4875" width="0.7109375" style="251" customWidth="1"/>
    <col min="4876" max="4876" width="11.7109375" style="251" bestFit="1" customWidth="1"/>
    <col min="4877" max="4877" width="0.7109375" style="251" customWidth="1"/>
    <col min="4878" max="4878" width="11.7109375" style="251" bestFit="1" customWidth="1"/>
    <col min="4879" max="5120" width="14.7109375" style="251"/>
    <col min="5121" max="5123" width="1.7109375" style="251" customWidth="1"/>
    <col min="5124" max="5124" width="1.5703125" style="251" customWidth="1"/>
    <col min="5125" max="5125" width="35.28515625" style="251" customWidth="1"/>
    <col min="5126" max="5126" width="11.5703125" style="251" bestFit="1" customWidth="1"/>
    <col min="5127" max="5127" width="0.7109375" style="251" customWidth="1"/>
    <col min="5128" max="5128" width="11.7109375" style="251" bestFit="1" customWidth="1"/>
    <col min="5129" max="5129" width="0.7109375" style="251" customWidth="1"/>
    <col min="5130" max="5130" width="11.7109375" style="251" bestFit="1" customWidth="1"/>
    <col min="5131" max="5131" width="0.7109375" style="251" customWidth="1"/>
    <col min="5132" max="5132" width="11.7109375" style="251" bestFit="1" customWidth="1"/>
    <col min="5133" max="5133" width="0.7109375" style="251" customWidth="1"/>
    <col min="5134" max="5134" width="11.7109375" style="251" bestFit="1" customWidth="1"/>
    <col min="5135" max="5376" width="14.7109375" style="251"/>
    <col min="5377" max="5379" width="1.7109375" style="251" customWidth="1"/>
    <col min="5380" max="5380" width="1.5703125" style="251" customWidth="1"/>
    <col min="5381" max="5381" width="35.28515625" style="251" customWidth="1"/>
    <col min="5382" max="5382" width="11.5703125" style="251" bestFit="1" customWidth="1"/>
    <col min="5383" max="5383" width="0.7109375" style="251" customWidth="1"/>
    <col min="5384" max="5384" width="11.7109375" style="251" bestFit="1" customWidth="1"/>
    <col min="5385" max="5385" width="0.7109375" style="251" customWidth="1"/>
    <col min="5386" max="5386" width="11.7109375" style="251" bestFit="1" customWidth="1"/>
    <col min="5387" max="5387" width="0.7109375" style="251" customWidth="1"/>
    <col min="5388" max="5388" width="11.7109375" style="251" bestFit="1" customWidth="1"/>
    <col min="5389" max="5389" width="0.7109375" style="251" customWidth="1"/>
    <col min="5390" max="5390" width="11.7109375" style="251" bestFit="1" customWidth="1"/>
    <col min="5391" max="5632" width="14.7109375" style="251"/>
    <col min="5633" max="5635" width="1.7109375" style="251" customWidth="1"/>
    <col min="5636" max="5636" width="1.5703125" style="251" customWidth="1"/>
    <col min="5637" max="5637" width="35.28515625" style="251" customWidth="1"/>
    <col min="5638" max="5638" width="11.5703125" style="251" bestFit="1" customWidth="1"/>
    <col min="5639" max="5639" width="0.7109375" style="251" customWidth="1"/>
    <col min="5640" max="5640" width="11.7109375" style="251" bestFit="1" customWidth="1"/>
    <col min="5641" max="5641" width="0.7109375" style="251" customWidth="1"/>
    <col min="5642" max="5642" width="11.7109375" style="251" bestFit="1" customWidth="1"/>
    <col min="5643" max="5643" width="0.7109375" style="251" customWidth="1"/>
    <col min="5644" max="5644" width="11.7109375" style="251" bestFit="1" customWidth="1"/>
    <col min="5645" max="5645" width="0.7109375" style="251" customWidth="1"/>
    <col min="5646" max="5646" width="11.7109375" style="251" bestFit="1" customWidth="1"/>
    <col min="5647" max="5888" width="14.7109375" style="251"/>
    <col min="5889" max="5891" width="1.7109375" style="251" customWidth="1"/>
    <col min="5892" max="5892" width="1.5703125" style="251" customWidth="1"/>
    <col min="5893" max="5893" width="35.28515625" style="251" customWidth="1"/>
    <col min="5894" max="5894" width="11.5703125" style="251" bestFit="1" customWidth="1"/>
    <col min="5895" max="5895" width="0.7109375" style="251" customWidth="1"/>
    <col min="5896" max="5896" width="11.7109375" style="251" bestFit="1" customWidth="1"/>
    <col min="5897" max="5897" width="0.7109375" style="251" customWidth="1"/>
    <col min="5898" max="5898" width="11.7109375" style="251" bestFit="1" customWidth="1"/>
    <col min="5899" max="5899" width="0.7109375" style="251" customWidth="1"/>
    <col min="5900" max="5900" width="11.7109375" style="251" bestFit="1" customWidth="1"/>
    <col min="5901" max="5901" width="0.7109375" style="251" customWidth="1"/>
    <col min="5902" max="5902" width="11.7109375" style="251" bestFit="1" customWidth="1"/>
    <col min="5903" max="6144" width="14.7109375" style="251"/>
    <col min="6145" max="6147" width="1.7109375" style="251" customWidth="1"/>
    <col min="6148" max="6148" width="1.5703125" style="251" customWidth="1"/>
    <col min="6149" max="6149" width="35.28515625" style="251" customWidth="1"/>
    <col min="6150" max="6150" width="11.5703125" style="251" bestFit="1" customWidth="1"/>
    <col min="6151" max="6151" width="0.7109375" style="251" customWidth="1"/>
    <col min="6152" max="6152" width="11.7109375" style="251" bestFit="1" customWidth="1"/>
    <col min="6153" max="6153" width="0.7109375" style="251" customWidth="1"/>
    <col min="6154" max="6154" width="11.7109375" style="251" bestFit="1" customWidth="1"/>
    <col min="6155" max="6155" width="0.7109375" style="251" customWidth="1"/>
    <col min="6156" max="6156" width="11.7109375" style="251" bestFit="1" customWidth="1"/>
    <col min="6157" max="6157" width="0.7109375" style="251" customWidth="1"/>
    <col min="6158" max="6158" width="11.7109375" style="251" bestFit="1" customWidth="1"/>
    <col min="6159" max="6400" width="14.7109375" style="251"/>
    <col min="6401" max="6403" width="1.7109375" style="251" customWidth="1"/>
    <col min="6404" max="6404" width="1.5703125" style="251" customWidth="1"/>
    <col min="6405" max="6405" width="35.28515625" style="251" customWidth="1"/>
    <col min="6406" max="6406" width="11.5703125" style="251" bestFit="1" customWidth="1"/>
    <col min="6407" max="6407" width="0.7109375" style="251" customWidth="1"/>
    <col min="6408" max="6408" width="11.7109375" style="251" bestFit="1" customWidth="1"/>
    <col min="6409" max="6409" width="0.7109375" style="251" customWidth="1"/>
    <col min="6410" max="6410" width="11.7109375" style="251" bestFit="1" customWidth="1"/>
    <col min="6411" max="6411" width="0.7109375" style="251" customWidth="1"/>
    <col min="6412" max="6412" width="11.7109375" style="251" bestFit="1" customWidth="1"/>
    <col min="6413" max="6413" width="0.7109375" style="251" customWidth="1"/>
    <col min="6414" max="6414" width="11.7109375" style="251" bestFit="1" customWidth="1"/>
    <col min="6415" max="6656" width="14.7109375" style="251"/>
    <col min="6657" max="6659" width="1.7109375" style="251" customWidth="1"/>
    <col min="6660" max="6660" width="1.5703125" style="251" customWidth="1"/>
    <col min="6661" max="6661" width="35.28515625" style="251" customWidth="1"/>
    <col min="6662" max="6662" width="11.5703125" style="251" bestFit="1" customWidth="1"/>
    <col min="6663" max="6663" width="0.7109375" style="251" customWidth="1"/>
    <col min="6664" max="6664" width="11.7109375" style="251" bestFit="1" customWidth="1"/>
    <col min="6665" max="6665" width="0.7109375" style="251" customWidth="1"/>
    <col min="6666" max="6666" width="11.7109375" style="251" bestFit="1" customWidth="1"/>
    <col min="6667" max="6667" width="0.7109375" style="251" customWidth="1"/>
    <col min="6668" max="6668" width="11.7109375" style="251" bestFit="1" customWidth="1"/>
    <col min="6669" max="6669" width="0.7109375" style="251" customWidth="1"/>
    <col min="6670" max="6670" width="11.7109375" style="251" bestFit="1" customWidth="1"/>
    <col min="6671" max="6912" width="14.7109375" style="251"/>
    <col min="6913" max="6915" width="1.7109375" style="251" customWidth="1"/>
    <col min="6916" max="6916" width="1.5703125" style="251" customWidth="1"/>
    <col min="6917" max="6917" width="35.28515625" style="251" customWidth="1"/>
    <col min="6918" max="6918" width="11.5703125" style="251" bestFit="1" customWidth="1"/>
    <col min="6919" max="6919" width="0.7109375" style="251" customWidth="1"/>
    <col min="6920" max="6920" width="11.7109375" style="251" bestFit="1" customWidth="1"/>
    <col min="6921" max="6921" width="0.7109375" style="251" customWidth="1"/>
    <col min="6922" max="6922" width="11.7109375" style="251" bestFit="1" customWidth="1"/>
    <col min="6923" max="6923" width="0.7109375" style="251" customWidth="1"/>
    <col min="6924" max="6924" width="11.7109375" style="251" bestFit="1" customWidth="1"/>
    <col min="6925" max="6925" width="0.7109375" style="251" customWidth="1"/>
    <col min="6926" max="6926" width="11.7109375" style="251" bestFit="1" customWidth="1"/>
    <col min="6927" max="7168" width="14.7109375" style="251"/>
    <col min="7169" max="7171" width="1.7109375" style="251" customWidth="1"/>
    <col min="7172" max="7172" width="1.5703125" style="251" customWidth="1"/>
    <col min="7173" max="7173" width="35.28515625" style="251" customWidth="1"/>
    <col min="7174" max="7174" width="11.5703125" style="251" bestFit="1" customWidth="1"/>
    <col min="7175" max="7175" width="0.7109375" style="251" customWidth="1"/>
    <col min="7176" max="7176" width="11.7109375" style="251" bestFit="1" customWidth="1"/>
    <col min="7177" max="7177" width="0.7109375" style="251" customWidth="1"/>
    <col min="7178" max="7178" width="11.7109375" style="251" bestFit="1" customWidth="1"/>
    <col min="7179" max="7179" width="0.7109375" style="251" customWidth="1"/>
    <col min="7180" max="7180" width="11.7109375" style="251" bestFit="1" customWidth="1"/>
    <col min="7181" max="7181" width="0.7109375" style="251" customWidth="1"/>
    <col min="7182" max="7182" width="11.7109375" style="251" bestFit="1" customWidth="1"/>
    <col min="7183" max="7424" width="14.7109375" style="251"/>
    <col min="7425" max="7427" width="1.7109375" style="251" customWidth="1"/>
    <col min="7428" max="7428" width="1.5703125" style="251" customWidth="1"/>
    <col min="7429" max="7429" width="35.28515625" style="251" customWidth="1"/>
    <col min="7430" max="7430" width="11.5703125" style="251" bestFit="1" customWidth="1"/>
    <col min="7431" max="7431" width="0.7109375" style="251" customWidth="1"/>
    <col min="7432" max="7432" width="11.7109375" style="251" bestFit="1" customWidth="1"/>
    <col min="7433" max="7433" width="0.7109375" style="251" customWidth="1"/>
    <col min="7434" max="7434" width="11.7109375" style="251" bestFit="1" customWidth="1"/>
    <col min="7435" max="7435" width="0.7109375" style="251" customWidth="1"/>
    <col min="7436" max="7436" width="11.7109375" style="251" bestFit="1" customWidth="1"/>
    <col min="7437" max="7437" width="0.7109375" style="251" customWidth="1"/>
    <col min="7438" max="7438" width="11.7109375" style="251" bestFit="1" customWidth="1"/>
    <col min="7439" max="7680" width="14.7109375" style="251"/>
    <col min="7681" max="7683" width="1.7109375" style="251" customWidth="1"/>
    <col min="7684" max="7684" width="1.5703125" style="251" customWidth="1"/>
    <col min="7685" max="7685" width="35.28515625" style="251" customWidth="1"/>
    <col min="7686" max="7686" width="11.5703125" style="251" bestFit="1" customWidth="1"/>
    <col min="7687" max="7687" width="0.7109375" style="251" customWidth="1"/>
    <col min="7688" max="7688" width="11.7109375" style="251" bestFit="1" customWidth="1"/>
    <col min="7689" max="7689" width="0.7109375" style="251" customWidth="1"/>
    <col min="7690" max="7690" width="11.7109375" style="251" bestFit="1" customWidth="1"/>
    <col min="7691" max="7691" width="0.7109375" style="251" customWidth="1"/>
    <col min="7692" max="7692" width="11.7109375" style="251" bestFit="1" customWidth="1"/>
    <col min="7693" max="7693" width="0.7109375" style="251" customWidth="1"/>
    <col min="7694" max="7694" width="11.7109375" style="251" bestFit="1" customWidth="1"/>
    <col min="7695" max="7936" width="14.7109375" style="251"/>
    <col min="7937" max="7939" width="1.7109375" style="251" customWidth="1"/>
    <col min="7940" max="7940" width="1.5703125" style="251" customWidth="1"/>
    <col min="7941" max="7941" width="35.28515625" style="251" customWidth="1"/>
    <col min="7942" max="7942" width="11.5703125" style="251" bestFit="1" customWidth="1"/>
    <col min="7943" max="7943" width="0.7109375" style="251" customWidth="1"/>
    <col min="7944" max="7944" width="11.7109375" style="251" bestFit="1" customWidth="1"/>
    <col min="7945" max="7945" width="0.7109375" style="251" customWidth="1"/>
    <col min="7946" max="7946" width="11.7109375" style="251" bestFit="1" customWidth="1"/>
    <col min="7947" max="7947" width="0.7109375" style="251" customWidth="1"/>
    <col min="7948" max="7948" width="11.7109375" style="251" bestFit="1" customWidth="1"/>
    <col min="7949" max="7949" width="0.7109375" style="251" customWidth="1"/>
    <col min="7950" max="7950" width="11.7109375" style="251" bestFit="1" customWidth="1"/>
    <col min="7951" max="8192" width="14.7109375" style="251"/>
    <col min="8193" max="8195" width="1.7109375" style="251" customWidth="1"/>
    <col min="8196" max="8196" width="1.5703125" style="251" customWidth="1"/>
    <col min="8197" max="8197" width="35.28515625" style="251" customWidth="1"/>
    <col min="8198" max="8198" width="11.5703125" style="251" bestFit="1" customWidth="1"/>
    <col min="8199" max="8199" width="0.7109375" style="251" customWidth="1"/>
    <col min="8200" max="8200" width="11.7109375" style="251" bestFit="1" customWidth="1"/>
    <col min="8201" max="8201" width="0.7109375" style="251" customWidth="1"/>
    <col min="8202" max="8202" width="11.7109375" style="251" bestFit="1" customWidth="1"/>
    <col min="8203" max="8203" width="0.7109375" style="251" customWidth="1"/>
    <col min="8204" max="8204" width="11.7109375" style="251" bestFit="1" customWidth="1"/>
    <col min="8205" max="8205" width="0.7109375" style="251" customWidth="1"/>
    <col min="8206" max="8206" width="11.7109375" style="251" bestFit="1" customWidth="1"/>
    <col min="8207" max="8448" width="14.7109375" style="251"/>
    <col min="8449" max="8451" width="1.7109375" style="251" customWidth="1"/>
    <col min="8452" max="8452" width="1.5703125" style="251" customWidth="1"/>
    <col min="8453" max="8453" width="35.28515625" style="251" customWidth="1"/>
    <col min="8454" max="8454" width="11.5703125" style="251" bestFit="1" customWidth="1"/>
    <col min="8455" max="8455" width="0.7109375" style="251" customWidth="1"/>
    <col min="8456" max="8456" width="11.7109375" style="251" bestFit="1" customWidth="1"/>
    <col min="8457" max="8457" width="0.7109375" style="251" customWidth="1"/>
    <col min="8458" max="8458" width="11.7109375" style="251" bestFit="1" customWidth="1"/>
    <col min="8459" max="8459" width="0.7109375" style="251" customWidth="1"/>
    <col min="8460" max="8460" width="11.7109375" style="251" bestFit="1" customWidth="1"/>
    <col min="8461" max="8461" width="0.7109375" style="251" customWidth="1"/>
    <col min="8462" max="8462" width="11.7109375" style="251" bestFit="1" customWidth="1"/>
    <col min="8463" max="8704" width="14.7109375" style="251"/>
    <col min="8705" max="8707" width="1.7109375" style="251" customWidth="1"/>
    <col min="8708" max="8708" width="1.5703125" style="251" customWidth="1"/>
    <col min="8709" max="8709" width="35.28515625" style="251" customWidth="1"/>
    <col min="8710" max="8710" width="11.5703125" style="251" bestFit="1" customWidth="1"/>
    <col min="8711" max="8711" width="0.7109375" style="251" customWidth="1"/>
    <col min="8712" max="8712" width="11.7109375" style="251" bestFit="1" customWidth="1"/>
    <col min="8713" max="8713" width="0.7109375" style="251" customWidth="1"/>
    <col min="8714" max="8714" width="11.7109375" style="251" bestFit="1" customWidth="1"/>
    <col min="8715" max="8715" width="0.7109375" style="251" customWidth="1"/>
    <col min="8716" max="8716" width="11.7109375" style="251" bestFit="1" customWidth="1"/>
    <col min="8717" max="8717" width="0.7109375" style="251" customWidth="1"/>
    <col min="8718" max="8718" width="11.7109375" style="251" bestFit="1" customWidth="1"/>
    <col min="8719" max="8960" width="14.7109375" style="251"/>
    <col min="8961" max="8963" width="1.7109375" style="251" customWidth="1"/>
    <col min="8964" max="8964" width="1.5703125" style="251" customWidth="1"/>
    <col min="8965" max="8965" width="35.28515625" style="251" customWidth="1"/>
    <col min="8966" max="8966" width="11.5703125" style="251" bestFit="1" customWidth="1"/>
    <col min="8967" max="8967" width="0.7109375" style="251" customWidth="1"/>
    <col min="8968" max="8968" width="11.7109375" style="251" bestFit="1" customWidth="1"/>
    <col min="8969" max="8969" width="0.7109375" style="251" customWidth="1"/>
    <col min="8970" max="8970" width="11.7109375" style="251" bestFit="1" customWidth="1"/>
    <col min="8971" max="8971" width="0.7109375" style="251" customWidth="1"/>
    <col min="8972" max="8972" width="11.7109375" style="251" bestFit="1" customWidth="1"/>
    <col min="8973" max="8973" width="0.7109375" style="251" customWidth="1"/>
    <col min="8974" max="8974" width="11.7109375" style="251" bestFit="1" customWidth="1"/>
    <col min="8975" max="9216" width="14.7109375" style="251"/>
    <col min="9217" max="9219" width="1.7109375" style="251" customWidth="1"/>
    <col min="9220" max="9220" width="1.5703125" style="251" customWidth="1"/>
    <col min="9221" max="9221" width="35.28515625" style="251" customWidth="1"/>
    <col min="9222" max="9222" width="11.5703125" style="251" bestFit="1" customWidth="1"/>
    <col min="9223" max="9223" width="0.7109375" style="251" customWidth="1"/>
    <col min="9224" max="9224" width="11.7109375" style="251" bestFit="1" customWidth="1"/>
    <col min="9225" max="9225" width="0.7109375" style="251" customWidth="1"/>
    <col min="9226" max="9226" width="11.7109375" style="251" bestFit="1" customWidth="1"/>
    <col min="9227" max="9227" width="0.7109375" style="251" customWidth="1"/>
    <col min="9228" max="9228" width="11.7109375" style="251" bestFit="1" customWidth="1"/>
    <col min="9229" max="9229" width="0.7109375" style="251" customWidth="1"/>
    <col min="9230" max="9230" width="11.7109375" style="251" bestFit="1" customWidth="1"/>
    <col min="9231" max="9472" width="14.7109375" style="251"/>
    <col min="9473" max="9475" width="1.7109375" style="251" customWidth="1"/>
    <col min="9476" max="9476" width="1.5703125" style="251" customWidth="1"/>
    <col min="9477" max="9477" width="35.28515625" style="251" customWidth="1"/>
    <col min="9478" max="9478" width="11.5703125" style="251" bestFit="1" customWidth="1"/>
    <col min="9479" max="9479" width="0.7109375" style="251" customWidth="1"/>
    <col min="9480" max="9480" width="11.7109375" style="251" bestFit="1" customWidth="1"/>
    <col min="9481" max="9481" width="0.7109375" style="251" customWidth="1"/>
    <col min="9482" max="9482" width="11.7109375" style="251" bestFit="1" customWidth="1"/>
    <col min="9483" max="9483" width="0.7109375" style="251" customWidth="1"/>
    <col min="9484" max="9484" width="11.7109375" style="251" bestFit="1" customWidth="1"/>
    <col min="9485" max="9485" width="0.7109375" style="251" customWidth="1"/>
    <col min="9486" max="9486" width="11.7109375" style="251" bestFit="1" customWidth="1"/>
    <col min="9487" max="9728" width="14.7109375" style="251"/>
    <col min="9729" max="9731" width="1.7109375" style="251" customWidth="1"/>
    <col min="9732" max="9732" width="1.5703125" style="251" customWidth="1"/>
    <col min="9733" max="9733" width="35.28515625" style="251" customWidth="1"/>
    <col min="9734" max="9734" width="11.5703125" style="251" bestFit="1" customWidth="1"/>
    <col min="9735" max="9735" width="0.7109375" style="251" customWidth="1"/>
    <col min="9736" max="9736" width="11.7109375" style="251" bestFit="1" customWidth="1"/>
    <col min="9737" max="9737" width="0.7109375" style="251" customWidth="1"/>
    <col min="9738" max="9738" width="11.7109375" style="251" bestFit="1" customWidth="1"/>
    <col min="9739" max="9739" width="0.7109375" style="251" customWidth="1"/>
    <col min="9740" max="9740" width="11.7109375" style="251" bestFit="1" customWidth="1"/>
    <col min="9741" max="9741" width="0.7109375" style="251" customWidth="1"/>
    <col min="9742" max="9742" width="11.7109375" style="251" bestFit="1" customWidth="1"/>
    <col min="9743" max="9984" width="14.7109375" style="251"/>
    <col min="9985" max="9987" width="1.7109375" style="251" customWidth="1"/>
    <col min="9988" max="9988" width="1.5703125" style="251" customWidth="1"/>
    <col min="9989" max="9989" width="35.28515625" style="251" customWidth="1"/>
    <col min="9990" max="9990" width="11.5703125" style="251" bestFit="1" customWidth="1"/>
    <col min="9991" max="9991" width="0.7109375" style="251" customWidth="1"/>
    <col min="9992" max="9992" width="11.7109375" style="251" bestFit="1" customWidth="1"/>
    <col min="9993" max="9993" width="0.7109375" style="251" customWidth="1"/>
    <col min="9994" max="9994" width="11.7109375" style="251" bestFit="1" customWidth="1"/>
    <col min="9995" max="9995" width="0.7109375" style="251" customWidth="1"/>
    <col min="9996" max="9996" width="11.7109375" style="251" bestFit="1" customWidth="1"/>
    <col min="9997" max="9997" width="0.7109375" style="251" customWidth="1"/>
    <col min="9998" max="9998" width="11.7109375" style="251" bestFit="1" customWidth="1"/>
    <col min="9999" max="10240" width="14.7109375" style="251"/>
    <col min="10241" max="10243" width="1.7109375" style="251" customWidth="1"/>
    <col min="10244" max="10244" width="1.5703125" style="251" customWidth="1"/>
    <col min="10245" max="10245" width="35.28515625" style="251" customWidth="1"/>
    <col min="10246" max="10246" width="11.5703125" style="251" bestFit="1" customWidth="1"/>
    <col min="10247" max="10247" width="0.7109375" style="251" customWidth="1"/>
    <col min="10248" max="10248" width="11.7109375" style="251" bestFit="1" customWidth="1"/>
    <col min="10249" max="10249" width="0.7109375" style="251" customWidth="1"/>
    <col min="10250" max="10250" width="11.7109375" style="251" bestFit="1" customWidth="1"/>
    <col min="10251" max="10251" width="0.7109375" style="251" customWidth="1"/>
    <col min="10252" max="10252" width="11.7109375" style="251" bestFit="1" customWidth="1"/>
    <col min="10253" max="10253" width="0.7109375" style="251" customWidth="1"/>
    <col min="10254" max="10254" width="11.7109375" style="251" bestFit="1" customWidth="1"/>
    <col min="10255" max="10496" width="14.7109375" style="251"/>
    <col min="10497" max="10499" width="1.7109375" style="251" customWidth="1"/>
    <col min="10500" max="10500" width="1.5703125" style="251" customWidth="1"/>
    <col min="10501" max="10501" width="35.28515625" style="251" customWidth="1"/>
    <col min="10502" max="10502" width="11.5703125" style="251" bestFit="1" customWidth="1"/>
    <col min="10503" max="10503" width="0.7109375" style="251" customWidth="1"/>
    <col min="10504" max="10504" width="11.7109375" style="251" bestFit="1" customWidth="1"/>
    <col min="10505" max="10505" width="0.7109375" style="251" customWidth="1"/>
    <col min="10506" max="10506" width="11.7109375" style="251" bestFit="1" customWidth="1"/>
    <col min="10507" max="10507" width="0.7109375" style="251" customWidth="1"/>
    <col min="10508" max="10508" width="11.7109375" style="251" bestFit="1" customWidth="1"/>
    <col min="10509" max="10509" width="0.7109375" style="251" customWidth="1"/>
    <col min="10510" max="10510" width="11.7109375" style="251" bestFit="1" customWidth="1"/>
    <col min="10511" max="10752" width="14.7109375" style="251"/>
    <col min="10753" max="10755" width="1.7109375" style="251" customWidth="1"/>
    <col min="10756" max="10756" width="1.5703125" style="251" customWidth="1"/>
    <col min="10757" max="10757" width="35.28515625" style="251" customWidth="1"/>
    <col min="10758" max="10758" width="11.5703125" style="251" bestFit="1" customWidth="1"/>
    <col min="10759" max="10759" width="0.7109375" style="251" customWidth="1"/>
    <col min="10760" max="10760" width="11.7109375" style="251" bestFit="1" customWidth="1"/>
    <col min="10761" max="10761" width="0.7109375" style="251" customWidth="1"/>
    <col min="10762" max="10762" width="11.7109375" style="251" bestFit="1" customWidth="1"/>
    <col min="10763" max="10763" width="0.7109375" style="251" customWidth="1"/>
    <col min="10764" max="10764" width="11.7109375" style="251" bestFit="1" customWidth="1"/>
    <col min="10765" max="10765" width="0.7109375" style="251" customWidth="1"/>
    <col min="10766" max="10766" width="11.7109375" style="251" bestFit="1" customWidth="1"/>
    <col min="10767" max="11008" width="14.7109375" style="251"/>
    <col min="11009" max="11011" width="1.7109375" style="251" customWidth="1"/>
    <col min="11012" max="11012" width="1.5703125" style="251" customWidth="1"/>
    <col min="11013" max="11013" width="35.28515625" style="251" customWidth="1"/>
    <col min="11014" max="11014" width="11.5703125" style="251" bestFit="1" customWidth="1"/>
    <col min="11015" max="11015" width="0.7109375" style="251" customWidth="1"/>
    <col min="11016" max="11016" width="11.7109375" style="251" bestFit="1" customWidth="1"/>
    <col min="11017" max="11017" width="0.7109375" style="251" customWidth="1"/>
    <col min="11018" max="11018" width="11.7109375" style="251" bestFit="1" customWidth="1"/>
    <col min="11019" max="11019" width="0.7109375" style="251" customWidth="1"/>
    <col min="11020" max="11020" width="11.7109375" style="251" bestFit="1" customWidth="1"/>
    <col min="11021" max="11021" width="0.7109375" style="251" customWidth="1"/>
    <col min="11022" max="11022" width="11.7109375" style="251" bestFit="1" customWidth="1"/>
    <col min="11023" max="11264" width="14.7109375" style="251"/>
    <col min="11265" max="11267" width="1.7109375" style="251" customWidth="1"/>
    <col min="11268" max="11268" width="1.5703125" style="251" customWidth="1"/>
    <col min="11269" max="11269" width="35.28515625" style="251" customWidth="1"/>
    <col min="11270" max="11270" width="11.5703125" style="251" bestFit="1" customWidth="1"/>
    <col min="11271" max="11271" width="0.7109375" style="251" customWidth="1"/>
    <col min="11272" max="11272" width="11.7109375" style="251" bestFit="1" customWidth="1"/>
    <col min="11273" max="11273" width="0.7109375" style="251" customWidth="1"/>
    <col min="11274" max="11274" width="11.7109375" style="251" bestFit="1" customWidth="1"/>
    <col min="11275" max="11275" width="0.7109375" style="251" customWidth="1"/>
    <col min="11276" max="11276" width="11.7109375" style="251" bestFit="1" customWidth="1"/>
    <col min="11277" max="11277" width="0.7109375" style="251" customWidth="1"/>
    <col min="11278" max="11278" width="11.7109375" style="251" bestFit="1" customWidth="1"/>
    <col min="11279" max="11520" width="14.7109375" style="251"/>
    <col min="11521" max="11523" width="1.7109375" style="251" customWidth="1"/>
    <col min="11524" max="11524" width="1.5703125" style="251" customWidth="1"/>
    <col min="11525" max="11525" width="35.28515625" style="251" customWidth="1"/>
    <col min="11526" max="11526" width="11.5703125" style="251" bestFit="1" customWidth="1"/>
    <col min="11527" max="11527" width="0.7109375" style="251" customWidth="1"/>
    <col min="11528" max="11528" width="11.7109375" style="251" bestFit="1" customWidth="1"/>
    <col min="11529" max="11529" width="0.7109375" style="251" customWidth="1"/>
    <col min="11530" max="11530" width="11.7109375" style="251" bestFit="1" customWidth="1"/>
    <col min="11531" max="11531" width="0.7109375" style="251" customWidth="1"/>
    <col min="11532" max="11532" width="11.7109375" style="251" bestFit="1" customWidth="1"/>
    <col min="11533" max="11533" width="0.7109375" style="251" customWidth="1"/>
    <col min="11534" max="11534" width="11.7109375" style="251" bestFit="1" customWidth="1"/>
    <col min="11535" max="11776" width="14.7109375" style="251"/>
    <col min="11777" max="11779" width="1.7109375" style="251" customWidth="1"/>
    <col min="11780" max="11780" width="1.5703125" style="251" customWidth="1"/>
    <col min="11781" max="11781" width="35.28515625" style="251" customWidth="1"/>
    <col min="11782" max="11782" width="11.5703125" style="251" bestFit="1" customWidth="1"/>
    <col min="11783" max="11783" width="0.7109375" style="251" customWidth="1"/>
    <col min="11784" max="11784" width="11.7109375" style="251" bestFit="1" customWidth="1"/>
    <col min="11785" max="11785" width="0.7109375" style="251" customWidth="1"/>
    <col min="11786" max="11786" width="11.7109375" style="251" bestFit="1" customWidth="1"/>
    <col min="11787" max="11787" width="0.7109375" style="251" customWidth="1"/>
    <col min="11788" max="11788" width="11.7109375" style="251" bestFit="1" customWidth="1"/>
    <col min="11789" max="11789" width="0.7109375" style="251" customWidth="1"/>
    <col min="11790" max="11790" width="11.7109375" style="251" bestFit="1" customWidth="1"/>
    <col min="11791" max="12032" width="14.7109375" style="251"/>
    <col min="12033" max="12035" width="1.7109375" style="251" customWidth="1"/>
    <col min="12036" max="12036" width="1.5703125" style="251" customWidth="1"/>
    <col min="12037" max="12037" width="35.28515625" style="251" customWidth="1"/>
    <col min="12038" max="12038" width="11.5703125" style="251" bestFit="1" customWidth="1"/>
    <col min="12039" max="12039" width="0.7109375" style="251" customWidth="1"/>
    <col min="12040" max="12040" width="11.7109375" style="251" bestFit="1" customWidth="1"/>
    <col min="12041" max="12041" width="0.7109375" style="251" customWidth="1"/>
    <col min="12042" max="12042" width="11.7109375" style="251" bestFit="1" customWidth="1"/>
    <col min="12043" max="12043" width="0.7109375" style="251" customWidth="1"/>
    <col min="12044" max="12044" width="11.7109375" style="251" bestFit="1" customWidth="1"/>
    <col min="12045" max="12045" width="0.7109375" style="251" customWidth="1"/>
    <col min="12046" max="12046" width="11.7109375" style="251" bestFit="1" customWidth="1"/>
    <col min="12047" max="12288" width="14.7109375" style="251"/>
    <col min="12289" max="12291" width="1.7109375" style="251" customWidth="1"/>
    <col min="12292" max="12292" width="1.5703125" style="251" customWidth="1"/>
    <col min="12293" max="12293" width="35.28515625" style="251" customWidth="1"/>
    <col min="12294" max="12294" width="11.5703125" style="251" bestFit="1" customWidth="1"/>
    <col min="12295" max="12295" width="0.7109375" style="251" customWidth="1"/>
    <col min="12296" max="12296" width="11.7109375" style="251" bestFit="1" customWidth="1"/>
    <col min="12297" max="12297" width="0.7109375" style="251" customWidth="1"/>
    <col min="12298" max="12298" width="11.7109375" style="251" bestFit="1" customWidth="1"/>
    <col min="12299" max="12299" width="0.7109375" style="251" customWidth="1"/>
    <col min="12300" max="12300" width="11.7109375" style="251" bestFit="1" customWidth="1"/>
    <col min="12301" max="12301" width="0.7109375" style="251" customWidth="1"/>
    <col min="12302" max="12302" width="11.7109375" style="251" bestFit="1" customWidth="1"/>
    <col min="12303" max="12544" width="14.7109375" style="251"/>
    <col min="12545" max="12547" width="1.7109375" style="251" customWidth="1"/>
    <col min="12548" max="12548" width="1.5703125" style="251" customWidth="1"/>
    <col min="12549" max="12549" width="35.28515625" style="251" customWidth="1"/>
    <col min="12550" max="12550" width="11.5703125" style="251" bestFit="1" customWidth="1"/>
    <col min="12551" max="12551" width="0.7109375" style="251" customWidth="1"/>
    <col min="12552" max="12552" width="11.7109375" style="251" bestFit="1" customWidth="1"/>
    <col min="12553" max="12553" width="0.7109375" style="251" customWidth="1"/>
    <col min="12554" max="12554" width="11.7109375" style="251" bestFit="1" customWidth="1"/>
    <col min="12555" max="12555" width="0.7109375" style="251" customWidth="1"/>
    <col min="12556" max="12556" width="11.7109375" style="251" bestFit="1" customWidth="1"/>
    <col min="12557" max="12557" width="0.7109375" style="251" customWidth="1"/>
    <col min="12558" max="12558" width="11.7109375" style="251" bestFit="1" customWidth="1"/>
    <col min="12559" max="12800" width="14.7109375" style="251"/>
    <col min="12801" max="12803" width="1.7109375" style="251" customWidth="1"/>
    <col min="12804" max="12804" width="1.5703125" style="251" customWidth="1"/>
    <col min="12805" max="12805" width="35.28515625" style="251" customWidth="1"/>
    <col min="12806" max="12806" width="11.5703125" style="251" bestFit="1" customWidth="1"/>
    <col min="12807" max="12807" width="0.7109375" style="251" customWidth="1"/>
    <col min="12808" max="12808" width="11.7109375" style="251" bestFit="1" customWidth="1"/>
    <col min="12809" max="12809" width="0.7109375" style="251" customWidth="1"/>
    <col min="12810" max="12810" width="11.7109375" style="251" bestFit="1" customWidth="1"/>
    <col min="12811" max="12811" width="0.7109375" style="251" customWidth="1"/>
    <col min="12812" max="12812" width="11.7109375" style="251" bestFit="1" customWidth="1"/>
    <col min="12813" max="12813" width="0.7109375" style="251" customWidth="1"/>
    <col min="12814" max="12814" width="11.7109375" style="251" bestFit="1" customWidth="1"/>
    <col min="12815" max="13056" width="14.7109375" style="251"/>
    <col min="13057" max="13059" width="1.7109375" style="251" customWidth="1"/>
    <col min="13060" max="13060" width="1.5703125" style="251" customWidth="1"/>
    <col min="13061" max="13061" width="35.28515625" style="251" customWidth="1"/>
    <col min="13062" max="13062" width="11.5703125" style="251" bestFit="1" customWidth="1"/>
    <col min="13063" max="13063" width="0.7109375" style="251" customWidth="1"/>
    <col min="13064" max="13064" width="11.7109375" style="251" bestFit="1" customWidth="1"/>
    <col min="13065" max="13065" width="0.7109375" style="251" customWidth="1"/>
    <col min="13066" max="13066" width="11.7109375" style="251" bestFit="1" customWidth="1"/>
    <col min="13067" max="13067" width="0.7109375" style="251" customWidth="1"/>
    <col min="13068" max="13068" width="11.7109375" style="251" bestFit="1" customWidth="1"/>
    <col min="13069" max="13069" width="0.7109375" style="251" customWidth="1"/>
    <col min="13070" max="13070" width="11.7109375" style="251" bestFit="1" customWidth="1"/>
    <col min="13071" max="13312" width="14.7109375" style="251"/>
    <col min="13313" max="13315" width="1.7109375" style="251" customWidth="1"/>
    <col min="13316" max="13316" width="1.5703125" style="251" customWidth="1"/>
    <col min="13317" max="13317" width="35.28515625" style="251" customWidth="1"/>
    <col min="13318" max="13318" width="11.5703125" style="251" bestFit="1" customWidth="1"/>
    <col min="13319" max="13319" width="0.7109375" style="251" customWidth="1"/>
    <col min="13320" max="13320" width="11.7109375" style="251" bestFit="1" customWidth="1"/>
    <col min="13321" max="13321" width="0.7109375" style="251" customWidth="1"/>
    <col min="13322" max="13322" width="11.7109375" style="251" bestFit="1" customWidth="1"/>
    <col min="13323" max="13323" width="0.7109375" style="251" customWidth="1"/>
    <col min="13324" max="13324" width="11.7109375" style="251" bestFit="1" customWidth="1"/>
    <col min="13325" max="13325" width="0.7109375" style="251" customWidth="1"/>
    <col min="13326" max="13326" width="11.7109375" style="251" bestFit="1" customWidth="1"/>
    <col min="13327" max="13568" width="14.7109375" style="251"/>
    <col min="13569" max="13571" width="1.7109375" style="251" customWidth="1"/>
    <col min="13572" max="13572" width="1.5703125" style="251" customWidth="1"/>
    <col min="13573" max="13573" width="35.28515625" style="251" customWidth="1"/>
    <col min="13574" max="13574" width="11.5703125" style="251" bestFit="1" customWidth="1"/>
    <col min="13575" max="13575" width="0.7109375" style="251" customWidth="1"/>
    <col min="13576" max="13576" width="11.7109375" style="251" bestFit="1" customWidth="1"/>
    <col min="13577" max="13577" width="0.7109375" style="251" customWidth="1"/>
    <col min="13578" max="13578" width="11.7109375" style="251" bestFit="1" customWidth="1"/>
    <col min="13579" max="13579" width="0.7109375" style="251" customWidth="1"/>
    <col min="13580" max="13580" width="11.7109375" style="251" bestFit="1" customWidth="1"/>
    <col min="13581" max="13581" width="0.7109375" style="251" customWidth="1"/>
    <col min="13582" max="13582" width="11.7109375" style="251" bestFit="1" customWidth="1"/>
    <col min="13583" max="13824" width="14.7109375" style="251"/>
    <col min="13825" max="13827" width="1.7109375" style="251" customWidth="1"/>
    <col min="13828" max="13828" width="1.5703125" style="251" customWidth="1"/>
    <col min="13829" max="13829" width="35.28515625" style="251" customWidth="1"/>
    <col min="13830" max="13830" width="11.5703125" style="251" bestFit="1" customWidth="1"/>
    <col min="13831" max="13831" width="0.7109375" style="251" customWidth="1"/>
    <col min="13832" max="13832" width="11.7109375" style="251" bestFit="1" customWidth="1"/>
    <col min="13833" max="13833" width="0.7109375" style="251" customWidth="1"/>
    <col min="13834" max="13834" width="11.7109375" style="251" bestFit="1" customWidth="1"/>
    <col min="13835" max="13835" width="0.7109375" style="251" customWidth="1"/>
    <col min="13836" max="13836" width="11.7109375" style="251" bestFit="1" customWidth="1"/>
    <col min="13837" max="13837" width="0.7109375" style="251" customWidth="1"/>
    <col min="13838" max="13838" width="11.7109375" style="251" bestFit="1" customWidth="1"/>
    <col min="13839" max="14080" width="14.7109375" style="251"/>
    <col min="14081" max="14083" width="1.7109375" style="251" customWidth="1"/>
    <col min="14084" max="14084" width="1.5703125" style="251" customWidth="1"/>
    <col min="14085" max="14085" width="35.28515625" style="251" customWidth="1"/>
    <col min="14086" max="14086" width="11.5703125" style="251" bestFit="1" customWidth="1"/>
    <col min="14087" max="14087" width="0.7109375" style="251" customWidth="1"/>
    <col min="14088" max="14088" width="11.7109375" style="251" bestFit="1" customWidth="1"/>
    <col min="14089" max="14089" width="0.7109375" style="251" customWidth="1"/>
    <col min="14090" max="14090" width="11.7109375" style="251" bestFit="1" customWidth="1"/>
    <col min="14091" max="14091" width="0.7109375" style="251" customWidth="1"/>
    <col min="14092" max="14092" width="11.7109375" style="251" bestFit="1" customWidth="1"/>
    <col min="14093" max="14093" width="0.7109375" style="251" customWidth="1"/>
    <col min="14094" max="14094" width="11.7109375" style="251" bestFit="1" customWidth="1"/>
    <col min="14095" max="14336" width="14.7109375" style="251"/>
    <col min="14337" max="14339" width="1.7109375" style="251" customWidth="1"/>
    <col min="14340" max="14340" width="1.5703125" style="251" customWidth="1"/>
    <col min="14341" max="14341" width="35.28515625" style="251" customWidth="1"/>
    <col min="14342" max="14342" width="11.5703125" style="251" bestFit="1" customWidth="1"/>
    <col min="14343" max="14343" width="0.7109375" style="251" customWidth="1"/>
    <col min="14344" max="14344" width="11.7109375" style="251" bestFit="1" customWidth="1"/>
    <col min="14345" max="14345" width="0.7109375" style="251" customWidth="1"/>
    <col min="14346" max="14346" width="11.7109375" style="251" bestFit="1" customWidth="1"/>
    <col min="14347" max="14347" width="0.7109375" style="251" customWidth="1"/>
    <col min="14348" max="14348" width="11.7109375" style="251" bestFit="1" customWidth="1"/>
    <col min="14349" max="14349" width="0.7109375" style="251" customWidth="1"/>
    <col min="14350" max="14350" width="11.7109375" style="251" bestFit="1" customWidth="1"/>
    <col min="14351" max="14592" width="14.7109375" style="251"/>
    <col min="14593" max="14595" width="1.7109375" style="251" customWidth="1"/>
    <col min="14596" max="14596" width="1.5703125" style="251" customWidth="1"/>
    <col min="14597" max="14597" width="35.28515625" style="251" customWidth="1"/>
    <col min="14598" max="14598" width="11.5703125" style="251" bestFit="1" customWidth="1"/>
    <col min="14599" max="14599" width="0.7109375" style="251" customWidth="1"/>
    <col min="14600" max="14600" width="11.7109375" style="251" bestFit="1" customWidth="1"/>
    <col min="14601" max="14601" width="0.7109375" style="251" customWidth="1"/>
    <col min="14602" max="14602" width="11.7109375" style="251" bestFit="1" customWidth="1"/>
    <col min="14603" max="14603" width="0.7109375" style="251" customWidth="1"/>
    <col min="14604" max="14604" width="11.7109375" style="251" bestFit="1" customWidth="1"/>
    <col min="14605" max="14605" width="0.7109375" style="251" customWidth="1"/>
    <col min="14606" max="14606" width="11.7109375" style="251" bestFit="1" customWidth="1"/>
    <col min="14607" max="14848" width="14.7109375" style="251"/>
    <col min="14849" max="14851" width="1.7109375" style="251" customWidth="1"/>
    <col min="14852" max="14852" width="1.5703125" style="251" customWidth="1"/>
    <col min="14853" max="14853" width="35.28515625" style="251" customWidth="1"/>
    <col min="14854" max="14854" width="11.5703125" style="251" bestFit="1" customWidth="1"/>
    <col min="14855" max="14855" width="0.7109375" style="251" customWidth="1"/>
    <col min="14856" max="14856" width="11.7109375" style="251" bestFit="1" customWidth="1"/>
    <col min="14857" max="14857" width="0.7109375" style="251" customWidth="1"/>
    <col min="14858" max="14858" width="11.7109375" style="251" bestFit="1" customWidth="1"/>
    <col min="14859" max="14859" width="0.7109375" style="251" customWidth="1"/>
    <col min="14860" max="14860" width="11.7109375" style="251" bestFit="1" customWidth="1"/>
    <col min="14861" max="14861" width="0.7109375" style="251" customWidth="1"/>
    <col min="14862" max="14862" width="11.7109375" style="251" bestFit="1" customWidth="1"/>
    <col min="14863" max="15104" width="14.7109375" style="251"/>
    <col min="15105" max="15107" width="1.7109375" style="251" customWidth="1"/>
    <col min="15108" max="15108" width="1.5703125" style="251" customWidth="1"/>
    <col min="15109" max="15109" width="35.28515625" style="251" customWidth="1"/>
    <col min="15110" max="15110" width="11.5703125" style="251" bestFit="1" customWidth="1"/>
    <col min="15111" max="15111" width="0.7109375" style="251" customWidth="1"/>
    <col min="15112" max="15112" width="11.7109375" style="251" bestFit="1" customWidth="1"/>
    <col min="15113" max="15113" width="0.7109375" style="251" customWidth="1"/>
    <col min="15114" max="15114" width="11.7109375" style="251" bestFit="1" customWidth="1"/>
    <col min="15115" max="15115" width="0.7109375" style="251" customWidth="1"/>
    <col min="15116" max="15116" width="11.7109375" style="251" bestFit="1" customWidth="1"/>
    <col min="15117" max="15117" width="0.7109375" style="251" customWidth="1"/>
    <col min="15118" max="15118" width="11.7109375" style="251" bestFit="1" customWidth="1"/>
    <col min="15119" max="15360" width="14.7109375" style="251"/>
    <col min="15361" max="15363" width="1.7109375" style="251" customWidth="1"/>
    <col min="15364" max="15364" width="1.5703125" style="251" customWidth="1"/>
    <col min="15365" max="15365" width="35.28515625" style="251" customWidth="1"/>
    <col min="15366" max="15366" width="11.5703125" style="251" bestFit="1" customWidth="1"/>
    <col min="15367" max="15367" width="0.7109375" style="251" customWidth="1"/>
    <col min="15368" max="15368" width="11.7109375" style="251" bestFit="1" customWidth="1"/>
    <col min="15369" max="15369" width="0.7109375" style="251" customWidth="1"/>
    <col min="15370" max="15370" width="11.7109375" style="251" bestFit="1" customWidth="1"/>
    <col min="15371" max="15371" width="0.7109375" style="251" customWidth="1"/>
    <col min="15372" max="15372" width="11.7109375" style="251" bestFit="1" customWidth="1"/>
    <col min="15373" max="15373" width="0.7109375" style="251" customWidth="1"/>
    <col min="15374" max="15374" width="11.7109375" style="251" bestFit="1" customWidth="1"/>
    <col min="15375" max="15616" width="14.7109375" style="251"/>
    <col min="15617" max="15619" width="1.7109375" style="251" customWidth="1"/>
    <col min="15620" max="15620" width="1.5703125" style="251" customWidth="1"/>
    <col min="15621" max="15621" width="35.28515625" style="251" customWidth="1"/>
    <col min="15622" max="15622" width="11.5703125" style="251" bestFit="1" customWidth="1"/>
    <col min="15623" max="15623" width="0.7109375" style="251" customWidth="1"/>
    <col min="15624" max="15624" width="11.7109375" style="251" bestFit="1" customWidth="1"/>
    <col min="15625" max="15625" width="0.7109375" style="251" customWidth="1"/>
    <col min="15626" max="15626" width="11.7109375" style="251" bestFit="1" customWidth="1"/>
    <col min="15627" max="15627" width="0.7109375" style="251" customWidth="1"/>
    <col min="15628" max="15628" width="11.7109375" style="251" bestFit="1" customWidth="1"/>
    <col min="15629" max="15629" width="0.7109375" style="251" customWidth="1"/>
    <col min="15630" max="15630" width="11.7109375" style="251" bestFit="1" customWidth="1"/>
    <col min="15631" max="15872" width="14.7109375" style="251"/>
    <col min="15873" max="15875" width="1.7109375" style="251" customWidth="1"/>
    <col min="15876" max="15876" width="1.5703125" style="251" customWidth="1"/>
    <col min="15877" max="15877" width="35.28515625" style="251" customWidth="1"/>
    <col min="15878" max="15878" width="11.5703125" style="251" bestFit="1" customWidth="1"/>
    <col min="15879" max="15879" width="0.7109375" style="251" customWidth="1"/>
    <col min="15880" max="15880" width="11.7109375" style="251" bestFit="1" customWidth="1"/>
    <col min="15881" max="15881" width="0.7109375" style="251" customWidth="1"/>
    <col min="15882" max="15882" width="11.7109375" style="251" bestFit="1" customWidth="1"/>
    <col min="15883" max="15883" width="0.7109375" style="251" customWidth="1"/>
    <col min="15884" max="15884" width="11.7109375" style="251" bestFit="1" customWidth="1"/>
    <col min="15885" max="15885" width="0.7109375" style="251" customWidth="1"/>
    <col min="15886" max="15886" width="11.7109375" style="251" bestFit="1" customWidth="1"/>
    <col min="15887" max="16128" width="14.7109375" style="251"/>
    <col min="16129" max="16131" width="1.7109375" style="251" customWidth="1"/>
    <col min="16132" max="16132" width="1.5703125" style="251" customWidth="1"/>
    <col min="16133" max="16133" width="35.28515625" style="251" customWidth="1"/>
    <col min="16134" max="16134" width="11.5703125" style="251" bestFit="1" customWidth="1"/>
    <col min="16135" max="16135" width="0.7109375" style="251" customWidth="1"/>
    <col min="16136" max="16136" width="11.7109375" style="251" bestFit="1" customWidth="1"/>
    <col min="16137" max="16137" width="0.7109375" style="251" customWidth="1"/>
    <col min="16138" max="16138" width="11.7109375" style="251" bestFit="1" customWidth="1"/>
    <col min="16139" max="16139" width="0.7109375" style="251" customWidth="1"/>
    <col min="16140" max="16140" width="11.7109375" style="251" bestFit="1" customWidth="1"/>
    <col min="16141" max="16141" width="0.7109375" style="251" customWidth="1"/>
    <col min="16142" max="16142" width="11.7109375" style="251" bestFit="1" customWidth="1"/>
    <col min="16143" max="16384" width="14.7109375" style="251"/>
  </cols>
  <sheetData>
    <row r="1" spans="1:34">
      <c r="A1" s="245" t="s">
        <v>177</v>
      </c>
      <c r="B1" s="246"/>
      <c r="C1" s="246"/>
      <c r="D1" s="246"/>
      <c r="E1" s="246"/>
      <c r="F1" s="247"/>
      <c r="G1" s="248"/>
      <c r="H1" s="249" t="s">
        <v>178</v>
      </c>
      <c r="I1" s="250"/>
      <c r="J1" s="250" t="s">
        <v>179</v>
      </c>
      <c r="K1" s="250"/>
      <c r="L1" s="250"/>
      <c r="M1" s="250"/>
      <c r="N1" s="250"/>
    </row>
    <row r="2" spans="1:34" ht="15.75" customHeight="1">
      <c r="A2" s="252"/>
      <c r="B2" s="252"/>
      <c r="C2" s="253"/>
      <c r="D2" s="253"/>
      <c r="E2" s="253"/>
      <c r="F2" s="254"/>
      <c r="G2" s="248"/>
      <c r="H2" s="398" t="s">
        <v>180</v>
      </c>
      <c r="I2" s="398"/>
      <c r="J2" s="398"/>
      <c r="K2" s="398"/>
      <c r="L2" s="398"/>
      <c r="M2" s="398"/>
      <c r="N2" s="398"/>
    </row>
    <row r="3" spans="1:34">
      <c r="A3" s="245" t="s">
        <v>181</v>
      </c>
      <c r="B3" s="246"/>
      <c r="C3" s="246"/>
      <c r="D3" s="246"/>
      <c r="E3" s="246"/>
      <c r="F3" s="254"/>
      <c r="G3" s="248"/>
      <c r="H3" s="398"/>
      <c r="I3" s="398"/>
      <c r="J3" s="398"/>
      <c r="K3" s="398"/>
      <c r="L3" s="398"/>
      <c r="M3" s="398"/>
      <c r="N3" s="398"/>
    </row>
    <row r="4" spans="1:34">
      <c r="A4" s="255"/>
      <c r="B4" s="255"/>
      <c r="C4" s="255"/>
      <c r="D4" s="255"/>
      <c r="E4" s="255"/>
      <c r="F4" s="248"/>
      <c r="G4" s="248"/>
      <c r="H4" s="248"/>
      <c r="I4" s="248"/>
      <c r="J4" s="248"/>
      <c r="K4" s="248"/>
      <c r="L4" s="248"/>
      <c r="M4" s="256"/>
      <c r="N4" s="253"/>
    </row>
    <row r="5" spans="1:34" ht="15.75" thickBot="1">
      <c r="A5" s="399"/>
      <c r="B5" s="399"/>
      <c r="C5" s="399"/>
      <c r="D5" s="399"/>
      <c r="E5" s="399"/>
      <c r="F5" s="400" t="s">
        <v>182</v>
      </c>
      <c r="G5" s="400"/>
      <c r="H5" s="400"/>
      <c r="I5" s="400"/>
      <c r="J5" s="400"/>
      <c r="K5" s="400"/>
      <c r="L5" s="400"/>
      <c r="M5" s="400"/>
      <c r="N5" s="400"/>
    </row>
    <row r="6" spans="1:34" s="258" customFormat="1">
      <c r="A6" s="399"/>
      <c r="B6" s="399"/>
      <c r="C6" s="399"/>
      <c r="D6" s="399"/>
      <c r="E6" s="399"/>
      <c r="F6" s="391">
        <v>2015</v>
      </c>
      <c r="G6" s="392"/>
      <c r="H6" s="391">
        <v>2016</v>
      </c>
      <c r="I6" s="393"/>
      <c r="J6" s="391">
        <v>2017</v>
      </c>
      <c r="K6" s="393"/>
      <c r="L6" s="391" t="s">
        <v>306</v>
      </c>
      <c r="M6" s="393"/>
      <c r="N6" s="391" t="s">
        <v>314</v>
      </c>
    </row>
    <row r="7" spans="1:34" s="258" customFormat="1" ht="19.5" customHeight="1">
      <c r="A7" s="259" t="s">
        <v>183</v>
      </c>
      <c r="B7" s="260"/>
      <c r="C7" s="260"/>
      <c r="D7" s="260"/>
      <c r="E7" s="255"/>
      <c r="F7" s="261"/>
      <c r="G7" s="261"/>
      <c r="H7" s="257"/>
      <c r="I7" s="261"/>
      <c r="J7" s="261"/>
      <c r="K7" s="261"/>
      <c r="L7" s="261"/>
      <c r="M7" s="261"/>
      <c r="N7" s="261"/>
    </row>
    <row r="8" spans="1:34" s="267" customFormat="1" ht="20.100000000000001" customHeight="1">
      <c r="A8" s="255" t="s">
        <v>184</v>
      </c>
      <c r="B8" s="260"/>
      <c r="C8" s="255"/>
      <c r="D8" s="255"/>
      <c r="E8" s="255"/>
      <c r="F8" s="262">
        <v>254955930.29594642</v>
      </c>
      <c r="G8" s="263"/>
      <c r="H8" s="262">
        <v>249049906.72089881</v>
      </c>
      <c r="I8" s="264"/>
      <c r="J8" s="262">
        <v>261024559.54788914</v>
      </c>
      <c r="K8" s="264">
        <v>0</v>
      </c>
      <c r="L8" s="262">
        <v>271001577.03863686</v>
      </c>
      <c r="M8" s="263"/>
      <c r="N8" s="262">
        <v>294067265.08999997</v>
      </c>
      <c r="O8" s="265"/>
      <c r="P8" s="266"/>
      <c r="Q8" s="266"/>
      <c r="R8" s="266"/>
      <c r="S8" s="266"/>
    </row>
    <row r="9" spans="1:34" s="269" customFormat="1" ht="15.75" customHeight="1">
      <c r="A9" s="255" t="s">
        <v>185</v>
      </c>
      <c r="B9" s="255"/>
      <c r="C9" s="255"/>
      <c r="D9" s="255"/>
      <c r="E9" s="255"/>
      <c r="F9" s="262">
        <v>138358717.80931208</v>
      </c>
      <c r="G9" s="268"/>
      <c r="H9" s="262">
        <v>142532332.1470336</v>
      </c>
      <c r="I9" s="262"/>
      <c r="J9" s="262">
        <v>152034828.05548215</v>
      </c>
      <c r="K9" s="262">
        <v>0</v>
      </c>
      <c r="L9" s="262">
        <v>159710891.44793296</v>
      </c>
      <c r="M9" s="268"/>
      <c r="N9" s="262">
        <v>171501238.69999999</v>
      </c>
      <c r="O9" s="265"/>
      <c r="P9" s="266"/>
      <c r="Q9" s="266"/>
      <c r="R9" s="266"/>
      <c r="S9" s="266"/>
    </row>
    <row r="10" spans="1:34" s="267" customFormat="1" ht="15.75">
      <c r="A10" s="255" t="s">
        <v>186</v>
      </c>
      <c r="B10" s="255"/>
      <c r="C10" s="255"/>
      <c r="D10" s="255"/>
      <c r="E10" s="255"/>
      <c r="F10" s="262">
        <v>105576636.95277242</v>
      </c>
      <c r="G10" s="252"/>
      <c r="H10" s="262">
        <v>108809615.8493806</v>
      </c>
      <c r="I10" s="262"/>
      <c r="J10" s="262">
        <v>116936904.18133032</v>
      </c>
      <c r="K10" s="262">
        <v>0</v>
      </c>
      <c r="L10" s="262">
        <v>123435790.48504303</v>
      </c>
      <c r="M10" s="252"/>
      <c r="N10" s="262">
        <v>133586357.51999998</v>
      </c>
      <c r="O10" s="265"/>
      <c r="P10" s="266"/>
      <c r="Q10" s="266"/>
      <c r="R10" s="266"/>
      <c r="S10" s="266"/>
      <c r="AF10" s="267">
        <v>0</v>
      </c>
      <c r="AG10" s="267">
        <v>0</v>
      </c>
      <c r="AH10" s="267" t="e">
        <v>#REF!</v>
      </c>
    </row>
    <row r="11" spans="1:34" ht="15.75">
      <c r="A11" s="270"/>
      <c r="B11" s="270" t="s">
        <v>187</v>
      </c>
      <c r="C11" s="270"/>
      <c r="D11" s="270"/>
      <c r="E11" s="270"/>
      <c r="F11" s="271">
        <v>89466836.465700343</v>
      </c>
      <c r="G11" s="253"/>
      <c r="H11" s="271">
        <v>92879497.675817013</v>
      </c>
      <c r="I11" s="271"/>
      <c r="J11" s="271">
        <v>101362173.80562998</v>
      </c>
      <c r="K11" s="271">
        <v>0</v>
      </c>
      <c r="L11" s="271">
        <v>107286764.04944998</v>
      </c>
      <c r="M11" s="253"/>
      <c r="N11" s="271">
        <v>116523822.66999999</v>
      </c>
      <c r="O11" s="265"/>
      <c r="P11" s="266"/>
      <c r="Q11" s="266"/>
      <c r="R11" s="266"/>
      <c r="S11" s="266"/>
    </row>
    <row r="12" spans="1:34" s="273" customFormat="1" ht="15.75">
      <c r="A12" s="270"/>
      <c r="B12" s="270"/>
      <c r="C12" s="270" t="s">
        <v>188</v>
      </c>
      <c r="D12" s="270"/>
      <c r="E12" s="270"/>
      <c r="F12" s="271">
        <v>70189745.903970346</v>
      </c>
      <c r="G12" s="272">
        <v>0</v>
      </c>
      <c r="H12" s="271">
        <v>73136253.48675701</v>
      </c>
      <c r="I12" s="271">
        <v>0</v>
      </c>
      <c r="J12" s="271">
        <v>80591928.920339987</v>
      </c>
      <c r="K12" s="271">
        <v>0</v>
      </c>
      <c r="L12" s="271">
        <v>85581475.890559986</v>
      </c>
      <c r="M12" s="272"/>
      <c r="N12" s="271">
        <v>92707285.769999996</v>
      </c>
      <c r="O12" s="265"/>
      <c r="P12" s="266"/>
      <c r="Q12" s="266"/>
      <c r="R12" s="266"/>
      <c r="S12" s="266"/>
    </row>
    <row r="13" spans="1:34" ht="15.75">
      <c r="A13" s="270"/>
      <c r="B13" s="270"/>
      <c r="C13" s="270" t="s">
        <v>189</v>
      </c>
      <c r="D13" s="270"/>
      <c r="E13" s="270"/>
      <c r="F13" s="271">
        <v>2228000</v>
      </c>
      <c r="G13" s="253">
        <v>0</v>
      </c>
      <c r="H13" s="271">
        <v>2268000</v>
      </c>
      <c r="I13" s="271">
        <v>0</v>
      </c>
      <c r="J13" s="271">
        <v>2366000</v>
      </c>
      <c r="K13" s="271">
        <v>0</v>
      </c>
      <c r="L13" s="271">
        <v>2486000</v>
      </c>
      <c r="M13" s="253"/>
      <c r="N13" s="271">
        <v>2721795.6100000003</v>
      </c>
      <c r="O13" s="265"/>
      <c r="P13" s="266"/>
      <c r="Q13" s="266"/>
      <c r="R13" s="266"/>
      <c r="S13" s="266"/>
    </row>
    <row r="14" spans="1:34" ht="15.75">
      <c r="A14" s="270"/>
      <c r="B14" s="270"/>
      <c r="C14" s="270" t="s">
        <v>190</v>
      </c>
      <c r="D14" s="270"/>
      <c r="E14" s="270"/>
      <c r="F14" s="271">
        <v>16040000.000000004</v>
      </c>
      <c r="G14" s="253">
        <v>0</v>
      </c>
      <c r="H14" s="271">
        <v>16467999.999999996</v>
      </c>
      <c r="I14" s="271">
        <v>0</v>
      </c>
      <c r="J14" s="271">
        <v>17342000</v>
      </c>
      <c r="K14" s="271">
        <v>0</v>
      </c>
      <c r="L14" s="271">
        <v>18115000</v>
      </c>
      <c r="M14" s="253"/>
      <c r="N14" s="271">
        <v>19944161.530000001</v>
      </c>
      <c r="O14" s="265"/>
      <c r="P14" s="266"/>
      <c r="Q14" s="266"/>
      <c r="R14" s="266"/>
      <c r="S14" s="266"/>
    </row>
    <row r="15" spans="1:34" ht="15.75">
      <c r="A15" s="270"/>
      <c r="B15" s="270"/>
      <c r="C15" s="270" t="s">
        <v>191</v>
      </c>
      <c r="D15" s="270"/>
      <c r="E15" s="270"/>
      <c r="F15" s="271">
        <v>496000.00000000012</v>
      </c>
      <c r="G15" s="253">
        <v>0</v>
      </c>
      <c r="H15" s="271">
        <v>495999.99999999988</v>
      </c>
      <c r="I15" s="271">
        <v>0</v>
      </c>
      <c r="J15" s="271">
        <v>491000</v>
      </c>
      <c r="K15" s="271">
        <v>0</v>
      </c>
      <c r="L15" s="271">
        <v>493999.99999999994</v>
      </c>
      <c r="M15" s="253"/>
      <c r="N15" s="271">
        <v>524430.24</v>
      </c>
      <c r="O15" s="265"/>
      <c r="P15" s="266"/>
      <c r="Q15" s="266"/>
      <c r="R15" s="266"/>
      <c r="S15" s="266"/>
    </row>
    <row r="16" spans="1:34" ht="15.75">
      <c r="A16" s="270"/>
      <c r="B16" s="270"/>
      <c r="C16" s="274" t="s">
        <v>192</v>
      </c>
      <c r="D16" s="270"/>
      <c r="E16" s="270"/>
      <c r="F16" s="271">
        <v>90.561729999999997</v>
      </c>
      <c r="G16" s="253">
        <v>0</v>
      </c>
      <c r="H16" s="271">
        <v>244.18906000000001</v>
      </c>
      <c r="I16" s="271">
        <v>0</v>
      </c>
      <c r="J16" s="271">
        <v>244.88529</v>
      </c>
      <c r="K16" s="271">
        <v>0</v>
      </c>
      <c r="L16" s="271">
        <v>288.15888999999999</v>
      </c>
      <c r="M16" s="253"/>
      <c r="N16" s="271">
        <v>166.92000000000002</v>
      </c>
      <c r="O16" s="265"/>
      <c r="P16" s="266"/>
      <c r="Q16" s="266"/>
      <c r="R16" s="266"/>
      <c r="S16" s="266"/>
    </row>
    <row r="17" spans="1:19" ht="15.75">
      <c r="A17" s="270"/>
      <c r="B17" s="270"/>
      <c r="C17" s="270" t="s">
        <v>193</v>
      </c>
      <c r="D17" s="270"/>
      <c r="E17" s="270"/>
      <c r="F17" s="271">
        <v>512999.99999999994</v>
      </c>
      <c r="G17" s="253">
        <v>0</v>
      </c>
      <c r="H17" s="271">
        <v>511000</v>
      </c>
      <c r="I17" s="271">
        <v>0</v>
      </c>
      <c r="J17" s="271">
        <v>571000</v>
      </c>
      <c r="K17" s="271">
        <v>0</v>
      </c>
      <c r="L17" s="271">
        <v>610000</v>
      </c>
      <c r="M17" s="253"/>
      <c r="N17" s="271">
        <v>625982.6</v>
      </c>
      <c r="O17" s="265"/>
      <c r="P17" s="266"/>
      <c r="Q17" s="266"/>
      <c r="R17" s="266"/>
      <c r="S17" s="266"/>
    </row>
    <row r="18" spans="1:19" ht="15.75">
      <c r="A18" s="270"/>
      <c r="B18" s="270" t="s">
        <v>194</v>
      </c>
      <c r="C18" s="270"/>
      <c r="D18" s="270"/>
      <c r="E18" s="270"/>
      <c r="F18" s="271">
        <v>16109800.487072079</v>
      </c>
      <c r="G18" s="253"/>
      <c r="H18" s="271">
        <v>15930118.173563585</v>
      </c>
      <c r="I18" s="271"/>
      <c r="J18" s="271">
        <v>15574730.375700342</v>
      </c>
      <c r="K18" s="271">
        <v>0</v>
      </c>
      <c r="L18" s="271">
        <v>16149026.435593056</v>
      </c>
      <c r="M18" s="253"/>
      <c r="N18" s="271">
        <v>17062534.850000001</v>
      </c>
      <c r="O18" s="265"/>
      <c r="P18" s="266"/>
      <c r="Q18" s="266"/>
      <c r="R18" s="266"/>
      <c r="S18" s="266"/>
    </row>
    <row r="19" spans="1:19" ht="15.75">
      <c r="A19" s="270"/>
      <c r="B19" s="270"/>
      <c r="C19" s="270" t="s">
        <v>188</v>
      </c>
      <c r="D19" s="270"/>
      <c r="E19" s="270"/>
      <c r="F19" s="271">
        <v>7137639.3751147036</v>
      </c>
      <c r="G19" s="253">
        <v>0</v>
      </c>
      <c r="H19" s="271">
        <v>7009283.6062860545</v>
      </c>
      <c r="I19" s="271">
        <v>0</v>
      </c>
      <c r="J19" s="271">
        <v>6892406.4414576711</v>
      </c>
      <c r="K19" s="271">
        <v>0</v>
      </c>
      <c r="L19" s="271">
        <v>7456676.3127570804</v>
      </c>
      <c r="M19" s="253"/>
      <c r="N19" s="271">
        <v>8246552.3399999999</v>
      </c>
      <c r="O19" s="265"/>
      <c r="P19" s="266"/>
      <c r="Q19" s="266"/>
      <c r="R19" s="266"/>
      <c r="S19" s="266"/>
    </row>
    <row r="20" spans="1:19" ht="15.75">
      <c r="A20" s="270"/>
      <c r="B20" s="270"/>
      <c r="C20" s="270" t="s">
        <v>189</v>
      </c>
      <c r="D20" s="270"/>
      <c r="E20" s="270"/>
      <c r="F20" s="271">
        <v>7445293.2128913356</v>
      </c>
      <c r="G20" s="253">
        <v>0</v>
      </c>
      <c r="H20" s="271">
        <v>7302800.4735784112</v>
      </c>
      <c r="I20" s="271">
        <v>0</v>
      </c>
      <c r="J20" s="271">
        <v>6979345.9971052101</v>
      </c>
      <c r="K20" s="271">
        <v>0</v>
      </c>
      <c r="L20" s="271">
        <v>6940936.003690755</v>
      </c>
      <c r="M20" s="253"/>
      <c r="N20" s="271">
        <v>6949491.4299999997</v>
      </c>
      <c r="O20" s="265"/>
      <c r="P20" s="266"/>
      <c r="Q20" s="266"/>
      <c r="R20" s="266"/>
      <c r="S20" s="266"/>
    </row>
    <row r="21" spans="1:19" ht="15.75">
      <c r="A21" s="270"/>
      <c r="B21" s="270"/>
      <c r="C21" s="270" t="s">
        <v>190</v>
      </c>
      <c r="D21" s="270"/>
      <c r="E21" s="270"/>
      <c r="F21" s="271">
        <v>1451662.0537664958</v>
      </c>
      <c r="G21" s="253">
        <v>0</v>
      </c>
      <c r="H21" s="271">
        <v>1542898.1326572283</v>
      </c>
      <c r="I21" s="271">
        <v>0</v>
      </c>
      <c r="J21" s="271">
        <v>1629024.7676116475</v>
      </c>
      <c r="K21" s="271">
        <v>0</v>
      </c>
      <c r="L21" s="271">
        <v>1678269.8334874145</v>
      </c>
      <c r="M21" s="253"/>
      <c r="N21" s="271">
        <v>1792224.12</v>
      </c>
      <c r="O21" s="265"/>
      <c r="P21" s="266"/>
      <c r="Q21" s="266"/>
      <c r="R21" s="266"/>
      <c r="S21" s="266"/>
    </row>
    <row r="22" spans="1:19" ht="15.75">
      <c r="A22" s="270"/>
      <c r="B22" s="270"/>
      <c r="C22" s="270" t="s">
        <v>191</v>
      </c>
      <c r="D22" s="270"/>
      <c r="E22" s="270"/>
      <c r="F22" s="271">
        <v>75205.845299544642</v>
      </c>
      <c r="G22" s="253">
        <v>0</v>
      </c>
      <c r="H22" s="271">
        <v>75135.961041892326</v>
      </c>
      <c r="I22" s="271">
        <v>0</v>
      </c>
      <c r="J22" s="271">
        <v>73953.16952581302</v>
      </c>
      <c r="K22" s="271">
        <v>0</v>
      </c>
      <c r="L22" s="271">
        <v>73144.28565780542</v>
      </c>
      <c r="M22" s="253"/>
      <c r="N22" s="271">
        <v>74266.959999999992</v>
      </c>
      <c r="O22" s="265"/>
      <c r="P22" s="266"/>
      <c r="Q22" s="266"/>
      <c r="R22" s="266"/>
      <c r="S22" s="266"/>
    </row>
    <row r="23" spans="1:19" s="267" customFormat="1" ht="15.75">
      <c r="A23" s="255" t="s">
        <v>195</v>
      </c>
      <c r="B23" s="255"/>
      <c r="C23" s="255"/>
      <c r="D23" s="255"/>
      <c r="E23" s="255"/>
      <c r="F23" s="262">
        <v>32782080.856539659</v>
      </c>
      <c r="G23" s="252"/>
      <c r="H23" s="262">
        <v>33722716.297652997</v>
      </c>
      <c r="I23" s="262"/>
      <c r="J23" s="262">
        <v>35097923.874151833</v>
      </c>
      <c r="K23" s="262">
        <v>0</v>
      </c>
      <c r="L23" s="262">
        <v>36275100.962889917</v>
      </c>
      <c r="M23" s="252"/>
      <c r="N23" s="262">
        <v>37914881.18</v>
      </c>
      <c r="O23" s="265"/>
      <c r="P23" s="266"/>
      <c r="Q23" s="266"/>
      <c r="R23" s="266"/>
      <c r="S23" s="266"/>
    </row>
    <row r="24" spans="1:19" ht="15.75">
      <c r="A24" s="270"/>
      <c r="B24" s="270" t="s">
        <v>196</v>
      </c>
      <c r="C24" s="270"/>
      <c r="D24" s="270"/>
      <c r="E24" s="270"/>
      <c r="F24" s="271">
        <v>20426761.874569658</v>
      </c>
      <c r="G24" s="253">
        <v>0</v>
      </c>
      <c r="H24" s="271">
        <v>21245425.587056331</v>
      </c>
      <c r="I24" s="271">
        <v>0</v>
      </c>
      <c r="J24" s="271">
        <v>22221115.220051832</v>
      </c>
      <c r="K24" s="271">
        <v>0</v>
      </c>
      <c r="L24" s="271">
        <v>23157184.192359921</v>
      </c>
      <c r="M24" s="253"/>
      <c r="N24" s="271">
        <v>24838548.039999999</v>
      </c>
      <c r="O24" s="265"/>
      <c r="P24" s="266"/>
      <c r="Q24" s="266"/>
      <c r="R24" s="266"/>
      <c r="S24" s="266"/>
    </row>
    <row r="25" spans="1:19" ht="15.75">
      <c r="A25" s="270"/>
      <c r="B25" s="270" t="s">
        <v>197</v>
      </c>
      <c r="C25" s="270"/>
      <c r="D25" s="270"/>
      <c r="E25" s="270"/>
      <c r="F25" s="271">
        <v>11364172.34271</v>
      </c>
      <c r="G25" s="253">
        <v>0</v>
      </c>
      <c r="H25" s="271">
        <v>11576261.132521667</v>
      </c>
      <c r="I25" s="271">
        <v>0</v>
      </c>
      <c r="J25" s="271">
        <v>12006078.607795</v>
      </c>
      <c r="K25" s="271">
        <v>0</v>
      </c>
      <c r="L25" s="271">
        <v>12239961.457759999</v>
      </c>
      <c r="M25" s="253"/>
      <c r="N25" s="271">
        <v>12024025.139999999</v>
      </c>
      <c r="O25" s="265"/>
      <c r="P25" s="266"/>
      <c r="Q25" s="266"/>
      <c r="R25" s="266"/>
      <c r="S25" s="266"/>
    </row>
    <row r="26" spans="1:19" ht="15.75">
      <c r="A26" s="270"/>
      <c r="B26" s="270" t="s">
        <v>24</v>
      </c>
      <c r="C26" s="270"/>
      <c r="D26" s="270"/>
      <c r="E26" s="270"/>
      <c r="F26" s="271">
        <v>991146.63926000008</v>
      </c>
      <c r="G26" s="253">
        <v>0</v>
      </c>
      <c r="H26" s="271">
        <v>901029.57807499997</v>
      </c>
      <c r="I26" s="271">
        <v>0</v>
      </c>
      <c r="J26" s="271">
        <v>870730.04630499997</v>
      </c>
      <c r="K26" s="271">
        <v>0</v>
      </c>
      <c r="L26" s="271">
        <v>877955.31276999996</v>
      </c>
      <c r="M26" s="253"/>
      <c r="N26" s="271">
        <v>1052308</v>
      </c>
      <c r="O26" s="265"/>
      <c r="P26" s="266"/>
      <c r="Q26" s="266"/>
      <c r="R26" s="266"/>
      <c r="S26" s="266"/>
    </row>
    <row r="27" spans="1:19" s="267" customFormat="1" ht="15.75" customHeight="1">
      <c r="A27" s="275" t="s">
        <v>198</v>
      </c>
      <c r="B27" s="275"/>
      <c r="C27" s="275"/>
      <c r="D27" s="275"/>
      <c r="E27" s="275"/>
      <c r="F27" s="262">
        <v>111573271.2271238</v>
      </c>
      <c r="G27" s="252"/>
      <c r="H27" s="262">
        <v>101565663.16351618</v>
      </c>
      <c r="I27" s="262"/>
      <c r="J27" s="262">
        <v>103222147.3196875</v>
      </c>
      <c r="K27" s="262">
        <v>0</v>
      </c>
      <c r="L27" s="262">
        <v>108110792.29008932</v>
      </c>
      <c r="M27" s="252"/>
      <c r="N27" s="262">
        <v>114533474.21999998</v>
      </c>
      <c r="O27" s="265"/>
      <c r="P27" s="266"/>
      <c r="Q27" s="266"/>
      <c r="R27" s="266"/>
      <c r="S27" s="266"/>
    </row>
    <row r="28" spans="1:19" ht="15.75">
      <c r="A28" s="270"/>
      <c r="B28" s="270" t="s">
        <v>189</v>
      </c>
      <c r="C28" s="270"/>
      <c r="D28" s="270"/>
      <c r="E28" s="270"/>
      <c r="F28" s="271">
        <v>34550581.533823051</v>
      </c>
      <c r="G28" s="253">
        <v>0</v>
      </c>
      <c r="H28" s="271">
        <v>29722106.664623141</v>
      </c>
      <c r="I28" s="271">
        <v>0</v>
      </c>
      <c r="J28" s="271">
        <v>28691490.366134427</v>
      </c>
      <c r="K28" s="271">
        <v>0</v>
      </c>
      <c r="L28" s="271">
        <v>29988081.791050855</v>
      </c>
      <c r="M28" s="253"/>
      <c r="N28" s="271">
        <v>32543669.569999997</v>
      </c>
      <c r="O28" s="265"/>
      <c r="P28" s="266"/>
      <c r="Q28" s="266"/>
      <c r="R28" s="266"/>
      <c r="S28" s="266"/>
    </row>
    <row r="29" spans="1:19" ht="15.75">
      <c r="A29" s="270"/>
      <c r="B29" s="270" t="s">
        <v>190</v>
      </c>
      <c r="C29" s="270"/>
      <c r="D29" s="270"/>
      <c r="E29" s="270"/>
      <c r="F29" s="271">
        <v>76771792.999980748</v>
      </c>
      <c r="G29" s="253">
        <v>0</v>
      </c>
      <c r="H29" s="271">
        <v>71573074.922238067</v>
      </c>
      <c r="I29" s="271">
        <v>0</v>
      </c>
      <c r="J29" s="271">
        <v>74250165.922621742</v>
      </c>
      <c r="K29" s="271">
        <v>0</v>
      </c>
      <c r="L29" s="271">
        <v>77828894.311410576</v>
      </c>
      <c r="M29" s="253"/>
      <c r="N29" s="271">
        <v>81682690.709999993</v>
      </c>
      <c r="O29" s="265"/>
      <c r="P29" s="266"/>
      <c r="Q29" s="266"/>
      <c r="R29" s="266"/>
      <c r="S29" s="266"/>
    </row>
    <row r="30" spans="1:19" ht="15.75">
      <c r="A30" s="270"/>
      <c r="B30" s="270" t="s">
        <v>191</v>
      </c>
      <c r="C30" s="270"/>
      <c r="D30" s="270"/>
      <c r="E30" s="270"/>
      <c r="F30" s="271">
        <v>250896.69331999999</v>
      </c>
      <c r="G30" s="253">
        <v>0</v>
      </c>
      <c r="H30" s="271">
        <v>270481.57665496512</v>
      </c>
      <c r="I30" s="271">
        <v>0</v>
      </c>
      <c r="J30" s="271">
        <v>280491.03093134589</v>
      </c>
      <c r="K30" s="271">
        <v>0</v>
      </c>
      <c r="L30" s="271">
        <v>293816.18762789213</v>
      </c>
      <c r="M30" s="253"/>
      <c r="N30" s="271">
        <v>307113.94</v>
      </c>
      <c r="O30" s="265"/>
      <c r="P30" s="266"/>
      <c r="Q30" s="266"/>
      <c r="R30" s="266"/>
      <c r="S30" s="266"/>
    </row>
    <row r="31" spans="1:19" s="267" customFormat="1" ht="15.75" customHeight="1">
      <c r="A31" s="275" t="s">
        <v>199</v>
      </c>
      <c r="B31" s="275"/>
      <c r="C31" s="275"/>
      <c r="D31" s="275"/>
      <c r="E31" s="275"/>
      <c r="F31" s="262">
        <v>5023941.2595105572</v>
      </c>
      <c r="G31" s="252"/>
      <c r="H31" s="262">
        <v>4951911.4103490151</v>
      </c>
      <c r="I31" s="262"/>
      <c r="J31" s="262">
        <v>5767584.1727195196</v>
      </c>
      <c r="K31" s="262">
        <v>0</v>
      </c>
      <c r="L31" s="262">
        <v>3179893.3006145814</v>
      </c>
      <c r="M31" s="252"/>
      <c r="N31" s="262">
        <v>8032552.1700000009</v>
      </c>
      <c r="O31" s="265"/>
      <c r="P31" s="266"/>
      <c r="Q31" s="266"/>
      <c r="R31" s="266"/>
      <c r="S31" s="266"/>
    </row>
    <row r="32" spans="1:19" ht="15.75">
      <c r="A32" s="270"/>
      <c r="B32" s="270" t="s">
        <v>188</v>
      </c>
      <c r="C32" s="270"/>
      <c r="D32" s="270"/>
      <c r="E32" s="270"/>
      <c r="F32" s="271">
        <v>3419321.2718550442</v>
      </c>
      <c r="G32" s="253">
        <v>0</v>
      </c>
      <c r="H32" s="271">
        <v>3256193.0651530647</v>
      </c>
      <c r="I32" s="271">
        <v>0</v>
      </c>
      <c r="J32" s="271">
        <v>3409908.3207449997</v>
      </c>
      <c r="K32" s="271">
        <v>0</v>
      </c>
      <c r="L32" s="271">
        <v>1221329.838376784</v>
      </c>
      <c r="M32" s="253"/>
      <c r="N32" s="271">
        <v>5871373.4900000002</v>
      </c>
      <c r="O32" s="265"/>
      <c r="P32" s="266"/>
      <c r="Q32" s="266"/>
      <c r="R32" s="266"/>
      <c r="S32" s="266"/>
    </row>
    <row r="33" spans="1:19" ht="15.75">
      <c r="A33" s="270"/>
      <c r="B33" s="270" t="s">
        <v>189</v>
      </c>
      <c r="C33" s="270"/>
      <c r="D33" s="270"/>
      <c r="E33" s="270"/>
      <c r="F33" s="271">
        <v>138028.84917999999</v>
      </c>
      <c r="G33" s="253">
        <v>0</v>
      </c>
      <c r="H33" s="271">
        <v>90677.041950000013</v>
      </c>
      <c r="I33" s="271">
        <v>0</v>
      </c>
      <c r="J33" s="271">
        <v>80113.371589999995</v>
      </c>
      <c r="K33" s="271">
        <v>0</v>
      </c>
      <c r="L33" s="271">
        <v>59963.964780000002</v>
      </c>
      <c r="M33" s="253"/>
      <c r="N33" s="271">
        <v>44242.96</v>
      </c>
      <c r="O33" s="265"/>
      <c r="P33" s="266"/>
      <c r="Q33" s="266"/>
      <c r="R33" s="266"/>
      <c r="S33" s="266"/>
    </row>
    <row r="34" spans="1:19" ht="15.75">
      <c r="A34" s="270"/>
      <c r="B34" s="270" t="s">
        <v>190</v>
      </c>
      <c r="C34" s="270"/>
      <c r="D34" s="270"/>
      <c r="E34" s="270"/>
      <c r="F34" s="271">
        <v>74160.68679932892</v>
      </c>
      <c r="G34" s="253">
        <v>0</v>
      </c>
      <c r="H34" s="271">
        <v>50917.191152639818</v>
      </c>
      <c r="I34" s="271">
        <v>0</v>
      </c>
      <c r="J34" s="271">
        <v>52211.77037809942</v>
      </c>
      <c r="K34" s="271">
        <v>0</v>
      </c>
      <c r="L34" s="271">
        <v>53736.961166163645</v>
      </c>
      <c r="M34" s="253"/>
      <c r="N34" s="271">
        <v>54062.99</v>
      </c>
      <c r="O34" s="265"/>
      <c r="P34" s="266"/>
      <c r="Q34" s="266"/>
      <c r="R34" s="266"/>
      <c r="S34" s="266"/>
    </row>
    <row r="35" spans="1:19" ht="15.75">
      <c r="A35" s="270"/>
      <c r="B35" s="270" t="s">
        <v>192</v>
      </c>
      <c r="C35" s="270"/>
      <c r="D35" s="270"/>
      <c r="E35" s="270"/>
      <c r="F35" s="271">
        <v>976482.03416618379</v>
      </c>
      <c r="G35" s="253">
        <v>0</v>
      </c>
      <c r="H35" s="271">
        <v>1017559.9764333109</v>
      </c>
      <c r="I35" s="271">
        <v>0</v>
      </c>
      <c r="J35" s="271">
        <v>1099434.4125564201</v>
      </c>
      <c r="K35" s="271">
        <v>0</v>
      </c>
      <c r="L35" s="271">
        <v>1145545.2677816339</v>
      </c>
      <c r="M35" s="253"/>
      <c r="N35" s="271">
        <v>1181294.2000000002</v>
      </c>
      <c r="O35" s="265"/>
      <c r="P35" s="266"/>
      <c r="Q35" s="266"/>
      <c r="R35" s="266"/>
      <c r="S35" s="266"/>
    </row>
    <row r="36" spans="1:19" ht="15.75">
      <c r="A36" s="270"/>
      <c r="B36" s="270" t="s">
        <v>200</v>
      </c>
      <c r="C36" s="270"/>
      <c r="D36" s="270"/>
      <c r="E36" s="270"/>
      <c r="F36" s="271">
        <v>320670.84000000003</v>
      </c>
      <c r="G36" s="253">
        <v>0</v>
      </c>
      <c r="H36" s="271">
        <v>357993.96000000008</v>
      </c>
      <c r="I36" s="271">
        <v>0</v>
      </c>
      <c r="J36" s="271">
        <v>355170.864</v>
      </c>
      <c r="K36" s="271">
        <v>0</v>
      </c>
      <c r="L36" s="271">
        <v>347442.52799999999</v>
      </c>
      <c r="M36" s="253"/>
      <c r="N36" s="271">
        <v>348693.19</v>
      </c>
      <c r="O36" s="265"/>
      <c r="P36" s="266"/>
      <c r="Q36" s="266"/>
      <c r="R36" s="266"/>
      <c r="S36" s="266"/>
    </row>
    <row r="37" spans="1:19" ht="15.75">
      <c r="A37" s="270"/>
      <c r="B37" s="270" t="s">
        <v>193</v>
      </c>
      <c r="C37" s="270"/>
      <c r="D37" s="270"/>
      <c r="E37" s="270"/>
      <c r="F37" s="271">
        <v>95277.577510000003</v>
      </c>
      <c r="G37" s="253">
        <v>0</v>
      </c>
      <c r="H37" s="271">
        <v>178570.17565999998</v>
      </c>
      <c r="I37" s="271">
        <v>0</v>
      </c>
      <c r="J37" s="271">
        <v>770745.43345000001</v>
      </c>
      <c r="K37" s="271">
        <v>0</v>
      </c>
      <c r="L37" s="271">
        <v>351874.74050999997</v>
      </c>
      <c r="M37" s="253"/>
      <c r="N37" s="271">
        <v>532885.34000000008</v>
      </c>
      <c r="O37" s="265"/>
      <c r="P37" s="266"/>
      <c r="Q37" s="266"/>
      <c r="R37" s="266"/>
      <c r="S37" s="266"/>
    </row>
    <row r="38" spans="1:19" s="279" customFormat="1" ht="23.25" customHeight="1">
      <c r="A38" s="276" t="s">
        <v>201</v>
      </c>
      <c r="B38" s="275"/>
      <c r="C38" s="275"/>
      <c r="D38" s="275"/>
      <c r="E38" s="275"/>
      <c r="F38" s="277"/>
      <c r="G38" s="253"/>
      <c r="H38" s="277"/>
      <c r="I38" s="277"/>
      <c r="J38" s="277"/>
      <c r="K38" s="277"/>
      <c r="L38" s="277"/>
      <c r="M38" s="278"/>
      <c r="N38" s="278"/>
      <c r="O38" s="265"/>
      <c r="P38" s="266"/>
      <c r="Q38" s="266"/>
      <c r="R38" s="266"/>
      <c r="S38" s="266"/>
    </row>
    <row r="39" spans="1:19" s="269" customFormat="1" ht="20.100000000000001" customHeight="1">
      <c r="A39" s="275" t="s">
        <v>184</v>
      </c>
      <c r="B39" s="275"/>
      <c r="C39" s="275"/>
      <c r="D39" s="275"/>
      <c r="E39" s="275"/>
      <c r="F39" s="262">
        <v>266281893.90923324</v>
      </c>
      <c r="G39" s="252"/>
      <c r="H39" s="262">
        <v>265607672.02770787</v>
      </c>
      <c r="I39" s="262"/>
      <c r="J39" s="262">
        <v>272232164.99392039</v>
      </c>
      <c r="K39" s="262">
        <v>1</v>
      </c>
      <c r="L39" s="262">
        <v>283859239.07815087</v>
      </c>
      <c r="M39" s="252"/>
      <c r="N39" s="262">
        <v>299817446.97999996</v>
      </c>
      <c r="O39" s="265"/>
      <c r="P39" s="266"/>
      <c r="Q39" s="266"/>
      <c r="R39" s="266"/>
      <c r="S39" s="266"/>
    </row>
    <row r="40" spans="1:19" s="267" customFormat="1" ht="15.75" customHeight="1">
      <c r="A40" s="275" t="s">
        <v>202</v>
      </c>
      <c r="B40" s="275"/>
      <c r="C40" s="275"/>
      <c r="D40" s="275"/>
      <c r="E40" s="275"/>
      <c r="F40" s="262">
        <v>261400234.20479694</v>
      </c>
      <c r="G40" s="252"/>
      <c r="H40" s="262">
        <v>260942570.38051024</v>
      </c>
      <c r="I40" s="262"/>
      <c r="J40" s="262">
        <v>267487045.42508143</v>
      </c>
      <c r="K40" s="262">
        <v>1</v>
      </c>
      <c r="L40" s="262">
        <v>278994153.80432218</v>
      </c>
      <c r="M40" s="252"/>
      <c r="N40" s="262">
        <v>294871577.06999999</v>
      </c>
      <c r="O40" s="265"/>
      <c r="P40" s="266"/>
      <c r="Q40" s="266"/>
      <c r="R40" s="266"/>
      <c r="S40" s="266"/>
    </row>
    <row r="41" spans="1:19" s="267" customFormat="1" ht="18" customHeight="1">
      <c r="A41" s="275" t="s">
        <v>203</v>
      </c>
      <c r="B41" s="275"/>
      <c r="C41" s="275"/>
      <c r="D41" s="275"/>
      <c r="E41" s="275"/>
      <c r="F41" s="262">
        <v>71541521.564699456</v>
      </c>
      <c r="G41" s="252"/>
      <c r="H41" s="262">
        <v>68919156.720290288</v>
      </c>
      <c r="I41" s="262"/>
      <c r="J41" s="262">
        <v>71817186.810680985</v>
      </c>
      <c r="K41" s="262">
        <v>0</v>
      </c>
      <c r="L41" s="262">
        <v>74735900.753442049</v>
      </c>
      <c r="M41" s="252"/>
      <c r="N41" s="262">
        <v>80453923.949999988</v>
      </c>
      <c r="O41" s="265"/>
      <c r="P41" s="266"/>
      <c r="Q41" s="266"/>
      <c r="R41" s="266"/>
      <c r="S41" s="266"/>
    </row>
    <row r="42" spans="1:19" s="267" customFormat="1" ht="15.75">
      <c r="A42" s="275"/>
      <c r="B42" s="275" t="s">
        <v>204</v>
      </c>
      <c r="C42" s="275"/>
      <c r="D42" s="275"/>
      <c r="E42" s="275"/>
      <c r="F42" s="262">
        <v>71529520.866568252</v>
      </c>
      <c r="G42" s="252"/>
      <c r="H42" s="262">
        <v>68906650.439837992</v>
      </c>
      <c r="I42" s="262"/>
      <c r="J42" s="262">
        <v>71803069.982229263</v>
      </c>
      <c r="K42" s="262">
        <v>0</v>
      </c>
      <c r="L42" s="262">
        <v>74719816.779777169</v>
      </c>
      <c r="M42" s="252"/>
      <c r="N42" s="262">
        <v>80436411.649999991</v>
      </c>
      <c r="O42" s="265"/>
      <c r="P42" s="266"/>
      <c r="Q42" s="266"/>
      <c r="R42" s="266"/>
      <c r="S42" s="266"/>
    </row>
    <row r="43" spans="1:19" ht="15.75">
      <c r="A43" s="270"/>
      <c r="B43" s="270"/>
      <c r="C43" s="270" t="s">
        <v>205</v>
      </c>
      <c r="D43" s="270"/>
      <c r="E43" s="270"/>
      <c r="F43" s="271">
        <v>8914436.5635733902</v>
      </c>
      <c r="G43" s="253"/>
      <c r="H43" s="271">
        <v>9861420.7357114293</v>
      </c>
      <c r="I43" s="271"/>
      <c r="J43" s="271">
        <v>10777491.131859936</v>
      </c>
      <c r="K43" s="271">
        <v>0</v>
      </c>
      <c r="L43" s="271">
        <v>10699877.977412166</v>
      </c>
      <c r="M43" s="253"/>
      <c r="N43" s="271">
        <v>13348646.479999999</v>
      </c>
      <c r="O43" s="265"/>
      <c r="P43" s="266"/>
      <c r="Q43" s="266"/>
      <c r="R43" s="266"/>
      <c r="S43" s="266"/>
    </row>
    <row r="44" spans="1:19" s="273" customFormat="1" ht="15.75">
      <c r="A44" s="270"/>
      <c r="B44" s="270"/>
      <c r="C44" s="270"/>
      <c r="D44" s="270" t="s">
        <v>206</v>
      </c>
      <c r="E44" s="270"/>
      <c r="F44" s="271">
        <v>8903731.3950133901</v>
      </c>
      <c r="G44" s="272">
        <v>0</v>
      </c>
      <c r="H44" s="271">
        <v>9853384.8020314295</v>
      </c>
      <c r="I44" s="271">
        <v>0</v>
      </c>
      <c r="J44" s="271">
        <v>10770538.837079937</v>
      </c>
      <c r="K44" s="271">
        <v>0</v>
      </c>
      <c r="L44" s="271">
        <v>10691615.139202166</v>
      </c>
      <c r="M44" s="272"/>
      <c r="N44" s="271">
        <v>13341502.169999998</v>
      </c>
      <c r="O44" s="265"/>
      <c r="P44" s="266"/>
      <c r="Q44" s="266"/>
      <c r="R44" s="266"/>
      <c r="S44" s="266"/>
    </row>
    <row r="45" spans="1:19" s="273" customFormat="1" ht="15.75">
      <c r="A45" s="270"/>
      <c r="B45" s="270"/>
      <c r="C45" s="270"/>
      <c r="D45" s="270" t="s">
        <v>207</v>
      </c>
      <c r="E45" s="270"/>
      <c r="F45" s="280">
        <v>10705.16856</v>
      </c>
      <c r="G45" s="272">
        <v>0</v>
      </c>
      <c r="H45" s="280">
        <v>8035.9336800000001</v>
      </c>
      <c r="I45" s="280">
        <v>0</v>
      </c>
      <c r="J45" s="280">
        <v>6952.2947800000002</v>
      </c>
      <c r="K45" s="280">
        <v>0</v>
      </c>
      <c r="L45" s="280">
        <v>8262.8382099999999</v>
      </c>
      <c r="M45" s="272"/>
      <c r="N45" s="280">
        <v>7144.31</v>
      </c>
      <c r="O45" s="265"/>
      <c r="P45" s="266"/>
      <c r="Q45" s="266"/>
      <c r="R45" s="266"/>
      <c r="S45" s="266"/>
    </row>
    <row r="46" spans="1:19" ht="15.75">
      <c r="A46" s="270"/>
      <c r="B46" s="270"/>
      <c r="C46" s="270" t="s">
        <v>208</v>
      </c>
      <c r="D46" s="270"/>
      <c r="E46" s="270"/>
      <c r="F46" s="271">
        <v>62615084.302994862</v>
      </c>
      <c r="G46" s="253"/>
      <c r="H46" s="271">
        <v>59045229.704126567</v>
      </c>
      <c r="I46" s="271"/>
      <c r="J46" s="271">
        <v>61025578.850369327</v>
      </c>
      <c r="K46" s="271">
        <v>0</v>
      </c>
      <c r="L46" s="271">
        <v>64019938.802365005</v>
      </c>
      <c r="M46" s="253"/>
      <c r="N46" s="271">
        <v>67087765.169999987</v>
      </c>
      <c r="O46" s="265"/>
      <c r="P46" s="266"/>
      <c r="Q46" s="266"/>
      <c r="R46" s="266"/>
      <c r="S46" s="266"/>
    </row>
    <row r="47" spans="1:19" ht="15.75">
      <c r="A47" s="270"/>
      <c r="B47" s="270"/>
      <c r="C47" s="270"/>
      <c r="D47" s="270" t="s">
        <v>209</v>
      </c>
      <c r="E47" s="270"/>
      <c r="F47" s="271">
        <v>41101276.386148773</v>
      </c>
      <c r="G47" s="253"/>
      <c r="H47" s="271">
        <v>38562496.939805567</v>
      </c>
      <c r="I47" s="271"/>
      <c r="J47" s="271">
        <v>39855423.238336138</v>
      </c>
      <c r="K47" s="271">
        <v>0</v>
      </c>
      <c r="L47" s="271">
        <v>41855163.732495673</v>
      </c>
      <c r="M47" s="253"/>
      <c r="N47" s="271">
        <v>43864901.75999999</v>
      </c>
      <c r="O47" s="265"/>
      <c r="P47" s="266"/>
      <c r="Q47" s="266"/>
      <c r="R47" s="266"/>
      <c r="S47" s="266"/>
    </row>
    <row r="48" spans="1:19" ht="15.75">
      <c r="A48" s="270"/>
      <c r="B48" s="270"/>
      <c r="C48" s="270"/>
      <c r="D48" s="270"/>
      <c r="E48" s="270" t="s">
        <v>210</v>
      </c>
      <c r="F48" s="271">
        <v>41075529</v>
      </c>
      <c r="G48" s="253">
        <v>0</v>
      </c>
      <c r="H48" s="271">
        <v>38537608.180874109</v>
      </c>
      <c r="I48" s="271">
        <v>0</v>
      </c>
      <c r="J48" s="271">
        <v>39827953.810279548</v>
      </c>
      <c r="K48" s="271">
        <v>0</v>
      </c>
      <c r="L48" s="271">
        <v>41812965.140847608</v>
      </c>
      <c r="M48" s="253"/>
      <c r="N48" s="271">
        <v>43824505.289999992</v>
      </c>
      <c r="O48" s="265"/>
      <c r="P48" s="266"/>
      <c r="Q48" s="266"/>
      <c r="R48" s="266"/>
      <c r="S48" s="266"/>
    </row>
    <row r="49" spans="1:19" ht="15.75">
      <c r="A49" s="270"/>
      <c r="B49" s="270"/>
      <c r="C49" s="270"/>
      <c r="D49" s="270"/>
      <c r="E49" s="270" t="s">
        <v>211</v>
      </c>
      <c r="F49" s="271">
        <v>25747.386148772559</v>
      </c>
      <c r="G49" s="253">
        <v>0</v>
      </c>
      <c r="H49" s="271">
        <v>24888.758931460627</v>
      </c>
      <c r="I49" s="271">
        <v>0</v>
      </c>
      <c r="J49" s="271">
        <v>27469.42805658852</v>
      </c>
      <c r="K49" s="271">
        <v>0</v>
      </c>
      <c r="L49" s="271">
        <v>42198.59164806419</v>
      </c>
      <c r="M49" s="253"/>
      <c r="N49" s="271">
        <v>40396.469999999994</v>
      </c>
      <c r="O49" s="265"/>
      <c r="P49" s="266"/>
      <c r="Q49" s="266"/>
      <c r="R49" s="266"/>
      <c r="S49" s="266"/>
    </row>
    <row r="50" spans="1:19" ht="15.75">
      <c r="A50" s="270"/>
      <c r="B50" s="270"/>
      <c r="C50" s="270"/>
      <c r="D50" s="270" t="s">
        <v>212</v>
      </c>
      <c r="E50" s="270"/>
      <c r="F50" s="271">
        <v>21513807.916846093</v>
      </c>
      <c r="G50" s="253"/>
      <c r="H50" s="271">
        <v>20482732.764320996</v>
      </c>
      <c r="I50" s="271"/>
      <c r="J50" s="271">
        <v>21170155.612033188</v>
      </c>
      <c r="K50" s="271">
        <v>0</v>
      </c>
      <c r="L50" s="271">
        <v>22164775.069869332</v>
      </c>
      <c r="M50" s="253"/>
      <c r="N50" s="271">
        <v>23222863.41</v>
      </c>
      <c r="O50" s="265"/>
      <c r="P50" s="266"/>
      <c r="Q50" s="266"/>
      <c r="R50" s="266"/>
      <c r="S50" s="266"/>
    </row>
    <row r="51" spans="1:19" ht="15.75">
      <c r="A51" s="270"/>
      <c r="B51" s="270"/>
      <c r="C51" s="270"/>
      <c r="D51" s="270"/>
      <c r="E51" s="270" t="s">
        <v>213</v>
      </c>
      <c r="F51" s="271">
        <v>10524723</v>
      </c>
      <c r="G51" s="253">
        <v>0</v>
      </c>
      <c r="H51" s="271">
        <v>10035884.857658461</v>
      </c>
      <c r="I51" s="271">
        <v>0</v>
      </c>
      <c r="J51" s="271">
        <v>10377523.809270322</v>
      </c>
      <c r="K51" s="271">
        <v>0</v>
      </c>
      <c r="L51" s="271">
        <v>10858311.543816324</v>
      </c>
      <c r="M51" s="253"/>
      <c r="N51" s="271">
        <v>11371849.640000001</v>
      </c>
      <c r="O51" s="265"/>
      <c r="P51" s="266"/>
      <c r="Q51" s="266"/>
      <c r="R51" s="266"/>
      <c r="S51" s="266"/>
    </row>
    <row r="52" spans="1:19" ht="15.75">
      <c r="A52" s="270"/>
      <c r="B52" s="270"/>
      <c r="C52" s="270"/>
      <c r="D52" s="270"/>
      <c r="E52" s="270" t="s">
        <v>214</v>
      </c>
      <c r="F52" s="271">
        <v>10747068.64460049</v>
      </c>
      <c r="G52" s="253">
        <v>0</v>
      </c>
      <c r="H52" s="271">
        <v>10208453.665187355</v>
      </c>
      <c r="I52" s="271">
        <v>0</v>
      </c>
      <c r="J52" s="271">
        <v>10548206.352702554</v>
      </c>
      <c r="K52" s="271">
        <v>0</v>
      </c>
      <c r="L52" s="271">
        <v>11059872.878366137</v>
      </c>
      <c r="M52" s="253"/>
      <c r="N52" s="271">
        <v>11564981.59</v>
      </c>
      <c r="O52" s="265"/>
      <c r="P52" s="266"/>
      <c r="Q52" s="266"/>
      <c r="R52" s="266"/>
      <c r="S52" s="266"/>
    </row>
    <row r="53" spans="1:19" ht="15.75">
      <c r="A53" s="270"/>
      <c r="B53" s="270"/>
      <c r="C53" s="270"/>
      <c r="D53" s="270"/>
      <c r="E53" s="270" t="s">
        <v>215</v>
      </c>
      <c r="F53" s="271">
        <v>242016.27224560303</v>
      </c>
      <c r="G53" s="253">
        <v>0</v>
      </c>
      <c r="H53" s="271">
        <v>238394.24147518084</v>
      </c>
      <c r="I53" s="271">
        <v>0</v>
      </c>
      <c r="J53" s="271">
        <v>244425.45006031287</v>
      </c>
      <c r="K53" s="271">
        <v>0</v>
      </c>
      <c r="L53" s="271">
        <v>246590.64768686731</v>
      </c>
      <c r="M53" s="253"/>
      <c r="N53" s="271">
        <v>286032.18</v>
      </c>
      <c r="O53" s="265"/>
      <c r="P53" s="266"/>
      <c r="Q53" s="266"/>
      <c r="R53" s="266"/>
      <c r="S53" s="266"/>
    </row>
    <row r="54" spans="1:19" s="267" customFormat="1" ht="15.75">
      <c r="A54" s="281"/>
      <c r="B54" s="275" t="s">
        <v>216</v>
      </c>
      <c r="C54" s="275"/>
      <c r="D54" s="275"/>
      <c r="E54" s="275"/>
      <c r="F54" s="262">
        <v>12000.69813120152</v>
      </c>
      <c r="G54" s="252"/>
      <c r="H54" s="262">
        <v>12506.280452291705</v>
      </c>
      <c r="I54" s="262"/>
      <c r="J54" s="262">
        <v>14116.828451721207</v>
      </c>
      <c r="K54" s="262">
        <v>0</v>
      </c>
      <c r="L54" s="262">
        <v>16083.973664884214</v>
      </c>
      <c r="M54" s="252"/>
      <c r="N54" s="262">
        <v>17512.3</v>
      </c>
      <c r="O54" s="265"/>
      <c r="P54" s="266"/>
      <c r="Q54" s="266"/>
      <c r="R54" s="266"/>
      <c r="S54" s="266"/>
    </row>
    <row r="55" spans="1:19" ht="15.75">
      <c r="A55" s="282"/>
      <c r="B55" s="282"/>
      <c r="C55" s="270" t="s">
        <v>208</v>
      </c>
      <c r="D55" s="282"/>
      <c r="E55" s="282"/>
      <c r="F55" s="271">
        <v>12000.69813120152</v>
      </c>
      <c r="G55" s="253"/>
      <c r="H55" s="271">
        <v>12506.280452291705</v>
      </c>
      <c r="I55" s="271"/>
      <c r="J55" s="271">
        <v>14116.828451721207</v>
      </c>
      <c r="K55" s="271">
        <v>0</v>
      </c>
      <c r="L55" s="271">
        <v>16083.973664884214</v>
      </c>
      <c r="M55" s="253"/>
      <c r="N55" s="271">
        <v>17512.3</v>
      </c>
      <c r="O55" s="265"/>
      <c r="P55" s="266"/>
      <c r="Q55" s="266"/>
      <c r="R55" s="266"/>
      <c r="S55" s="266"/>
    </row>
    <row r="56" spans="1:19" ht="15.75">
      <c r="A56" s="282"/>
      <c r="B56" s="282"/>
      <c r="C56" s="270"/>
      <c r="D56" s="270" t="s">
        <v>217</v>
      </c>
      <c r="E56" s="270"/>
      <c r="F56" s="271">
        <v>9537.9481312015196</v>
      </c>
      <c r="G56" s="253">
        <v>0</v>
      </c>
      <c r="H56" s="271">
        <v>10096.216340340225</v>
      </c>
      <c r="I56" s="271">
        <v>0</v>
      </c>
      <c r="J56" s="271">
        <v>11735.97670673474</v>
      </c>
      <c r="K56" s="271">
        <v>0</v>
      </c>
      <c r="L56" s="271">
        <v>13722.605034686188</v>
      </c>
      <c r="M56" s="253"/>
      <c r="N56" s="271">
        <v>15241.47</v>
      </c>
      <c r="O56" s="265"/>
      <c r="P56" s="266"/>
      <c r="Q56" s="266"/>
      <c r="R56" s="266"/>
      <c r="S56" s="266"/>
    </row>
    <row r="57" spans="1:19" ht="15.75">
      <c r="A57" s="282"/>
      <c r="B57" s="282"/>
      <c r="C57" s="282"/>
      <c r="D57" s="270" t="s">
        <v>218</v>
      </c>
      <c r="E57" s="270"/>
      <c r="F57" s="271">
        <v>2462.75</v>
      </c>
      <c r="G57" s="253">
        <v>0</v>
      </c>
      <c r="H57" s="271">
        <v>2410.0641119514803</v>
      </c>
      <c r="I57" s="271">
        <v>0</v>
      </c>
      <c r="J57" s="271">
        <v>2380.8517449864671</v>
      </c>
      <c r="K57" s="271">
        <v>0</v>
      </c>
      <c r="L57" s="271">
        <v>2361.3686301980251</v>
      </c>
      <c r="M57" s="253"/>
      <c r="N57" s="271">
        <v>2270.83</v>
      </c>
      <c r="O57" s="265"/>
      <c r="P57" s="266"/>
      <c r="Q57" s="266"/>
      <c r="R57" s="266"/>
      <c r="S57" s="266"/>
    </row>
    <row r="58" spans="1:19" s="267" customFormat="1" ht="18" customHeight="1">
      <c r="A58" s="275" t="s">
        <v>219</v>
      </c>
      <c r="B58" s="275"/>
      <c r="C58" s="275"/>
      <c r="D58" s="275"/>
      <c r="E58" s="275"/>
      <c r="F58" s="262">
        <v>18726507.248271793</v>
      </c>
      <c r="G58" s="252"/>
      <c r="H58" s="262">
        <v>18826220.194990881</v>
      </c>
      <c r="I58" s="262"/>
      <c r="J58" s="262">
        <v>19145593.241715267</v>
      </c>
      <c r="K58" s="262">
        <v>0</v>
      </c>
      <c r="L58" s="262">
        <v>19632407.086654685</v>
      </c>
      <c r="M58" s="252"/>
      <c r="N58" s="262">
        <v>20298301.159999996</v>
      </c>
      <c r="O58" s="265"/>
      <c r="P58" s="266"/>
      <c r="Q58" s="266"/>
      <c r="R58" s="266"/>
      <c r="S58" s="266"/>
    </row>
    <row r="59" spans="1:19" s="267" customFormat="1" ht="15.75">
      <c r="A59" s="275"/>
      <c r="B59" s="275" t="s">
        <v>204</v>
      </c>
      <c r="C59" s="275"/>
      <c r="D59" s="275"/>
      <c r="E59" s="275"/>
      <c r="F59" s="262">
        <v>14220010.368632728</v>
      </c>
      <c r="G59" s="252"/>
      <c r="H59" s="262">
        <v>14433305.136054631</v>
      </c>
      <c r="I59" s="262"/>
      <c r="J59" s="262">
        <v>14645370.643004814</v>
      </c>
      <c r="K59" s="262">
        <v>0</v>
      </c>
      <c r="L59" s="262">
        <v>14968214.04602165</v>
      </c>
      <c r="M59" s="252"/>
      <c r="N59" s="262">
        <v>15423277.989999996</v>
      </c>
      <c r="O59" s="265"/>
      <c r="P59" s="266"/>
      <c r="Q59" s="266"/>
      <c r="R59" s="266"/>
      <c r="S59" s="266"/>
    </row>
    <row r="60" spans="1:19" ht="15.75">
      <c r="A60" s="270"/>
      <c r="B60" s="270"/>
      <c r="C60" s="270" t="s">
        <v>205</v>
      </c>
      <c r="D60" s="282"/>
      <c r="E60" s="282"/>
      <c r="F60" s="271">
        <v>13969269.573656397</v>
      </c>
      <c r="G60" s="253"/>
      <c r="H60" s="271">
        <v>14175222.285856957</v>
      </c>
      <c r="I60" s="271"/>
      <c r="J60" s="271">
        <v>14386592.011191187</v>
      </c>
      <c r="K60" s="271">
        <v>0</v>
      </c>
      <c r="L60" s="271">
        <v>14694010.96648971</v>
      </c>
      <c r="M60" s="253"/>
      <c r="N60" s="271">
        <v>15147517.539999997</v>
      </c>
      <c r="O60" s="265"/>
      <c r="P60" s="266"/>
      <c r="Q60" s="266"/>
      <c r="R60" s="266"/>
      <c r="S60" s="266"/>
    </row>
    <row r="61" spans="1:19" ht="15.75">
      <c r="A61" s="270"/>
      <c r="B61" s="270"/>
      <c r="C61" s="270"/>
      <c r="D61" s="270" t="s">
        <v>220</v>
      </c>
      <c r="E61" s="270"/>
      <c r="F61" s="271">
        <v>13724441.372546343</v>
      </c>
      <c r="G61" s="253"/>
      <c r="H61" s="271">
        <v>13931962.818564288</v>
      </c>
      <c r="I61" s="271"/>
      <c r="J61" s="271">
        <v>14137168.482415382</v>
      </c>
      <c r="K61" s="271">
        <v>0</v>
      </c>
      <c r="L61" s="271">
        <v>14423769.587119868</v>
      </c>
      <c r="M61" s="253"/>
      <c r="N61" s="271">
        <v>14868529.919999998</v>
      </c>
      <c r="O61" s="265"/>
      <c r="P61" s="266"/>
      <c r="Q61" s="266"/>
      <c r="R61" s="266"/>
      <c r="S61" s="266"/>
    </row>
    <row r="62" spans="1:19" ht="15.75">
      <c r="A62" s="270"/>
      <c r="B62" s="270"/>
      <c r="C62" s="270"/>
      <c r="D62" s="282"/>
      <c r="E62" s="270" t="s">
        <v>270</v>
      </c>
      <c r="F62" s="271">
        <v>13194658.762546342</v>
      </c>
      <c r="G62" s="253">
        <v>0</v>
      </c>
      <c r="H62" s="271">
        <v>13396797.828564288</v>
      </c>
      <c r="I62" s="271">
        <v>0</v>
      </c>
      <c r="J62" s="271">
        <v>13592413.742415382</v>
      </c>
      <c r="K62" s="271">
        <v>0</v>
      </c>
      <c r="L62" s="271">
        <v>13869299.93711987</v>
      </c>
      <c r="M62" s="253"/>
      <c r="N62" s="271">
        <v>14291141.039999999</v>
      </c>
      <c r="O62" s="265"/>
      <c r="P62" s="266"/>
      <c r="Q62" s="266"/>
      <c r="R62" s="266"/>
      <c r="S62" s="266"/>
    </row>
    <row r="63" spans="1:19" ht="15.75">
      <c r="A63" s="270"/>
      <c r="B63" s="270"/>
      <c r="C63" s="270"/>
      <c r="D63" s="282"/>
      <c r="E63" s="270" t="s">
        <v>45</v>
      </c>
      <c r="F63" s="271">
        <v>524568.4</v>
      </c>
      <c r="G63" s="253">
        <v>0</v>
      </c>
      <c r="H63" s="271">
        <v>531172.07999999996</v>
      </c>
      <c r="I63" s="271">
        <v>0</v>
      </c>
      <c r="J63" s="271">
        <v>540867.07999999996</v>
      </c>
      <c r="K63" s="271">
        <v>0</v>
      </c>
      <c r="L63" s="271">
        <v>551830.27999999991</v>
      </c>
      <c r="M63" s="253"/>
      <c r="N63" s="271">
        <v>574537.12</v>
      </c>
      <c r="O63" s="265"/>
      <c r="P63" s="266"/>
      <c r="Q63" s="266"/>
      <c r="R63" s="266"/>
      <c r="S63" s="266"/>
    </row>
    <row r="64" spans="1:19" ht="15.75">
      <c r="A64" s="270"/>
      <c r="B64" s="270"/>
      <c r="C64" s="270"/>
      <c r="D64" s="282"/>
      <c r="E64" s="270" t="s">
        <v>221</v>
      </c>
      <c r="F64" s="271">
        <v>5214.21</v>
      </c>
      <c r="G64" s="253">
        <v>0</v>
      </c>
      <c r="H64" s="271">
        <v>3992.91</v>
      </c>
      <c r="I64" s="271">
        <v>0</v>
      </c>
      <c r="J64" s="271">
        <v>3887.66</v>
      </c>
      <c r="K64" s="271">
        <v>0</v>
      </c>
      <c r="L64" s="271">
        <v>2639.37</v>
      </c>
      <c r="M64" s="253"/>
      <c r="N64" s="271">
        <v>2851.76</v>
      </c>
      <c r="O64" s="265"/>
      <c r="P64" s="266"/>
      <c r="Q64" s="266"/>
      <c r="R64" s="266"/>
      <c r="S64" s="266"/>
    </row>
    <row r="65" spans="1:23" ht="15.75">
      <c r="A65" s="270"/>
      <c r="B65" s="270"/>
      <c r="C65" s="270"/>
      <c r="D65" s="270" t="s">
        <v>207</v>
      </c>
      <c r="E65" s="270"/>
      <c r="F65" s="271">
        <v>244828.20111005363</v>
      </c>
      <c r="G65" s="253">
        <v>0</v>
      </c>
      <c r="H65" s="271">
        <v>243259.46729266754</v>
      </c>
      <c r="I65" s="271">
        <v>0</v>
      </c>
      <c r="J65" s="271">
        <v>249423.52877580488</v>
      </c>
      <c r="K65" s="271">
        <v>0</v>
      </c>
      <c r="L65" s="271">
        <v>270241.37936984154</v>
      </c>
      <c r="M65" s="253"/>
      <c r="N65" s="271">
        <v>278987.62</v>
      </c>
      <c r="O65" s="265"/>
      <c r="P65" s="266"/>
      <c r="Q65" s="266"/>
      <c r="R65" s="266"/>
      <c r="S65" s="266"/>
    </row>
    <row r="66" spans="1:23" ht="15.75">
      <c r="A66" s="270"/>
      <c r="B66" s="270"/>
      <c r="C66" s="270" t="s">
        <v>208</v>
      </c>
      <c r="D66" s="282"/>
      <c r="E66" s="282"/>
      <c r="F66" s="271">
        <v>250740.79497633202</v>
      </c>
      <c r="G66" s="253"/>
      <c r="H66" s="271">
        <v>258082.8501976745</v>
      </c>
      <c r="I66" s="271"/>
      <c r="J66" s="271">
        <v>258778.63181362749</v>
      </c>
      <c r="K66" s="271">
        <v>0</v>
      </c>
      <c r="L66" s="271">
        <v>274203.07953194017</v>
      </c>
      <c r="M66" s="253"/>
      <c r="N66" s="280">
        <v>275760.45</v>
      </c>
      <c r="O66" s="265"/>
      <c r="P66" s="266"/>
      <c r="Q66" s="266"/>
      <c r="R66" s="266"/>
      <c r="S66" s="266"/>
    </row>
    <row r="67" spans="1:23" ht="15.75">
      <c r="A67" s="270"/>
      <c r="B67" s="270"/>
      <c r="C67" s="270"/>
      <c r="D67" s="283" t="s">
        <v>222</v>
      </c>
      <c r="E67" s="283"/>
      <c r="F67" s="280">
        <v>618.31666000000007</v>
      </c>
      <c r="G67" s="253">
        <v>0</v>
      </c>
      <c r="H67" s="280">
        <v>1966.1027000000001</v>
      </c>
      <c r="I67" s="280">
        <v>0</v>
      </c>
      <c r="J67" s="280">
        <v>1403.4318699999999</v>
      </c>
      <c r="K67" s="280">
        <v>0</v>
      </c>
      <c r="L67" s="280">
        <v>1697.56592</v>
      </c>
      <c r="M67" s="253"/>
      <c r="N67" s="280">
        <v>1592.31</v>
      </c>
      <c r="O67" s="265"/>
      <c r="P67" s="266"/>
      <c r="Q67" s="266"/>
      <c r="R67" s="266"/>
      <c r="S67" s="266"/>
    </row>
    <row r="68" spans="1:23" ht="15.75">
      <c r="A68" s="270"/>
      <c r="B68" s="270"/>
      <c r="C68" s="270"/>
      <c r="D68" s="270" t="s">
        <v>226</v>
      </c>
      <c r="E68" s="270"/>
      <c r="F68" s="280">
        <v>3037.5526500000001</v>
      </c>
      <c r="G68" s="280">
        <v>0</v>
      </c>
      <c r="H68" s="280">
        <v>3060.41383</v>
      </c>
      <c r="I68" s="280">
        <v>0</v>
      </c>
      <c r="J68" s="280">
        <v>3133.69409</v>
      </c>
      <c r="K68" s="280">
        <v>0</v>
      </c>
      <c r="L68" s="280">
        <v>3350.1773699999999</v>
      </c>
      <c r="M68" s="280"/>
      <c r="N68" s="280">
        <v>3395.83</v>
      </c>
      <c r="O68" s="265"/>
      <c r="P68" s="266"/>
      <c r="Q68" s="266"/>
      <c r="R68" s="266"/>
      <c r="S68" s="266"/>
    </row>
    <row r="69" spans="1:23" ht="15.75">
      <c r="A69" s="270"/>
      <c r="B69" s="270"/>
      <c r="C69" s="270"/>
      <c r="D69" s="270" t="s">
        <v>224</v>
      </c>
      <c r="E69" s="270"/>
      <c r="F69" s="280">
        <v>234822.68375785009</v>
      </c>
      <c r="G69" s="253">
        <v>0</v>
      </c>
      <c r="H69" s="280">
        <v>237916.63471896283</v>
      </c>
      <c r="I69" s="280">
        <v>0</v>
      </c>
      <c r="J69" s="280">
        <v>240580.44681388052</v>
      </c>
      <c r="K69" s="280">
        <v>0</v>
      </c>
      <c r="L69" s="280">
        <v>255929.26767311082</v>
      </c>
      <c r="M69" s="253"/>
      <c r="N69" s="280">
        <v>257066.07</v>
      </c>
      <c r="O69" s="265"/>
      <c r="P69" s="266"/>
      <c r="Q69" s="266"/>
      <c r="R69" s="266"/>
      <c r="S69" s="266"/>
    </row>
    <row r="70" spans="1:23" s="267" customFormat="1" ht="15.75">
      <c r="A70" s="270"/>
      <c r="B70" s="270"/>
      <c r="C70" s="270"/>
      <c r="D70" s="270" t="s">
        <v>225</v>
      </c>
      <c r="E70" s="270"/>
      <c r="F70" s="280">
        <v>12262.241908481938</v>
      </c>
      <c r="G70" s="253">
        <v>0</v>
      </c>
      <c r="H70" s="280">
        <v>15139.698948711675</v>
      </c>
      <c r="I70" s="280">
        <v>0</v>
      </c>
      <c r="J70" s="280">
        <v>13661.059039746971</v>
      </c>
      <c r="K70" s="280">
        <v>0</v>
      </c>
      <c r="L70" s="280">
        <v>13226.068568829349</v>
      </c>
      <c r="M70" s="253"/>
      <c r="N70" s="280">
        <v>13706.24</v>
      </c>
      <c r="O70" s="265"/>
      <c r="P70" s="266"/>
      <c r="Q70" s="266"/>
      <c r="R70" s="266"/>
      <c r="S70" s="266"/>
    </row>
    <row r="71" spans="1:23" ht="15.75">
      <c r="A71" s="275"/>
      <c r="B71" s="275" t="s">
        <v>216</v>
      </c>
      <c r="C71" s="275"/>
      <c r="D71" s="275"/>
      <c r="E71" s="275"/>
      <c r="F71" s="262">
        <v>4506496.8796390668</v>
      </c>
      <c r="G71" s="252"/>
      <c r="H71" s="262">
        <v>4392915.0589362504</v>
      </c>
      <c r="I71" s="262"/>
      <c r="J71" s="262">
        <v>4500222.5987104531</v>
      </c>
      <c r="K71" s="262">
        <v>0</v>
      </c>
      <c r="L71" s="262">
        <v>4664193.0406330349</v>
      </c>
      <c r="M71" s="252"/>
      <c r="N71" s="262">
        <v>4875023.17</v>
      </c>
      <c r="O71" s="265"/>
      <c r="P71" s="266"/>
      <c r="Q71" s="266"/>
      <c r="R71" s="266"/>
      <c r="S71" s="266"/>
    </row>
    <row r="72" spans="1:23" ht="15.75">
      <c r="A72" s="270"/>
      <c r="B72" s="270"/>
      <c r="C72" s="270" t="s">
        <v>205</v>
      </c>
      <c r="D72" s="282"/>
      <c r="E72" s="282"/>
      <c r="F72" s="271">
        <v>2068316.313646384</v>
      </c>
      <c r="G72" s="253"/>
      <c r="H72" s="271">
        <v>2031525.7232711373</v>
      </c>
      <c r="I72" s="271"/>
      <c r="J72" s="271">
        <v>2053222.1308122056</v>
      </c>
      <c r="K72" s="271">
        <v>0</v>
      </c>
      <c r="L72" s="271">
        <v>2127431.5576413809</v>
      </c>
      <c r="M72" s="253"/>
      <c r="N72" s="271">
        <v>2196756.2499999995</v>
      </c>
      <c r="O72" s="265"/>
      <c r="P72" s="266"/>
      <c r="Q72" s="266"/>
      <c r="R72" s="266"/>
      <c r="S72" s="266"/>
      <c r="T72" s="284"/>
      <c r="U72" s="285"/>
      <c r="V72" s="284"/>
      <c r="W72" s="285"/>
    </row>
    <row r="73" spans="1:23" ht="15.75">
      <c r="A73" s="270"/>
      <c r="B73" s="270"/>
      <c r="C73" s="270"/>
      <c r="D73" s="282" t="s">
        <v>220</v>
      </c>
      <c r="E73" s="282"/>
      <c r="F73" s="271">
        <v>2007827.7975519702</v>
      </c>
      <c r="G73" s="253"/>
      <c r="H73" s="271">
        <v>1966482.3456615533</v>
      </c>
      <c r="I73" s="271"/>
      <c r="J73" s="271">
        <v>1986049.017544874</v>
      </c>
      <c r="K73" s="271">
        <v>0</v>
      </c>
      <c r="L73" s="271">
        <v>2054185.5711945309</v>
      </c>
      <c r="M73" s="253"/>
      <c r="N73" s="280">
        <v>2116216.1899999995</v>
      </c>
      <c r="O73" s="265"/>
      <c r="P73" s="266"/>
      <c r="Q73" s="266"/>
      <c r="R73" s="266"/>
      <c r="S73" s="266"/>
    </row>
    <row r="74" spans="1:23" ht="15.75">
      <c r="A74" s="270"/>
      <c r="B74" s="270"/>
      <c r="C74" s="270"/>
      <c r="D74" s="270"/>
      <c r="E74" s="270" t="s">
        <v>270</v>
      </c>
      <c r="F74" s="280">
        <v>1430543.9173363086</v>
      </c>
      <c r="G74" s="253">
        <v>0</v>
      </c>
      <c r="H74" s="280">
        <v>1441017.9860988064</v>
      </c>
      <c r="I74" s="280">
        <v>0</v>
      </c>
      <c r="J74" s="280">
        <v>1441320.2945021852</v>
      </c>
      <c r="K74" s="280">
        <v>0</v>
      </c>
      <c r="L74" s="280">
        <v>1480719.6180238822</v>
      </c>
      <c r="M74" s="253"/>
      <c r="N74" s="271">
        <v>1511394.9899999998</v>
      </c>
      <c r="O74" s="265"/>
      <c r="P74" s="266"/>
      <c r="Q74" s="266"/>
      <c r="R74" s="266"/>
      <c r="S74" s="266"/>
    </row>
    <row r="75" spans="1:23" ht="15.75">
      <c r="A75" s="270"/>
      <c r="B75" s="270"/>
      <c r="C75" s="270"/>
      <c r="D75" s="270"/>
      <c r="E75" s="270" t="s">
        <v>226</v>
      </c>
      <c r="F75" s="271">
        <v>527793.27613841393</v>
      </c>
      <c r="G75" s="253">
        <v>0</v>
      </c>
      <c r="H75" s="271">
        <v>472237.68218960176</v>
      </c>
      <c r="I75" s="271">
        <v>0</v>
      </c>
      <c r="J75" s="271">
        <v>489759.22792373976</v>
      </c>
      <c r="K75" s="271">
        <v>0</v>
      </c>
      <c r="L75" s="271">
        <v>513526.86893542617</v>
      </c>
      <c r="M75" s="253"/>
      <c r="N75" s="280">
        <v>538913.18999999994</v>
      </c>
      <c r="O75" s="265"/>
      <c r="P75" s="266"/>
      <c r="Q75" s="266"/>
      <c r="R75" s="266"/>
      <c r="S75" s="266"/>
    </row>
    <row r="76" spans="1:23" ht="15.75">
      <c r="A76" s="282"/>
      <c r="B76" s="270"/>
      <c r="C76" s="270"/>
      <c r="D76" s="270"/>
      <c r="E76" s="270" t="s">
        <v>221</v>
      </c>
      <c r="F76" s="280">
        <v>49490.604077247648</v>
      </c>
      <c r="G76" s="253">
        <v>0</v>
      </c>
      <c r="H76" s="280">
        <v>53226.677373145227</v>
      </c>
      <c r="I76" s="280">
        <v>0</v>
      </c>
      <c r="J76" s="280">
        <v>54969.495118949177</v>
      </c>
      <c r="K76" s="280">
        <v>0</v>
      </c>
      <c r="L76" s="280">
        <v>59939.084235222581</v>
      </c>
      <c r="M76" s="253"/>
      <c r="N76" s="280">
        <v>65908.010000000009</v>
      </c>
      <c r="O76" s="265"/>
      <c r="P76" s="266"/>
      <c r="Q76" s="266"/>
      <c r="R76" s="266"/>
      <c r="S76" s="266"/>
    </row>
    <row r="77" spans="1:23" ht="15.75">
      <c r="A77" s="282"/>
      <c r="B77" s="270"/>
      <c r="C77" s="270"/>
      <c r="D77" s="270" t="s">
        <v>207</v>
      </c>
      <c r="E77" s="270"/>
      <c r="F77" s="280">
        <v>60488.516094413753</v>
      </c>
      <c r="G77" s="253">
        <v>0</v>
      </c>
      <c r="H77" s="280">
        <v>65043.377609584044</v>
      </c>
      <c r="I77" s="280">
        <v>0</v>
      </c>
      <c r="J77" s="280">
        <v>67173.113267331559</v>
      </c>
      <c r="K77" s="280">
        <v>0</v>
      </c>
      <c r="L77" s="280">
        <v>73245.986446849915</v>
      </c>
      <c r="M77" s="253"/>
      <c r="N77" s="271">
        <v>80540.06</v>
      </c>
      <c r="O77" s="265"/>
      <c r="P77" s="266"/>
      <c r="Q77" s="266"/>
      <c r="R77" s="266"/>
      <c r="S77" s="266"/>
    </row>
    <row r="78" spans="1:23" ht="15.75">
      <c r="A78" s="282"/>
      <c r="B78" s="270"/>
      <c r="C78" s="270" t="s">
        <v>208</v>
      </c>
      <c r="D78" s="282"/>
      <c r="E78" s="282"/>
      <c r="F78" s="271">
        <v>2438180.5659926832</v>
      </c>
      <c r="G78" s="253"/>
      <c r="H78" s="271">
        <v>2361389.3356651133</v>
      </c>
      <c r="I78" s="271"/>
      <c r="J78" s="271">
        <v>2447000.4678982478</v>
      </c>
      <c r="K78" s="271">
        <v>0</v>
      </c>
      <c r="L78" s="271">
        <v>2536761.482991654</v>
      </c>
      <c r="M78" s="253"/>
      <c r="N78" s="280">
        <v>2678266.92</v>
      </c>
      <c r="O78" s="265"/>
      <c r="P78" s="266"/>
      <c r="Q78" s="266"/>
      <c r="R78" s="266"/>
      <c r="S78" s="266"/>
    </row>
    <row r="79" spans="1:23" ht="15.75">
      <c r="A79" s="282"/>
      <c r="B79" s="270"/>
      <c r="C79" s="270"/>
      <c r="D79" s="270" t="s">
        <v>222</v>
      </c>
      <c r="E79" s="270"/>
      <c r="F79" s="280">
        <v>993822.27848134562</v>
      </c>
      <c r="G79" s="253">
        <v>0</v>
      </c>
      <c r="H79" s="280">
        <v>958345.2725309364</v>
      </c>
      <c r="I79" s="280">
        <v>0</v>
      </c>
      <c r="J79" s="280">
        <v>993679.37300409656</v>
      </c>
      <c r="K79" s="280">
        <v>0</v>
      </c>
      <c r="L79" s="280">
        <v>1038130.5796504323</v>
      </c>
      <c r="M79" s="253"/>
      <c r="N79" s="280">
        <v>1091402.33</v>
      </c>
      <c r="O79" s="265"/>
      <c r="P79" s="266"/>
      <c r="Q79" s="266"/>
      <c r="R79" s="266"/>
      <c r="S79" s="266"/>
    </row>
    <row r="80" spans="1:23" ht="15.75">
      <c r="A80" s="282"/>
      <c r="B80" s="270"/>
      <c r="C80" s="270"/>
      <c r="D80" s="270" t="s">
        <v>223</v>
      </c>
      <c r="E80" s="270"/>
      <c r="F80" s="280">
        <v>489237.55518356862</v>
      </c>
      <c r="G80" s="253">
        <v>0</v>
      </c>
      <c r="H80" s="280">
        <v>472320.76948286133</v>
      </c>
      <c r="I80" s="280">
        <v>0</v>
      </c>
      <c r="J80" s="280">
        <v>490249.20166180993</v>
      </c>
      <c r="K80" s="280">
        <v>0</v>
      </c>
      <c r="L80" s="280">
        <v>515887.35546947719</v>
      </c>
      <c r="M80" s="253"/>
      <c r="N80" s="280">
        <v>543162.25</v>
      </c>
      <c r="O80" s="265"/>
      <c r="P80" s="266"/>
      <c r="Q80" s="266"/>
      <c r="R80" s="266"/>
      <c r="S80" s="266"/>
    </row>
    <row r="81" spans="1:19" ht="15.75">
      <c r="A81" s="282"/>
      <c r="B81" s="270"/>
      <c r="C81" s="270"/>
      <c r="D81" s="270" t="s">
        <v>224</v>
      </c>
      <c r="E81" s="270"/>
      <c r="F81" s="280">
        <v>714745.46548755036</v>
      </c>
      <c r="G81" s="253">
        <v>0</v>
      </c>
      <c r="H81" s="280">
        <v>692283.3493858563</v>
      </c>
      <c r="I81" s="280">
        <v>0</v>
      </c>
      <c r="J81" s="280">
        <v>717073.49952420592</v>
      </c>
      <c r="K81" s="280">
        <v>0</v>
      </c>
      <c r="L81" s="280">
        <v>737564.16424693621</v>
      </c>
      <c r="M81" s="253"/>
      <c r="N81" s="280">
        <v>779686.25000000012</v>
      </c>
      <c r="O81" s="265"/>
      <c r="P81" s="266"/>
      <c r="Q81" s="266"/>
      <c r="R81" s="266"/>
      <c r="S81" s="266"/>
    </row>
    <row r="82" spans="1:19" s="267" customFormat="1" ht="15.75">
      <c r="A82" s="282"/>
      <c r="B82" s="270"/>
      <c r="C82" s="270"/>
      <c r="D82" s="270" t="s">
        <v>227</v>
      </c>
      <c r="E82" s="270"/>
      <c r="F82" s="280">
        <v>240375.26684021854</v>
      </c>
      <c r="G82" s="253">
        <v>0</v>
      </c>
      <c r="H82" s="280">
        <v>238439.94426545908</v>
      </c>
      <c r="I82" s="280">
        <v>0</v>
      </c>
      <c r="J82" s="280">
        <v>245998.39370813523</v>
      </c>
      <c r="K82" s="280">
        <v>0</v>
      </c>
      <c r="L82" s="280">
        <v>245179.38362480834</v>
      </c>
      <c r="M82" s="253"/>
      <c r="N82" s="280">
        <v>264016.09000000003</v>
      </c>
      <c r="O82" s="265"/>
      <c r="P82" s="266"/>
      <c r="Q82" s="266"/>
      <c r="R82" s="266"/>
      <c r="S82" s="266"/>
    </row>
    <row r="83" spans="1:19" s="267" customFormat="1" ht="18" customHeight="1">
      <c r="A83" s="275" t="s">
        <v>315</v>
      </c>
      <c r="B83" s="275"/>
      <c r="C83" s="275"/>
      <c r="D83" s="275"/>
      <c r="E83" s="275"/>
      <c r="F83" s="262">
        <v>104439738.5883012</v>
      </c>
      <c r="G83" s="252"/>
      <c r="H83" s="262">
        <v>107964906.11666088</v>
      </c>
      <c r="I83" s="262"/>
      <c r="J83" s="262">
        <v>111740870.14387533</v>
      </c>
      <c r="K83" s="262">
        <v>1</v>
      </c>
      <c r="L83" s="262">
        <v>117949034.15735929</v>
      </c>
      <c r="M83" s="252"/>
      <c r="N83" s="262">
        <v>123514886.93000002</v>
      </c>
      <c r="O83" s="265"/>
      <c r="P83" s="266"/>
      <c r="Q83" s="266"/>
      <c r="R83" s="266"/>
      <c r="S83" s="266"/>
    </row>
    <row r="84" spans="1:19" ht="15.75">
      <c r="A84" s="275"/>
      <c r="B84" s="275" t="s">
        <v>204</v>
      </c>
      <c r="C84" s="275"/>
      <c r="D84" s="275"/>
      <c r="E84" s="275"/>
      <c r="F84" s="262">
        <v>91280042.009299964</v>
      </c>
      <c r="G84" s="252"/>
      <c r="H84" s="262">
        <v>95072266.310232133</v>
      </c>
      <c r="I84" s="262"/>
      <c r="J84" s="262">
        <v>98657620.524219692</v>
      </c>
      <c r="K84" s="262">
        <v>1</v>
      </c>
      <c r="L84" s="262">
        <v>104275497.97244954</v>
      </c>
      <c r="M84" s="252"/>
      <c r="N84" s="262">
        <v>109198486.81000002</v>
      </c>
      <c r="O84" s="265"/>
      <c r="P84" s="266"/>
      <c r="Q84" s="266"/>
      <c r="R84" s="266"/>
      <c r="S84" s="266"/>
    </row>
    <row r="85" spans="1:19" ht="15.75">
      <c r="A85" s="270"/>
      <c r="B85" s="270"/>
      <c r="C85" s="270" t="s">
        <v>205</v>
      </c>
      <c r="D85" s="282"/>
      <c r="E85" s="282"/>
      <c r="F85" s="271">
        <v>91184312.028457612</v>
      </c>
      <c r="G85" s="253"/>
      <c r="H85" s="271">
        <v>94989128.536994621</v>
      </c>
      <c r="I85" s="271"/>
      <c r="J85" s="271">
        <v>98570671.137438282</v>
      </c>
      <c r="K85" s="271">
        <v>1</v>
      </c>
      <c r="L85" s="271">
        <v>104174948.66628923</v>
      </c>
      <c r="M85" s="253"/>
      <c r="N85" s="271">
        <v>109103644.25000001</v>
      </c>
      <c r="O85" s="265"/>
      <c r="P85" s="266"/>
      <c r="Q85" s="266"/>
      <c r="R85" s="266"/>
      <c r="S85" s="266"/>
    </row>
    <row r="86" spans="1:19" ht="15.75">
      <c r="A86" s="270"/>
      <c r="B86" s="270"/>
      <c r="C86" s="270"/>
      <c r="D86" s="270" t="s">
        <v>220</v>
      </c>
      <c r="E86" s="270"/>
      <c r="F86" s="271">
        <v>90645184.908219233</v>
      </c>
      <c r="G86" s="253"/>
      <c r="H86" s="271">
        <v>94472645.171076506</v>
      </c>
      <c r="I86" s="271"/>
      <c r="J86" s="271">
        <v>98000141.725997359</v>
      </c>
      <c r="K86" s="271">
        <v>1</v>
      </c>
      <c r="L86" s="271">
        <v>103282819.56455882</v>
      </c>
      <c r="M86" s="253"/>
      <c r="N86" s="271">
        <v>108248705.05000001</v>
      </c>
      <c r="O86" s="265"/>
      <c r="P86" s="266"/>
      <c r="Q86" s="266"/>
      <c r="R86" s="266"/>
      <c r="S86" s="266"/>
    </row>
    <row r="87" spans="1:19" ht="15.75">
      <c r="A87" s="270"/>
      <c r="B87" s="270"/>
      <c r="C87" s="270"/>
      <c r="D87" s="282"/>
      <c r="E87" s="270" t="s">
        <v>287</v>
      </c>
      <c r="F87" s="271">
        <v>81366795.479060248</v>
      </c>
      <c r="G87" s="253">
        <v>0</v>
      </c>
      <c r="H87" s="271">
        <v>84893411.131957665</v>
      </c>
      <c r="I87" s="271">
        <v>0</v>
      </c>
      <c r="J87" s="271">
        <v>88348197.163764283</v>
      </c>
      <c r="K87" s="271">
        <v>0</v>
      </c>
      <c r="L87" s="271">
        <v>93346340.216346189</v>
      </c>
      <c r="M87" s="253"/>
      <c r="N87" s="271">
        <v>98390104.600000009</v>
      </c>
      <c r="O87" s="265"/>
      <c r="P87" s="266"/>
      <c r="Q87" s="266"/>
      <c r="R87" s="266"/>
      <c r="S87" s="266"/>
    </row>
    <row r="88" spans="1:19" ht="15.75">
      <c r="A88" s="270"/>
      <c r="B88" s="270"/>
      <c r="C88" s="270"/>
      <c r="D88" s="282"/>
      <c r="E88" s="270" t="s">
        <v>229</v>
      </c>
      <c r="F88" s="271">
        <v>9278389.4291589819</v>
      </c>
      <c r="G88" s="253">
        <v>0</v>
      </c>
      <c r="H88" s="271">
        <v>9579234.039118845</v>
      </c>
      <c r="I88" s="271">
        <v>0</v>
      </c>
      <c r="J88" s="271">
        <v>9651944.5622330792</v>
      </c>
      <c r="K88" s="271">
        <v>0</v>
      </c>
      <c r="L88" s="271">
        <v>9936479.3482126258</v>
      </c>
      <c r="M88" s="253"/>
      <c r="N88" s="271">
        <v>9858600.4499999993</v>
      </c>
      <c r="O88" s="265"/>
      <c r="P88" s="266"/>
      <c r="Q88" s="266"/>
      <c r="R88" s="266"/>
      <c r="S88" s="266"/>
    </row>
    <row r="89" spans="1:19" ht="15.75">
      <c r="A89" s="270"/>
      <c r="B89" s="270"/>
      <c r="C89" s="270"/>
      <c r="D89" s="270" t="s">
        <v>207</v>
      </c>
      <c r="E89" s="270"/>
      <c r="F89" s="271">
        <v>539127.12023837259</v>
      </c>
      <c r="G89" s="253">
        <v>0</v>
      </c>
      <c r="H89" s="271">
        <v>516483.36591811816</v>
      </c>
      <c r="I89" s="271">
        <v>0</v>
      </c>
      <c r="J89" s="271">
        <v>570529.41144092602</v>
      </c>
      <c r="K89" s="271">
        <v>0</v>
      </c>
      <c r="L89" s="271">
        <v>892129.10173040244</v>
      </c>
      <c r="M89" s="271"/>
      <c r="N89" s="271">
        <v>854939.2</v>
      </c>
      <c r="O89" s="265"/>
      <c r="P89" s="266"/>
      <c r="Q89" s="266"/>
      <c r="R89" s="266"/>
      <c r="S89" s="266"/>
    </row>
    <row r="90" spans="1:19" ht="15.75">
      <c r="A90" s="270"/>
      <c r="B90" s="270"/>
      <c r="C90" s="270" t="s">
        <v>208</v>
      </c>
      <c r="D90" s="282"/>
      <c r="E90" s="282"/>
      <c r="F90" s="271">
        <v>95729.980842349119</v>
      </c>
      <c r="G90" s="253"/>
      <c r="H90" s="271">
        <v>83137.773237506306</v>
      </c>
      <c r="I90" s="271"/>
      <c r="J90" s="271">
        <v>86949.386781410125</v>
      </c>
      <c r="K90" s="271">
        <v>0</v>
      </c>
      <c r="L90" s="271">
        <v>100549.30616031466</v>
      </c>
      <c r="M90" s="262"/>
      <c r="N90" s="271">
        <v>94842.559999999998</v>
      </c>
      <c r="O90" s="265"/>
      <c r="P90" s="266"/>
      <c r="Q90" s="266"/>
      <c r="R90" s="266"/>
      <c r="S90" s="266"/>
    </row>
    <row r="91" spans="1:19" ht="15.75">
      <c r="A91" s="275"/>
      <c r="B91" s="275" t="s">
        <v>216</v>
      </c>
      <c r="C91" s="275"/>
      <c r="D91" s="275"/>
      <c r="E91" s="275"/>
      <c r="F91" s="262">
        <v>13159696.579001239</v>
      </c>
      <c r="G91" s="252"/>
      <c r="H91" s="262">
        <v>12892639.806428749</v>
      </c>
      <c r="I91" s="262"/>
      <c r="J91" s="262">
        <v>13083249.619655631</v>
      </c>
      <c r="K91" s="262">
        <v>0</v>
      </c>
      <c r="L91" s="262">
        <v>13673536.18490974</v>
      </c>
      <c r="M91" s="253"/>
      <c r="N91" s="262">
        <v>14316400.120000001</v>
      </c>
      <c r="O91" s="265"/>
      <c r="P91" s="266"/>
      <c r="Q91" s="266"/>
      <c r="R91" s="266"/>
      <c r="S91" s="266"/>
    </row>
    <row r="92" spans="1:19" ht="15.75">
      <c r="A92" s="270"/>
      <c r="B92" s="270"/>
      <c r="C92" s="270" t="s">
        <v>205</v>
      </c>
      <c r="D92" s="282"/>
      <c r="E92" s="282"/>
      <c r="F92" s="271">
        <v>7120707.1186533682</v>
      </c>
      <c r="G92" s="253"/>
      <c r="H92" s="280">
        <v>6921333.27730814</v>
      </c>
      <c r="I92" s="271"/>
      <c r="J92" s="271">
        <v>6902451.9791482268</v>
      </c>
      <c r="K92" s="271">
        <v>0</v>
      </c>
      <c r="L92" s="271">
        <v>7200586.9615534935</v>
      </c>
      <c r="M92" s="253"/>
      <c r="N92" s="280">
        <v>7524573.8099999996</v>
      </c>
      <c r="O92" s="265"/>
      <c r="P92" s="266"/>
      <c r="Q92" s="266"/>
      <c r="R92" s="266"/>
      <c r="S92" s="266"/>
    </row>
    <row r="93" spans="1:19" ht="15.75">
      <c r="A93" s="270"/>
      <c r="B93" s="270"/>
      <c r="C93" s="270"/>
      <c r="D93" s="282" t="s">
        <v>220</v>
      </c>
      <c r="E93" s="282"/>
      <c r="F93" s="280">
        <v>6979375.5426547034</v>
      </c>
      <c r="G93" s="253"/>
      <c r="H93" s="280">
        <v>6769352.9196400447</v>
      </c>
      <c r="I93" s="271"/>
      <c r="J93" s="271">
        <v>6745495.2810916323</v>
      </c>
      <c r="K93" s="271">
        <v>0</v>
      </c>
      <c r="L93" s="271">
        <v>7029440.3878813349</v>
      </c>
      <c r="M93" s="253"/>
      <c r="N93" s="280">
        <v>7336383.9199999999</v>
      </c>
      <c r="O93" s="265"/>
      <c r="P93" s="266"/>
      <c r="Q93" s="266"/>
      <c r="R93" s="266"/>
      <c r="S93" s="266"/>
    </row>
    <row r="94" spans="1:19" ht="12.75" customHeight="1">
      <c r="A94" s="270"/>
      <c r="B94" s="270"/>
      <c r="C94" s="270"/>
      <c r="D94" s="253"/>
      <c r="E94" s="270" t="s">
        <v>287</v>
      </c>
      <c r="F94" s="280">
        <v>5384410.840631213</v>
      </c>
      <c r="G94" s="253">
        <v>0</v>
      </c>
      <c r="H94" s="280">
        <v>5341391.8691460518</v>
      </c>
      <c r="I94" s="271">
        <v>0</v>
      </c>
      <c r="J94" s="271">
        <v>5280131.7555447752</v>
      </c>
      <c r="K94" s="271">
        <v>0</v>
      </c>
      <c r="L94" s="271">
        <v>5483484.7894315934</v>
      </c>
      <c r="M94" s="253"/>
      <c r="N94" s="280">
        <v>5707014.2300000004</v>
      </c>
      <c r="O94" s="265"/>
      <c r="P94" s="266"/>
      <c r="Q94" s="266"/>
      <c r="R94" s="266"/>
      <c r="S94" s="266"/>
    </row>
    <row r="95" spans="1:19" ht="12.75" customHeight="1">
      <c r="A95" s="270"/>
      <c r="B95" s="270"/>
      <c r="C95" s="270"/>
      <c r="D95" s="253"/>
      <c r="E95" s="270" t="s">
        <v>229</v>
      </c>
      <c r="F95" s="280">
        <v>72394.170747400247</v>
      </c>
      <c r="G95" s="253">
        <v>0</v>
      </c>
      <c r="H95" s="280">
        <v>44651.037475301091</v>
      </c>
      <c r="I95" s="271">
        <v>0</v>
      </c>
      <c r="J95" s="271">
        <v>31282.47322006369</v>
      </c>
      <c r="K95" s="271">
        <v>0</v>
      </c>
      <c r="L95" s="280">
        <v>36868.266612600484</v>
      </c>
      <c r="M95" s="253"/>
      <c r="N95" s="280">
        <v>38628.68</v>
      </c>
      <c r="O95" s="265"/>
      <c r="P95" s="266"/>
      <c r="Q95" s="266"/>
      <c r="R95" s="266"/>
      <c r="S95" s="266"/>
    </row>
    <row r="96" spans="1:19" ht="12.75" customHeight="1">
      <c r="A96" s="270"/>
      <c r="B96" s="270"/>
      <c r="C96" s="270"/>
      <c r="D96" s="253"/>
      <c r="E96" s="270" t="s">
        <v>226</v>
      </c>
      <c r="F96" s="280">
        <v>1359065.9741393996</v>
      </c>
      <c r="G96" s="253">
        <v>0</v>
      </c>
      <c r="H96" s="280">
        <v>1216029.5261551773</v>
      </c>
      <c r="I96" s="280">
        <v>0</v>
      </c>
      <c r="J96" s="280">
        <v>1261135.6269529208</v>
      </c>
      <c r="K96" s="280">
        <v>0</v>
      </c>
      <c r="L96" s="280">
        <v>1322341.8129922205</v>
      </c>
      <c r="M96" s="253"/>
      <c r="N96" s="280">
        <v>1387705.5299999998</v>
      </c>
      <c r="O96" s="265"/>
      <c r="P96" s="266"/>
      <c r="Q96" s="266"/>
      <c r="R96" s="266"/>
      <c r="S96" s="266"/>
    </row>
    <row r="97" spans="1:19" ht="12.75" customHeight="1">
      <c r="A97" s="270"/>
      <c r="B97" s="270"/>
      <c r="C97" s="270"/>
      <c r="D97" s="253"/>
      <c r="E97" s="270" t="s">
        <v>227</v>
      </c>
      <c r="F97" s="280">
        <v>163504.55713669042</v>
      </c>
      <c r="G97" s="253">
        <v>0</v>
      </c>
      <c r="H97" s="280">
        <v>167280.48686351406</v>
      </c>
      <c r="I97" s="280">
        <v>0</v>
      </c>
      <c r="J97" s="280">
        <v>172945.42537387303</v>
      </c>
      <c r="K97" s="280">
        <v>0</v>
      </c>
      <c r="L97" s="280">
        <v>186745.51884492062</v>
      </c>
      <c r="M97" s="253"/>
      <c r="N97" s="280">
        <v>203035.48</v>
      </c>
      <c r="O97" s="265"/>
      <c r="P97" s="266"/>
      <c r="Q97" s="266"/>
      <c r="R97" s="266"/>
      <c r="S97" s="266"/>
    </row>
    <row r="98" spans="1:19" ht="15.75">
      <c r="A98" s="270"/>
      <c r="B98" s="270"/>
      <c r="C98" s="270"/>
      <c r="D98" s="270" t="s">
        <v>207</v>
      </c>
      <c r="E98" s="270"/>
      <c r="F98" s="280">
        <v>141331.57599866501</v>
      </c>
      <c r="G98" s="253">
        <v>0</v>
      </c>
      <c r="H98" s="280">
        <v>151980.35766809509</v>
      </c>
      <c r="I98" s="280">
        <v>0</v>
      </c>
      <c r="J98" s="280">
        <v>156956.69805659403</v>
      </c>
      <c r="K98" s="280">
        <v>0</v>
      </c>
      <c r="L98" s="280">
        <v>171146.57367215838</v>
      </c>
      <c r="M98" s="253"/>
      <c r="N98" s="280">
        <v>188189.88999999998</v>
      </c>
      <c r="O98" s="265"/>
      <c r="P98" s="266"/>
      <c r="Q98" s="266"/>
      <c r="R98" s="266"/>
      <c r="S98" s="266"/>
    </row>
    <row r="99" spans="1:19" ht="15.75">
      <c r="A99" s="282"/>
      <c r="B99" s="282"/>
      <c r="C99" s="270" t="s">
        <v>208</v>
      </c>
      <c r="D99" s="282"/>
      <c r="E99" s="282"/>
      <c r="F99" s="280">
        <v>6038989.4603478704</v>
      </c>
      <c r="G99" s="253">
        <v>0</v>
      </c>
      <c r="H99" s="280">
        <v>5971306.5291206101</v>
      </c>
      <c r="I99" s="280">
        <v>0</v>
      </c>
      <c r="J99" s="280">
        <v>6180797.6405074047</v>
      </c>
      <c r="K99" s="280">
        <v>0</v>
      </c>
      <c r="L99" s="280">
        <v>6472949.2233562469</v>
      </c>
      <c r="M99" s="253"/>
      <c r="N99" s="280">
        <v>6791826.3100000005</v>
      </c>
      <c r="O99" s="265"/>
      <c r="P99" s="266"/>
      <c r="Q99" s="266"/>
      <c r="R99" s="266"/>
      <c r="S99" s="266"/>
    </row>
    <row r="100" spans="1:19" ht="15.75">
      <c r="A100" s="282"/>
      <c r="B100" s="282"/>
      <c r="C100" s="270"/>
      <c r="D100" s="270" t="s">
        <v>222</v>
      </c>
      <c r="E100" s="270"/>
      <c r="F100" s="280">
        <v>3571287.7704543457</v>
      </c>
      <c r="G100" s="253">
        <v>0</v>
      </c>
      <c r="H100" s="280">
        <v>3540047.7023388236</v>
      </c>
      <c r="I100" s="280">
        <v>0</v>
      </c>
      <c r="J100" s="280">
        <v>3668678.8986943257</v>
      </c>
      <c r="K100" s="280">
        <v>0</v>
      </c>
      <c r="L100" s="280">
        <v>3844398.0328455698</v>
      </c>
      <c r="M100" s="253"/>
      <c r="N100" s="280">
        <v>4033386.61</v>
      </c>
      <c r="O100" s="265"/>
      <c r="P100" s="266"/>
      <c r="Q100" s="266"/>
      <c r="R100" s="266"/>
      <c r="S100" s="266"/>
    </row>
    <row r="101" spans="1:19" ht="15.75">
      <c r="A101" s="282"/>
      <c r="B101" s="282"/>
      <c r="C101" s="270"/>
      <c r="D101" s="270" t="s">
        <v>230</v>
      </c>
      <c r="E101" s="270"/>
      <c r="F101" s="280">
        <v>2190777.8049534131</v>
      </c>
      <c r="G101" s="253">
        <v>0</v>
      </c>
      <c r="H101" s="280">
        <v>2151861.6587068923</v>
      </c>
      <c r="I101" s="280">
        <v>0</v>
      </c>
      <c r="J101" s="280">
        <v>2231708.2395143546</v>
      </c>
      <c r="K101" s="280">
        <v>0</v>
      </c>
      <c r="L101" s="280">
        <v>2339596.465591752</v>
      </c>
      <c r="M101" s="253"/>
      <c r="N101" s="280">
        <v>2454270.4699999997</v>
      </c>
      <c r="O101" s="265"/>
      <c r="P101" s="266"/>
      <c r="Q101" s="266"/>
      <c r="R101" s="266"/>
      <c r="S101" s="266"/>
    </row>
    <row r="102" spans="1:19" s="267" customFormat="1" ht="15.75">
      <c r="A102" s="282"/>
      <c r="B102" s="282"/>
      <c r="C102" s="270"/>
      <c r="D102" s="270" t="s">
        <v>227</v>
      </c>
      <c r="E102" s="270"/>
      <c r="F102" s="280">
        <v>276923.88494011189</v>
      </c>
      <c r="G102" s="253">
        <v>0</v>
      </c>
      <c r="H102" s="280">
        <v>279397.16807489382</v>
      </c>
      <c r="I102" s="280">
        <v>0</v>
      </c>
      <c r="J102" s="280">
        <v>280410.50229872455</v>
      </c>
      <c r="K102" s="280">
        <v>0</v>
      </c>
      <c r="L102" s="280">
        <v>288954.72491892491</v>
      </c>
      <c r="M102" s="252"/>
      <c r="N102" s="280">
        <v>304169.2300000001</v>
      </c>
      <c r="O102" s="265"/>
      <c r="P102" s="266"/>
      <c r="Q102" s="266"/>
      <c r="R102" s="266"/>
      <c r="S102" s="266"/>
    </row>
    <row r="103" spans="1:19" s="267" customFormat="1" ht="18" customHeight="1">
      <c r="A103" s="275" t="s">
        <v>316</v>
      </c>
      <c r="B103" s="275"/>
      <c r="C103" s="275"/>
      <c r="D103" s="275"/>
      <c r="E103" s="275"/>
      <c r="F103" s="262">
        <v>25685301.399587266</v>
      </c>
      <c r="G103" s="252"/>
      <c r="H103" s="262">
        <v>25986409.244773354</v>
      </c>
      <c r="I103" s="262"/>
      <c r="J103" s="262">
        <v>26296083.632091355</v>
      </c>
      <c r="K103" s="262">
        <v>0</v>
      </c>
      <c r="L103" s="262">
        <v>27193771.009690471</v>
      </c>
      <c r="M103" s="252"/>
      <c r="N103" s="262">
        <v>28751158.129999999</v>
      </c>
      <c r="O103" s="265"/>
      <c r="P103" s="266"/>
      <c r="Q103" s="266"/>
      <c r="R103" s="266"/>
      <c r="S103" s="266"/>
    </row>
    <row r="104" spans="1:19" ht="15.75">
      <c r="A104" s="275"/>
      <c r="B104" s="275" t="s">
        <v>204</v>
      </c>
      <c r="C104" s="275"/>
      <c r="D104" s="275"/>
      <c r="E104" s="275"/>
      <c r="F104" s="262">
        <v>22378984.144136991</v>
      </c>
      <c r="G104" s="252"/>
      <c r="H104" s="262">
        <v>22721420.076884948</v>
      </c>
      <c r="I104" s="262"/>
      <c r="J104" s="262">
        <v>23082943.120180484</v>
      </c>
      <c r="K104" s="262">
        <v>0</v>
      </c>
      <c r="L104" s="262">
        <v>24082589.905946083</v>
      </c>
      <c r="M104" s="253"/>
      <c r="N104" s="262">
        <v>25722747.859999999</v>
      </c>
      <c r="O104" s="265"/>
      <c r="P104" s="266"/>
      <c r="Q104" s="266"/>
      <c r="R104" s="266"/>
      <c r="S104" s="266"/>
    </row>
    <row r="105" spans="1:19" ht="15.75">
      <c r="A105" s="270"/>
      <c r="B105" s="270"/>
      <c r="C105" s="270" t="s">
        <v>205</v>
      </c>
      <c r="D105" s="282"/>
      <c r="E105" s="282"/>
      <c r="F105" s="280">
        <v>22372261.297006991</v>
      </c>
      <c r="G105" s="253"/>
      <c r="H105" s="280">
        <v>22714833.099384949</v>
      </c>
      <c r="I105" s="280"/>
      <c r="J105" s="280">
        <v>23076427.290120482</v>
      </c>
      <c r="K105" s="280">
        <v>0</v>
      </c>
      <c r="L105" s="280">
        <v>24076093.434446082</v>
      </c>
      <c r="M105" s="253"/>
      <c r="N105" s="280">
        <v>25716467.18</v>
      </c>
      <c r="O105" s="265"/>
      <c r="P105" s="266"/>
      <c r="Q105" s="266"/>
      <c r="R105" s="266"/>
      <c r="S105" s="266"/>
    </row>
    <row r="106" spans="1:19" ht="15.75">
      <c r="A106" s="270"/>
      <c r="B106" s="270"/>
      <c r="C106" s="270"/>
      <c r="D106" s="270" t="s">
        <v>232</v>
      </c>
      <c r="E106" s="270"/>
      <c r="F106" s="280">
        <v>22287657.26096224</v>
      </c>
      <c r="G106" s="253">
        <v>0</v>
      </c>
      <c r="H106" s="280">
        <v>22647944.45930557</v>
      </c>
      <c r="I106" s="280">
        <v>0</v>
      </c>
      <c r="J106" s="280">
        <v>23006916.580608819</v>
      </c>
      <c r="K106" s="280">
        <v>0</v>
      </c>
      <c r="L106" s="280">
        <v>23986663.983063158</v>
      </c>
      <c r="M106" s="253"/>
      <c r="N106" s="280">
        <v>25635484.66</v>
      </c>
      <c r="O106" s="265"/>
      <c r="P106" s="266"/>
      <c r="Q106" s="266"/>
      <c r="R106" s="266"/>
      <c r="S106" s="266"/>
    </row>
    <row r="107" spans="1:19" ht="15.75">
      <c r="A107" s="270"/>
      <c r="B107" s="270"/>
      <c r="C107" s="270"/>
      <c r="D107" s="270" t="s">
        <v>233</v>
      </c>
      <c r="E107" s="270"/>
      <c r="F107" s="280">
        <v>84604.036044750945</v>
      </c>
      <c r="G107" s="253"/>
      <c r="H107" s="280">
        <v>66888.640079380595</v>
      </c>
      <c r="I107" s="280"/>
      <c r="J107" s="280">
        <v>69510.709511664463</v>
      </c>
      <c r="K107" s="280">
        <v>0</v>
      </c>
      <c r="L107" s="280">
        <v>89429.451382923668</v>
      </c>
      <c r="M107" s="253"/>
      <c r="N107" s="280">
        <v>80982.52</v>
      </c>
      <c r="O107" s="265"/>
      <c r="P107" s="266"/>
      <c r="Q107" s="266"/>
      <c r="R107" s="266"/>
      <c r="S107" s="266"/>
    </row>
    <row r="108" spans="1:19" ht="15.75">
      <c r="A108" s="270"/>
      <c r="B108" s="270"/>
      <c r="C108" s="270"/>
      <c r="D108" s="282"/>
      <c r="E108" s="270" t="s">
        <v>234</v>
      </c>
      <c r="F108" s="280">
        <v>29531.290785871191</v>
      </c>
      <c r="G108" s="253">
        <v>0</v>
      </c>
      <c r="H108" s="280">
        <v>26743.289395044463</v>
      </c>
      <c r="I108" s="280">
        <v>0</v>
      </c>
      <c r="J108" s="280">
        <v>26292.145205968001</v>
      </c>
      <c r="K108" s="280">
        <v>0</v>
      </c>
      <c r="L108" s="280">
        <v>26863.026831554576</v>
      </c>
      <c r="M108" s="253"/>
      <c r="N108" s="280">
        <v>25419.05</v>
      </c>
      <c r="O108" s="265"/>
      <c r="P108" s="266"/>
      <c r="Q108" s="266"/>
      <c r="R108" s="266"/>
      <c r="S108" s="266"/>
    </row>
    <row r="109" spans="1:19" ht="15.75">
      <c r="A109" s="270"/>
      <c r="B109" s="270"/>
      <c r="C109" s="282"/>
      <c r="D109" s="270"/>
      <c r="E109" s="270" t="s">
        <v>227</v>
      </c>
      <c r="F109" s="280">
        <v>55072.745258879761</v>
      </c>
      <c r="G109" s="253">
        <v>0</v>
      </c>
      <c r="H109" s="280">
        <v>40145.350684336132</v>
      </c>
      <c r="I109" s="280">
        <v>0</v>
      </c>
      <c r="J109" s="280">
        <v>43218.564305696462</v>
      </c>
      <c r="K109" s="280">
        <v>0</v>
      </c>
      <c r="L109" s="280">
        <v>62566.424551369098</v>
      </c>
      <c r="M109" s="253"/>
      <c r="N109" s="280">
        <v>55563.47</v>
      </c>
      <c r="O109" s="265"/>
      <c r="P109" s="266"/>
      <c r="Q109" s="266"/>
      <c r="R109" s="266"/>
      <c r="S109" s="266"/>
    </row>
    <row r="110" spans="1:19" s="267" customFormat="1" ht="15.75">
      <c r="A110" s="270"/>
      <c r="B110" s="270"/>
      <c r="C110" s="270" t="s">
        <v>235</v>
      </c>
      <c r="D110" s="282"/>
      <c r="E110" s="282"/>
      <c r="F110" s="280">
        <v>6722.8471300000001</v>
      </c>
      <c r="G110" s="253">
        <v>0</v>
      </c>
      <c r="H110" s="280">
        <v>6586.9775</v>
      </c>
      <c r="I110" s="280">
        <v>0</v>
      </c>
      <c r="J110" s="280">
        <v>6515.8300600000002</v>
      </c>
      <c r="K110" s="280">
        <v>0</v>
      </c>
      <c r="L110" s="280">
        <v>6496.4714999999997</v>
      </c>
      <c r="M110" s="252"/>
      <c r="N110" s="280">
        <v>6280.6799999999994</v>
      </c>
      <c r="O110" s="265"/>
      <c r="P110" s="266"/>
      <c r="Q110" s="266"/>
      <c r="R110" s="266"/>
      <c r="S110" s="266"/>
    </row>
    <row r="111" spans="1:19" ht="15.75">
      <c r="A111" s="275"/>
      <c r="B111" s="275" t="s">
        <v>216</v>
      </c>
      <c r="C111" s="275"/>
      <c r="D111" s="275"/>
      <c r="E111" s="275"/>
      <c r="F111" s="262">
        <v>3306317.2554502734</v>
      </c>
      <c r="G111" s="252"/>
      <c r="H111" s="262">
        <v>3264989.1678884067</v>
      </c>
      <c r="I111" s="262"/>
      <c r="J111" s="262">
        <v>3213140.5119108707</v>
      </c>
      <c r="K111" s="262">
        <v>0</v>
      </c>
      <c r="L111" s="262">
        <v>3111181.1037443867</v>
      </c>
      <c r="M111" s="253"/>
      <c r="N111" s="262">
        <v>3028410.27</v>
      </c>
      <c r="O111" s="265"/>
      <c r="P111" s="266"/>
      <c r="Q111" s="266"/>
      <c r="R111" s="266"/>
      <c r="S111" s="266"/>
    </row>
    <row r="112" spans="1:19" ht="15.75">
      <c r="A112" s="270"/>
      <c r="B112" s="270"/>
      <c r="C112" s="270" t="s">
        <v>205</v>
      </c>
      <c r="D112" s="282"/>
      <c r="E112" s="282"/>
      <c r="F112" s="280">
        <v>3302732.5758368396</v>
      </c>
      <c r="G112" s="253"/>
      <c r="H112" s="280">
        <v>3261134.5715720039</v>
      </c>
      <c r="I112" s="280"/>
      <c r="J112" s="280">
        <v>3209159.7033416149</v>
      </c>
      <c r="K112" s="280">
        <v>0</v>
      </c>
      <c r="L112" s="280">
        <v>3106840.4049688093</v>
      </c>
      <c r="M112" s="253"/>
      <c r="N112" s="280">
        <v>3023637.31</v>
      </c>
      <c r="O112" s="265"/>
      <c r="P112" s="266"/>
      <c r="Q112" s="266"/>
      <c r="R112" s="266"/>
      <c r="S112" s="266"/>
    </row>
    <row r="113" spans="1:19" ht="15.75">
      <c r="A113" s="270"/>
      <c r="B113" s="270"/>
      <c r="C113" s="270"/>
      <c r="D113" s="270" t="s">
        <v>220</v>
      </c>
      <c r="E113" s="282"/>
      <c r="F113" s="280">
        <v>3265366.3450905778</v>
      </c>
      <c r="G113" s="253"/>
      <c r="H113" s="280">
        <v>3220954.7644694019</v>
      </c>
      <c r="I113" s="280"/>
      <c r="J113" s="280">
        <v>3167664.2762473593</v>
      </c>
      <c r="K113" s="280">
        <v>0</v>
      </c>
      <c r="L113" s="280">
        <v>3061593.5295045716</v>
      </c>
      <c r="M113" s="253"/>
      <c r="N113" s="280">
        <v>2973884.61</v>
      </c>
      <c r="O113" s="265"/>
      <c r="P113" s="266"/>
      <c r="Q113" s="266"/>
      <c r="R113" s="266"/>
      <c r="S113" s="266"/>
    </row>
    <row r="114" spans="1:19" ht="15.75">
      <c r="A114" s="270"/>
      <c r="B114" s="270"/>
      <c r="C114" s="270"/>
      <c r="D114" s="282"/>
      <c r="E114" s="282" t="s">
        <v>236</v>
      </c>
      <c r="F114" s="280">
        <v>3234793.9744799999</v>
      </c>
      <c r="G114" s="253">
        <v>0</v>
      </c>
      <c r="H114" s="280">
        <v>3188080.37684</v>
      </c>
      <c r="I114" s="280">
        <v>0</v>
      </c>
      <c r="J114" s="280">
        <v>3133713.4722611504</v>
      </c>
      <c r="K114" s="280">
        <v>0</v>
      </c>
      <c r="L114" s="280">
        <v>3024573.3586701951</v>
      </c>
      <c r="M114" s="253"/>
      <c r="N114" s="280">
        <v>2933177.85</v>
      </c>
      <c r="O114" s="265"/>
      <c r="P114" s="266"/>
      <c r="Q114" s="266"/>
      <c r="R114" s="266"/>
      <c r="S114" s="266"/>
    </row>
    <row r="115" spans="1:19" ht="15.75">
      <c r="A115" s="270"/>
      <c r="B115" s="270"/>
      <c r="C115" s="270"/>
      <c r="D115" s="282"/>
      <c r="E115" s="282" t="s">
        <v>227</v>
      </c>
      <c r="F115" s="280">
        <v>30572.370610577971</v>
      </c>
      <c r="G115" s="253">
        <v>0</v>
      </c>
      <c r="H115" s="280">
        <v>32874.387629401725</v>
      </c>
      <c r="I115" s="280">
        <v>0</v>
      </c>
      <c r="J115" s="280">
        <v>33950.80398620903</v>
      </c>
      <c r="K115" s="280">
        <v>0</v>
      </c>
      <c r="L115" s="280">
        <v>37020.170834376324</v>
      </c>
      <c r="M115" s="253"/>
      <c r="N115" s="280">
        <v>40706.76</v>
      </c>
      <c r="O115" s="265"/>
      <c r="P115" s="266"/>
      <c r="Q115" s="266"/>
      <c r="R115" s="266"/>
      <c r="S115" s="266"/>
    </row>
    <row r="116" spans="1:19" ht="15.75">
      <c r="A116" s="270"/>
      <c r="B116" s="270"/>
      <c r="C116" s="270"/>
      <c r="D116" s="270" t="s">
        <v>207</v>
      </c>
      <c r="E116" s="282"/>
      <c r="F116" s="280">
        <v>37366.230746261972</v>
      </c>
      <c r="G116" s="253">
        <v>0</v>
      </c>
      <c r="H116" s="280">
        <v>40179.807102602121</v>
      </c>
      <c r="I116" s="280">
        <v>0</v>
      </c>
      <c r="J116" s="280">
        <v>41495.427094255487</v>
      </c>
      <c r="K116" s="280">
        <v>0</v>
      </c>
      <c r="L116" s="280">
        <v>45246.875464237739</v>
      </c>
      <c r="M116" s="253"/>
      <c r="N116" s="280">
        <v>49752.7</v>
      </c>
      <c r="O116" s="265"/>
      <c r="P116" s="266"/>
      <c r="Q116" s="266"/>
      <c r="R116" s="266"/>
      <c r="S116" s="266"/>
    </row>
    <row r="117" spans="1:19" s="267" customFormat="1" ht="12.75" customHeight="1">
      <c r="A117" s="270"/>
      <c r="B117" s="270"/>
      <c r="C117" s="270" t="s">
        <v>237</v>
      </c>
      <c r="D117" s="253"/>
      <c r="E117" s="270"/>
      <c r="F117" s="280">
        <v>3584.6796134338215</v>
      </c>
      <c r="G117" s="253">
        <v>0</v>
      </c>
      <c r="H117" s="280">
        <v>3854.5963164028753</v>
      </c>
      <c r="I117" s="280">
        <v>0</v>
      </c>
      <c r="J117" s="280">
        <v>3980.8085692557429</v>
      </c>
      <c r="K117" s="280">
        <v>0</v>
      </c>
      <c r="L117" s="280">
        <v>4340.6987755771333</v>
      </c>
      <c r="M117" s="252"/>
      <c r="N117" s="280">
        <v>4772.96</v>
      </c>
      <c r="O117" s="265"/>
      <c r="P117" s="266"/>
      <c r="Q117" s="266"/>
      <c r="R117" s="266"/>
      <c r="S117" s="266"/>
    </row>
    <row r="118" spans="1:19" s="267" customFormat="1" ht="18" customHeight="1">
      <c r="A118" s="275" t="s">
        <v>238</v>
      </c>
      <c r="B118" s="275"/>
      <c r="C118" s="275"/>
      <c r="D118" s="275"/>
      <c r="E118" s="275"/>
      <c r="F118" s="262">
        <v>13832616.733222924</v>
      </c>
      <c r="G118" s="252"/>
      <c r="H118" s="262">
        <v>13967286.976119988</v>
      </c>
      <c r="I118" s="262"/>
      <c r="J118" s="262">
        <v>14546034.533639992</v>
      </c>
      <c r="K118" s="262">
        <v>0</v>
      </c>
      <c r="L118" s="262">
        <v>15334634.746029487</v>
      </c>
      <c r="M118" s="252"/>
      <c r="N118" s="262">
        <v>16476694.93</v>
      </c>
      <c r="O118" s="265"/>
      <c r="P118" s="266"/>
      <c r="Q118" s="266"/>
      <c r="R118" s="266"/>
      <c r="S118" s="266"/>
    </row>
    <row r="119" spans="1:19" ht="15.75">
      <c r="A119" s="275"/>
      <c r="B119" s="275" t="s">
        <v>204</v>
      </c>
      <c r="C119" s="275"/>
      <c r="D119" s="275"/>
      <c r="E119" s="275"/>
      <c r="F119" s="262">
        <v>10838034.632080261</v>
      </c>
      <c r="G119" s="252"/>
      <c r="H119" s="262">
        <v>10737492.047072671</v>
      </c>
      <c r="I119" s="262"/>
      <c r="J119" s="262">
        <v>11213386.980026223</v>
      </c>
      <c r="K119" s="262">
        <v>0</v>
      </c>
      <c r="L119" s="262">
        <v>11812645.640657414</v>
      </c>
      <c r="M119" s="253"/>
      <c r="N119" s="262">
        <v>12699228.59</v>
      </c>
      <c r="O119" s="265"/>
      <c r="P119" s="266"/>
      <c r="Q119" s="266"/>
      <c r="R119" s="266"/>
      <c r="S119" s="266"/>
    </row>
    <row r="120" spans="1:19" ht="15.75">
      <c r="A120" s="270"/>
      <c r="B120" s="270"/>
      <c r="C120" s="270" t="s">
        <v>205</v>
      </c>
      <c r="D120" s="282"/>
      <c r="E120" s="282"/>
      <c r="F120" s="280">
        <v>5103104.3378142826</v>
      </c>
      <c r="G120" s="253"/>
      <c r="H120" s="280">
        <v>5254785.9307962712</v>
      </c>
      <c r="I120" s="280"/>
      <c r="J120" s="280">
        <v>5531186.775844601</v>
      </c>
      <c r="K120" s="280">
        <v>0</v>
      </c>
      <c r="L120" s="280">
        <v>5781366.9963108767</v>
      </c>
      <c r="M120" s="253"/>
      <c r="N120" s="280">
        <v>6276835.4500000002</v>
      </c>
      <c r="O120" s="265"/>
      <c r="P120" s="266"/>
      <c r="Q120" s="266"/>
      <c r="R120" s="266"/>
      <c r="S120" s="266"/>
    </row>
    <row r="121" spans="1:19" ht="15.75">
      <c r="A121" s="270"/>
      <c r="B121" s="270"/>
      <c r="C121" s="270"/>
      <c r="D121" s="270" t="s">
        <v>220</v>
      </c>
      <c r="E121" s="270"/>
      <c r="F121" s="280">
        <v>4806086.7158990372</v>
      </c>
      <c r="G121" s="253"/>
      <c r="H121" s="280">
        <v>4948624.8043994009</v>
      </c>
      <c r="I121" s="280"/>
      <c r="J121" s="280">
        <v>5209498.984810926</v>
      </c>
      <c r="K121" s="280">
        <v>0</v>
      </c>
      <c r="L121" s="280">
        <v>5434509.2365980018</v>
      </c>
      <c r="M121" s="253"/>
      <c r="N121" s="280">
        <v>5922354.2400000002</v>
      </c>
      <c r="O121" s="265"/>
      <c r="P121" s="266"/>
      <c r="Q121" s="266"/>
      <c r="R121" s="266"/>
      <c r="S121" s="266"/>
    </row>
    <row r="122" spans="1:19" ht="15.75">
      <c r="A122" s="270"/>
      <c r="B122" s="270"/>
      <c r="C122" s="270"/>
      <c r="D122" s="282"/>
      <c r="E122" s="270" t="s">
        <v>239</v>
      </c>
      <c r="F122" s="280">
        <v>1993207.4149251347</v>
      </c>
      <c r="G122" s="253">
        <v>0</v>
      </c>
      <c r="H122" s="280">
        <v>1985148.3762536873</v>
      </c>
      <c r="I122" s="280">
        <v>0</v>
      </c>
      <c r="J122" s="280">
        <v>1956570.18331083</v>
      </c>
      <c r="K122" s="280">
        <v>0</v>
      </c>
      <c r="L122" s="280">
        <v>1915657.3492160451</v>
      </c>
      <c r="M122" s="253"/>
      <c r="N122" s="280">
        <v>2595707.6800000002</v>
      </c>
      <c r="O122" s="265"/>
      <c r="P122" s="266"/>
      <c r="Q122" s="266"/>
      <c r="R122" s="266"/>
      <c r="S122" s="266"/>
    </row>
    <row r="123" spans="1:19" ht="15.75">
      <c r="A123" s="270"/>
      <c r="B123" s="270"/>
      <c r="C123" s="270"/>
      <c r="D123" s="282"/>
      <c r="E123" s="270" t="s">
        <v>240</v>
      </c>
      <c r="F123" s="280">
        <v>237831.49101999999</v>
      </c>
      <c r="G123" s="253">
        <v>0</v>
      </c>
      <c r="H123" s="280">
        <v>256409.04568999997</v>
      </c>
      <c r="I123" s="280">
        <v>0</v>
      </c>
      <c r="J123" s="280">
        <v>468893.19238999998</v>
      </c>
      <c r="K123" s="280">
        <v>0</v>
      </c>
      <c r="L123" s="280">
        <v>537024.38983</v>
      </c>
      <c r="M123" s="253"/>
      <c r="N123" s="280">
        <v>111345.84</v>
      </c>
      <c r="O123" s="265"/>
      <c r="P123" s="266"/>
      <c r="Q123" s="266"/>
      <c r="R123" s="266"/>
      <c r="S123" s="266"/>
    </row>
    <row r="124" spans="1:19" ht="15.75">
      <c r="A124" s="270"/>
      <c r="B124" s="270"/>
      <c r="C124" s="270"/>
      <c r="D124" s="282"/>
      <c r="E124" s="270" t="s">
        <v>241</v>
      </c>
      <c r="F124" s="280">
        <v>2575047.8099539028</v>
      </c>
      <c r="G124" s="253">
        <v>0</v>
      </c>
      <c r="H124" s="280">
        <v>2707067.382455714</v>
      </c>
      <c r="I124" s="280">
        <v>0</v>
      </c>
      <c r="J124" s="280">
        <v>2784035.6091100955</v>
      </c>
      <c r="K124" s="280">
        <v>0</v>
      </c>
      <c r="L124" s="280">
        <v>2981827.4975519571</v>
      </c>
      <c r="M124" s="253"/>
      <c r="N124" s="280">
        <v>3215300.7199999997</v>
      </c>
      <c r="O124" s="265"/>
      <c r="P124" s="266"/>
      <c r="Q124" s="266"/>
      <c r="R124" s="266"/>
      <c r="S124" s="266"/>
    </row>
    <row r="125" spans="1:19" ht="15.75">
      <c r="A125" s="270"/>
      <c r="B125" s="270"/>
      <c r="C125" s="270"/>
      <c r="D125" s="270" t="s">
        <v>233</v>
      </c>
      <c r="E125" s="270"/>
      <c r="F125" s="280">
        <v>297017.62191524508</v>
      </c>
      <c r="G125" s="253"/>
      <c r="H125" s="280">
        <v>306161.12639686989</v>
      </c>
      <c r="I125" s="280"/>
      <c r="J125" s="280">
        <v>321687.79103367485</v>
      </c>
      <c r="K125" s="280">
        <v>0</v>
      </c>
      <c r="L125" s="280">
        <v>346857.75971287471</v>
      </c>
      <c r="M125" s="253"/>
      <c r="N125" s="280">
        <v>354481.20999999996</v>
      </c>
      <c r="O125" s="265"/>
      <c r="P125" s="266"/>
      <c r="Q125" s="266"/>
      <c r="R125" s="266"/>
      <c r="S125" s="266"/>
    </row>
    <row r="126" spans="1:19" ht="15.75">
      <c r="A126" s="270"/>
      <c r="B126" s="270"/>
      <c r="C126" s="270"/>
      <c r="D126" s="270"/>
      <c r="E126" s="270" t="s">
        <v>242</v>
      </c>
      <c r="F126" s="280">
        <v>25037.189870000002</v>
      </c>
      <c r="G126" s="253">
        <v>0</v>
      </c>
      <c r="H126" s="280">
        <v>24176.438129999999</v>
      </c>
      <c r="I126" s="280">
        <v>0</v>
      </c>
      <c r="J126" s="280">
        <v>23918.36015</v>
      </c>
      <c r="K126" s="280">
        <v>0</v>
      </c>
      <c r="L126" s="280">
        <v>21099.891819999997</v>
      </c>
      <c r="M126" s="253"/>
      <c r="N126" s="271">
        <v>22318</v>
      </c>
      <c r="O126" s="265"/>
      <c r="P126" s="266"/>
      <c r="Q126" s="266"/>
      <c r="R126" s="266"/>
      <c r="S126" s="266"/>
    </row>
    <row r="127" spans="1:19" ht="15.75">
      <c r="A127" s="270"/>
      <c r="B127" s="270"/>
      <c r="C127" s="270"/>
      <c r="D127" s="270"/>
      <c r="E127" s="270" t="s">
        <v>227</v>
      </c>
      <c r="F127" s="280">
        <v>271980.43204524508</v>
      </c>
      <c r="G127" s="253">
        <v>0</v>
      </c>
      <c r="H127" s="280">
        <v>281984.68826686987</v>
      </c>
      <c r="I127" s="280">
        <v>0</v>
      </c>
      <c r="J127" s="280">
        <v>297769.43088367482</v>
      </c>
      <c r="K127" s="280">
        <v>0</v>
      </c>
      <c r="L127" s="280">
        <v>325757.8678928747</v>
      </c>
      <c r="M127" s="253"/>
      <c r="N127" s="280">
        <v>332163.20999999996</v>
      </c>
      <c r="O127" s="265"/>
      <c r="P127" s="266"/>
      <c r="Q127" s="266"/>
      <c r="R127" s="266"/>
      <c r="S127" s="266"/>
    </row>
    <row r="128" spans="1:19" ht="15.75">
      <c r="A128" s="270"/>
      <c r="B128" s="270"/>
      <c r="C128" s="270" t="s">
        <v>208</v>
      </c>
      <c r="D128" s="282"/>
      <c r="E128" s="282"/>
      <c r="F128" s="280">
        <v>5734930.294265978</v>
      </c>
      <c r="G128" s="253"/>
      <c r="H128" s="280">
        <v>5482706.1162764002</v>
      </c>
      <c r="I128" s="280"/>
      <c r="J128" s="280">
        <v>5682200.2041816209</v>
      </c>
      <c r="K128" s="280">
        <v>0</v>
      </c>
      <c r="L128" s="280">
        <v>6031278.6443465361</v>
      </c>
      <c r="M128" s="253"/>
      <c r="N128" s="280">
        <v>6422393.1399999997</v>
      </c>
      <c r="O128" s="265"/>
      <c r="P128" s="266"/>
      <c r="Q128" s="266"/>
      <c r="R128" s="266"/>
      <c r="S128" s="266"/>
    </row>
    <row r="129" spans="1:19" ht="15.75">
      <c r="A129" s="270"/>
      <c r="B129" s="270"/>
      <c r="C129" s="270"/>
      <c r="D129" s="270" t="s">
        <v>243</v>
      </c>
      <c r="E129" s="270"/>
      <c r="F129" s="280">
        <v>5164576.5533994706</v>
      </c>
      <c r="G129" s="253">
        <v>0</v>
      </c>
      <c r="H129" s="280">
        <v>4884150.8914183993</v>
      </c>
      <c r="I129" s="280">
        <v>0</v>
      </c>
      <c r="J129" s="280">
        <v>5062692.4564323816</v>
      </c>
      <c r="K129" s="280">
        <v>0</v>
      </c>
      <c r="L129" s="280">
        <v>5338272.3626134815</v>
      </c>
      <c r="M129" s="253"/>
      <c r="N129" s="280">
        <v>5640968</v>
      </c>
      <c r="O129" s="265"/>
      <c r="P129" s="266"/>
      <c r="Q129" s="266"/>
      <c r="R129" s="266"/>
      <c r="S129" s="266"/>
    </row>
    <row r="130" spans="1:19" s="267" customFormat="1" ht="15.75">
      <c r="A130" s="270"/>
      <c r="B130" s="270"/>
      <c r="C130" s="270"/>
      <c r="D130" s="270" t="s">
        <v>227</v>
      </c>
      <c r="E130" s="270"/>
      <c r="F130" s="271">
        <v>570353.74086650775</v>
      </c>
      <c r="G130" s="253">
        <v>0</v>
      </c>
      <c r="H130" s="271">
        <v>598555.22485800122</v>
      </c>
      <c r="I130" s="271">
        <v>0</v>
      </c>
      <c r="J130" s="271">
        <v>619507.74774923909</v>
      </c>
      <c r="K130" s="271">
        <v>0</v>
      </c>
      <c r="L130" s="271">
        <v>693006.28173305478</v>
      </c>
      <c r="M130" s="252"/>
      <c r="N130" s="280">
        <v>781425.1399999999</v>
      </c>
      <c r="O130" s="265"/>
      <c r="P130" s="266"/>
      <c r="Q130" s="266"/>
      <c r="R130" s="266"/>
      <c r="S130" s="266"/>
    </row>
    <row r="131" spans="1:19" ht="15.75">
      <c r="A131" s="275"/>
      <c r="B131" s="275" t="s">
        <v>216</v>
      </c>
      <c r="C131" s="275"/>
      <c r="D131" s="275"/>
      <c r="E131" s="275"/>
      <c r="F131" s="286">
        <v>2994582.1011426644</v>
      </c>
      <c r="G131" s="252"/>
      <c r="H131" s="286">
        <v>3229794.9290473168</v>
      </c>
      <c r="I131" s="286"/>
      <c r="J131" s="286">
        <v>3332647.5536137689</v>
      </c>
      <c r="K131" s="286">
        <v>0</v>
      </c>
      <c r="L131" s="286">
        <v>3521989.1053720736</v>
      </c>
      <c r="M131" s="253"/>
      <c r="N131" s="286">
        <v>3777466.34</v>
      </c>
      <c r="O131" s="265"/>
      <c r="P131" s="266"/>
      <c r="Q131" s="266"/>
      <c r="R131" s="266"/>
      <c r="S131" s="266"/>
    </row>
    <row r="132" spans="1:19" ht="15.75">
      <c r="A132" s="270"/>
      <c r="B132" s="270"/>
      <c r="C132" s="270" t="s">
        <v>205</v>
      </c>
      <c r="D132" s="282"/>
      <c r="E132" s="282"/>
      <c r="F132" s="280">
        <v>704265.13908665418</v>
      </c>
      <c r="G132" s="253"/>
      <c r="H132" s="280">
        <v>714177.05362363486</v>
      </c>
      <c r="I132" s="280"/>
      <c r="J132" s="280">
        <v>732679.17336184974</v>
      </c>
      <c r="K132" s="280">
        <v>0</v>
      </c>
      <c r="L132" s="280">
        <v>750112.04094514844</v>
      </c>
      <c r="M132" s="253"/>
      <c r="N132" s="287">
        <v>817857.34</v>
      </c>
      <c r="O132" s="265"/>
      <c r="P132" s="266"/>
      <c r="Q132" s="266"/>
      <c r="R132" s="266"/>
      <c r="S132" s="266"/>
    </row>
    <row r="133" spans="1:19" ht="15.75">
      <c r="A133" s="270"/>
      <c r="B133" s="270"/>
      <c r="C133" s="270"/>
      <c r="D133" s="282" t="s">
        <v>220</v>
      </c>
      <c r="E133" s="282"/>
      <c r="F133" s="280">
        <v>584475.03734470194</v>
      </c>
      <c r="G133" s="253"/>
      <c r="H133" s="280">
        <v>587570.06426045729</v>
      </c>
      <c r="I133" s="280"/>
      <c r="J133" s="280">
        <v>603699.98189860606</v>
      </c>
      <c r="K133" s="280">
        <v>0</v>
      </c>
      <c r="L133" s="280">
        <v>610675.72015382326</v>
      </c>
      <c r="M133" s="253"/>
      <c r="N133" s="287">
        <v>669794.96</v>
      </c>
      <c r="O133" s="265"/>
      <c r="P133" s="266"/>
      <c r="Q133" s="266"/>
      <c r="R133" s="266"/>
      <c r="S133" s="266"/>
    </row>
    <row r="134" spans="1:19" ht="15.75">
      <c r="A134" s="270"/>
      <c r="B134" s="270"/>
      <c r="C134" s="270"/>
      <c r="D134" s="282"/>
      <c r="E134" s="270" t="s">
        <v>241</v>
      </c>
      <c r="F134" s="280">
        <v>340363.6911</v>
      </c>
      <c r="G134" s="253">
        <v>0</v>
      </c>
      <c r="H134" s="280">
        <v>353634.56690999999</v>
      </c>
      <c r="I134" s="280">
        <v>0</v>
      </c>
      <c r="J134" s="280">
        <v>361510.30699000001</v>
      </c>
      <c r="K134" s="280">
        <v>0</v>
      </c>
      <c r="L134" s="280">
        <v>353771.54725</v>
      </c>
      <c r="M134" s="253"/>
      <c r="N134" s="287">
        <v>397173.23</v>
      </c>
      <c r="O134" s="265"/>
      <c r="P134" s="266"/>
      <c r="Q134" s="266"/>
      <c r="R134" s="266"/>
      <c r="S134" s="266"/>
    </row>
    <row r="135" spans="1:19" ht="15.75">
      <c r="A135" s="270"/>
      <c r="B135" s="270"/>
      <c r="C135" s="270"/>
      <c r="D135" s="261"/>
      <c r="E135" s="270" t="s">
        <v>227</v>
      </c>
      <c r="F135" s="287">
        <v>244111.34624470197</v>
      </c>
      <c r="G135" s="253">
        <v>0</v>
      </c>
      <c r="H135" s="287">
        <v>233935.49735045733</v>
      </c>
      <c r="I135" s="287">
        <v>0</v>
      </c>
      <c r="J135" s="287">
        <v>242189.67490860599</v>
      </c>
      <c r="K135" s="287">
        <v>0</v>
      </c>
      <c r="L135" s="287">
        <v>256904.17290382332</v>
      </c>
      <c r="M135" s="253"/>
      <c r="N135" s="280">
        <v>272621.73</v>
      </c>
      <c r="O135" s="265"/>
      <c r="P135" s="266"/>
      <c r="Q135" s="266"/>
      <c r="R135" s="266"/>
      <c r="S135" s="266"/>
    </row>
    <row r="136" spans="1:19" ht="15.75">
      <c r="A136" s="270"/>
      <c r="B136" s="270"/>
      <c r="C136" s="270"/>
      <c r="D136" s="270" t="s">
        <v>233</v>
      </c>
      <c r="E136" s="270"/>
      <c r="F136" s="287">
        <v>119790.10174195221</v>
      </c>
      <c r="G136" s="253"/>
      <c r="H136" s="287">
        <v>126606.9893631775</v>
      </c>
      <c r="I136" s="287"/>
      <c r="J136" s="287">
        <v>128979.19146324368</v>
      </c>
      <c r="K136" s="287">
        <v>0</v>
      </c>
      <c r="L136" s="287">
        <v>139436.32079132521</v>
      </c>
      <c r="M136" s="253"/>
      <c r="N136" s="280">
        <v>148062.38</v>
      </c>
      <c r="O136" s="265"/>
      <c r="P136" s="266"/>
      <c r="Q136" s="266"/>
      <c r="R136" s="266"/>
      <c r="S136" s="266"/>
    </row>
    <row r="137" spans="1:19" ht="15.75">
      <c r="A137" s="270"/>
      <c r="B137" s="270"/>
      <c r="C137" s="270"/>
      <c r="D137" s="270"/>
      <c r="E137" s="270" t="s">
        <v>242</v>
      </c>
      <c r="F137" s="287">
        <v>27879.982520000001</v>
      </c>
      <c r="G137" s="253">
        <v>0</v>
      </c>
      <c r="H137" s="287">
        <v>27771.87817</v>
      </c>
      <c r="I137" s="287">
        <v>0</v>
      </c>
      <c r="J137" s="287">
        <v>26907.891309999999</v>
      </c>
      <c r="K137" s="287">
        <v>0</v>
      </c>
      <c r="L137" s="287">
        <v>28137.131219999999</v>
      </c>
      <c r="M137" s="253"/>
      <c r="N137" s="280">
        <v>25679.66</v>
      </c>
      <c r="O137" s="265"/>
      <c r="P137" s="266"/>
      <c r="Q137" s="266"/>
      <c r="R137" s="266"/>
      <c r="S137" s="266"/>
    </row>
    <row r="138" spans="1:19" ht="15.75">
      <c r="A138" s="270"/>
      <c r="B138" s="270"/>
      <c r="C138" s="270"/>
      <c r="D138" s="270"/>
      <c r="E138" s="270" t="s">
        <v>227</v>
      </c>
      <c r="F138" s="287">
        <v>91910.119221952205</v>
      </c>
      <c r="G138" s="253">
        <v>0</v>
      </c>
      <c r="H138" s="287">
        <v>98835.111193177509</v>
      </c>
      <c r="I138" s="287">
        <v>0</v>
      </c>
      <c r="J138" s="287">
        <v>102071.30015324368</v>
      </c>
      <c r="K138" s="287">
        <v>0</v>
      </c>
      <c r="L138" s="287">
        <v>111299.18957132522</v>
      </c>
      <c r="M138" s="253"/>
      <c r="N138" s="280">
        <v>122382.72</v>
      </c>
      <c r="O138" s="265"/>
      <c r="P138" s="266"/>
      <c r="Q138" s="266"/>
      <c r="R138" s="266"/>
      <c r="S138" s="266"/>
    </row>
    <row r="139" spans="1:19" ht="15.75">
      <c r="A139" s="270"/>
      <c r="B139" s="270"/>
      <c r="C139" s="270" t="s">
        <v>208</v>
      </c>
      <c r="D139" s="282"/>
      <c r="E139" s="282"/>
      <c r="F139" s="280">
        <v>2290316.96205601</v>
      </c>
      <c r="G139" s="253"/>
      <c r="H139" s="280">
        <v>2515617.8754236819</v>
      </c>
      <c r="I139" s="280"/>
      <c r="J139" s="280">
        <v>2599968.3802519189</v>
      </c>
      <c r="K139" s="280">
        <v>0</v>
      </c>
      <c r="L139" s="280">
        <v>2771877.064426925</v>
      </c>
      <c r="M139" s="253"/>
      <c r="N139" s="280">
        <v>2959609</v>
      </c>
      <c r="O139" s="265"/>
      <c r="P139" s="266"/>
      <c r="Q139" s="266"/>
      <c r="R139" s="266"/>
      <c r="S139" s="266"/>
    </row>
    <row r="140" spans="1:19" ht="15.75">
      <c r="A140" s="270"/>
      <c r="B140" s="270"/>
      <c r="C140" s="270"/>
      <c r="D140" s="270" t="s">
        <v>243</v>
      </c>
      <c r="E140" s="270"/>
      <c r="F140" s="280">
        <v>223840.85118098912</v>
      </c>
      <c r="G140" s="253">
        <v>0</v>
      </c>
      <c r="H140" s="280">
        <v>248677.014603663</v>
      </c>
      <c r="I140" s="280">
        <v>0</v>
      </c>
      <c r="J140" s="280">
        <v>256004.82846379964</v>
      </c>
      <c r="K140" s="280">
        <v>0</v>
      </c>
      <c r="L140" s="280">
        <v>269267.85802826262</v>
      </c>
      <c r="M140" s="253"/>
      <c r="N140" s="280">
        <v>282859.90000000002</v>
      </c>
      <c r="O140" s="265"/>
      <c r="P140" s="266"/>
      <c r="Q140" s="266"/>
      <c r="R140" s="266"/>
      <c r="S140" s="266"/>
    </row>
    <row r="141" spans="1:19" ht="15.75">
      <c r="A141" s="270"/>
      <c r="B141" s="270"/>
      <c r="C141" s="270"/>
      <c r="D141" s="270" t="s">
        <v>222</v>
      </c>
      <c r="E141" s="270"/>
      <c r="F141" s="280">
        <v>290718.38003843842</v>
      </c>
      <c r="G141" s="253">
        <v>0</v>
      </c>
      <c r="H141" s="280">
        <v>273760.00469284382</v>
      </c>
      <c r="I141" s="280">
        <v>0</v>
      </c>
      <c r="J141" s="280">
        <v>285325.96324107831</v>
      </c>
      <c r="K141" s="280">
        <v>0</v>
      </c>
      <c r="L141" s="280">
        <v>301157.0304724194</v>
      </c>
      <c r="M141" s="253"/>
      <c r="N141" s="280">
        <v>317330.45</v>
      </c>
      <c r="O141" s="265"/>
      <c r="P141" s="266"/>
      <c r="Q141" s="266"/>
      <c r="R141" s="266"/>
      <c r="S141" s="266"/>
    </row>
    <row r="142" spans="1:19" ht="15.75">
      <c r="A142" s="270"/>
      <c r="B142" s="270"/>
      <c r="C142" s="270"/>
      <c r="D142" s="270" t="s">
        <v>223</v>
      </c>
      <c r="E142" s="270"/>
      <c r="F142" s="280">
        <v>140855.31878117012</v>
      </c>
      <c r="G142" s="253">
        <v>0</v>
      </c>
      <c r="H142" s="280">
        <v>83753.497339021211</v>
      </c>
      <c r="I142" s="280">
        <v>0</v>
      </c>
      <c r="J142" s="280">
        <v>86789.651686609068</v>
      </c>
      <c r="K142" s="280">
        <v>0</v>
      </c>
      <c r="L142" s="280">
        <v>91762.22856000092</v>
      </c>
      <c r="M142" s="253"/>
      <c r="N142" s="280">
        <v>97288.170000000013</v>
      </c>
      <c r="O142" s="265"/>
      <c r="P142" s="266"/>
      <c r="Q142" s="266"/>
      <c r="R142" s="266"/>
      <c r="S142" s="266"/>
    </row>
    <row r="143" spans="1:19" s="267" customFormat="1" ht="15.75">
      <c r="A143" s="270"/>
      <c r="B143" s="270"/>
      <c r="C143" s="270"/>
      <c r="D143" s="270" t="s">
        <v>227</v>
      </c>
      <c r="E143" s="270"/>
      <c r="F143" s="280">
        <v>1634902.4120554121</v>
      </c>
      <c r="G143" s="253">
        <v>0</v>
      </c>
      <c r="H143" s="280">
        <v>1909427.3587881541</v>
      </c>
      <c r="I143" s="280">
        <v>0</v>
      </c>
      <c r="J143" s="280">
        <v>1971847.9368604317</v>
      </c>
      <c r="K143" s="280">
        <v>0</v>
      </c>
      <c r="L143" s="280">
        <v>2109689.9473662423</v>
      </c>
      <c r="M143" s="252"/>
      <c r="N143" s="280">
        <v>2262130.48</v>
      </c>
      <c r="O143" s="265"/>
      <c r="P143" s="266"/>
      <c r="Q143" s="266"/>
      <c r="R143" s="266"/>
      <c r="S143" s="266"/>
    </row>
    <row r="144" spans="1:19" s="267" customFormat="1" ht="18" customHeight="1">
      <c r="A144" s="275" t="s">
        <v>244</v>
      </c>
      <c r="B144" s="275"/>
      <c r="C144" s="275"/>
      <c r="D144" s="275"/>
      <c r="E144" s="275"/>
      <c r="F144" s="262">
        <v>23398988.913477283</v>
      </c>
      <c r="G144" s="252"/>
      <c r="H144" s="262">
        <v>21567169.222208515</v>
      </c>
      <c r="I144" s="262"/>
      <c r="J144" s="262">
        <v>20096693.42923376</v>
      </c>
      <c r="K144" s="262">
        <v>0</v>
      </c>
      <c r="L144" s="262">
        <v>20063804.609419938</v>
      </c>
      <c r="M144" s="252"/>
      <c r="N144" s="262">
        <v>21087303.210000001</v>
      </c>
      <c r="O144" s="265"/>
      <c r="P144" s="266"/>
      <c r="Q144" s="266"/>
      <c r="R144" s="266"/>
      <c r="S144" s="266"/>
    </row>
    <row r="145" spans="1:24" ht="15.75">
      <c r="A145" s="275"/>
      <c r="B145" s="275" t="s">
        <v>204</v>
      </c>
      <c r="C145" s="275"/>
      <c r="D145" s="275"/>
      <c r="E145" s="275"/>
      <c r="F145" s="262">
        <v>16255948.203477282</v>
      </c>
      <c r="G145" s="252"/>
      <c r="H145" s="262">
        <v>15134926.701000292</v>
      </c>
      <c r="I145" s="262"/>
      <c r="J145" s="262">
        <v>14261611.353243005</v>
      </c>
      <c r="K145" s="262">
        <v>0</v>
      </c>
      <c r="L145" s="262">
        <v>14605310.996924924</v>
      </c>
      <c r="M145" s="253"/>
      <c r="N145" s="262">
        <v>15696373.52</v>
      </c>
      <c r="O145" s="265"/>
      <c r="P145" s="266"/>
      <c r="Q145" s="266"/>
      <c r="R145" s="266"/>
      <c r="S145" s="266"/>
    </row>
    <row r="146" spans="1:24" ht="15.75">
      <c r="A146" s="270"/>
      <c r="B146" s="270"/>
      <c r="C146" s="270" t="s">
        <v>205</v>
      </c>
      <c r="D146" s="282"/>
      <c r="E146" s="282"/>
      <c r="F146" s="280">
        <v>14927959.324477281</v>
      </c>
      <c r="G146" s="253"/>
      <c r="H146" s="280">
        <v>13653165.376000293</v>
      </c>
      <c r="I146" s="280"/>
      <c r="J146" s="280">
        <v>12496974.251243005</v>
      </c>
      <c r="K146" s="280">
        <v>0</v>
      </c>
      <c r="L146" s="280">
        <v>12839440.154924924</v>
      </c>
      <c r="M146" s="253"/>
      <c r="N146" s="280">
        <v>13769177.109999999</v>
      </c>
      <c r="O146" s="265"/>
      <c r="P146" s="266"/>
      <c r="Q146" s="266"/>
      <c r="R146" s="266"/>
      <c r="S146" s="266"/>
    </row>
    <row r="147" spans="1:24" ht="15.75">
      <c r="A147" s="270"/>
      <c r="B147" s="270"/>
      <c r="C147" s="270"/>
      <c r="D147" s="270" t="s">
        <v>220</v>
      </c>
      <c r="E147" s="270"/>
      <c r="F147" s="280">
        <v>9483387.114038812</v>
      </c>
      <c r="G147" s="253"/>
      <c r="H147" s="280">
        <v>8549832.5169747192</v>
      </c>
      <c r="I147" s="280"/>
      <c r="J147" s="280">
        <v>8106425.2244521333</v>
      </c>
      <c r="K147" s="280">
        <v>0</v>
      </c>
      <c r="L147" s="280">
        <v>8349093.7368977228</v>
      </c>
      <c r="N147" s="280">
        <v>8992937.459999999</v>
      </c>
      <c r="O147" s="265"/>
      <c r="P147" s="266"/>
      <c r="Q147" s="266"/>
      <c r="R147" s="266"/>
      <c r="S147" s="266"/>
    </row>
    <row r="148" spans="1:24" ht="15.75">
      <c r="A148" s="270"/>
      <c r="B148" s="270"/>
      <c r="C148" s="270"/>
      <c r="D148" s="270"/>
      <c r="E148" s="270" t="s">
        <v>245</v>
      </c>
      <c r="F148" s="280">
        <v>9309613.7861097567</v>
      </c>
      <c r="G148" s="253">
        <v>0</v>
      </c>
      <c r="H148" s="280">
        <v>8422001.720151484</v>
      </c>
      <c r="I148" s="280">
        <v>0</v>
      </c>
      <c r="J148" s="280">
        <v>7960395.4638587115</v>
      </c>
      <c r="K148" s="280">
        <v>0</v>
      </c>
      <c r="L148" s="280">
        <v>8216259.9050092697</v>
      </c>
      <c r="M148" s="253"/>
      <c r="N148" s="280">
        <v>8863680.75</v>
      </c>
      <c r="O148" s="265"/>
      <c r="P148" s="266"/>
      <c r="Q148" s="266"/>
      <c r="R148" s="266"/>
      <c r="S148" s="266"/>
    </row>
    <row r="149" spans="1:24" ht="15.75">
      <c r="A149" s="270"/>
      <c r="B149" s="270"/>
      <c r="C149" s="270"/>
      <c r="D149" s="270"/>
      <c r="E149" s="270" t="s">
        <v>246</v>
      </c>
      <c r="F149" s="280">
        <v>68814.916679053946</v>
      </c>
      <c r="G149" s="253">
        <v>0</v>
      </c>
      <c r="H149" s="280">
        <v>45470.167413235438</v>
      </c>
      <c r="I149" s="280">
        <v>0</v>
      </c>
      <c r="J149" s="280">
        <v>31181.085423421908</v>
      </c>
      <c r="K149" s="280">
        <v>0</v>
      </c>
      <c r="L149" s="280">
        <v>28080.719498453218</v>
      </c>
      <c r="M149" s="253"/>
      <c r="N149" s="280">
        <v>24715.079999999998</v>
      </c>
      <c r="O149" s="265"/>
      <c r="P149" s="266"/>
      <c r="Q149" s="266"/>
      <c r="R149" s="266"/>
      <c r="S149" s="266"/>
      <c r="T149" s="288"/>
      <c r="U149" s="288"/>
      <c r="V149" s="288"/>
      <c r="W149" s="288"/>
      <c r="X149" s="288"/>
    </row>
    <row r="150" spans="1:24" ht="18.75" customHeight="1">
      <c r="A150" s="270"/>
      <c r="B150" s="270"/>
      <c r="C150" s="270"/>
      <c r="D150" s="282"/>
      <c r="E150" s="289" t="s">
        <v>248</v>
      </c>
      <c r="F150" s="280">
        <v>85135.111250000002</v>
      </c>
      <c r="G150" s="253">
        <v>0</v>
      </c>
      <c r="H150" s="280">
        <v>60000.959410000003</v>
      </c>
      <c r="I150" s="280">
        <v>0</v>
      </c>
      <c r="J150" s="280">
        <v>30094.245169999998</v>
      </c>
      <c r="K150" s="280">
        <v>0</v>
      </c>
      <c r="L150" s="280">
        <v>13130.302390000001</v>
      </c>
      <c r="M150" s="253"/>
      <c r="N150" s="280">
        <v>7941.11</v>
      </c>
      <c r="O150" s="265"/>
      <c r="P150" s="266"/>
      <c r="Q150" s="266"/>
      <c r="R150" s="266"/>
      <c r="S150" s="266"/>
    </row>
    <row r="151" spans="1:24" ht="15.75">
      <c r="A151" s="270"/>
      <c r="B151" s="270"/>
      <c r="C151" s="270"/>
      <c r="D151" s="282"/>
      <c r="E151" s="270" t="s">
        <v>249</v>
      </c>
      <c r="F151" s="280">
        <v>19823.3</v>
      </c>
      <c r="G151" s="253">
        <v>0</v>
      </c>
      <c r="H151" s="280">
        <v>22359.67</v>
      </c>
      <c r="I151" s="280">
        <v>0</v>
      </c>
      <c r="J151" s="280">
        <v>84754.43</v>
      </c>
      <c r="K151" s="280">
        <v>0</v>
      </c>
      <c r="L151" s="280">
        <v>91622.81</v>
      </c>
      <c r="M151" s="253"/>
      <c r="N151" s="280">
        <v>96600.52</v>
      </c>
      <c r="O151" s="265"/>
      <c r="P151" s="266"/>
      <c r="Q151" s="266"/>
      <c r="R151" s="266"/>
      <c r="S151" s="266"/>
    </row>
    <row r="152" spans="1:24" ht="15.75">
      <c r="A152" s="270"/>
      <c r="B152" s="270"/>
      <c r="C152" s="270"/>
      <c r="D152" s="270" t="s">
        <v>233</v>
      </c>
      <c r="E152" s="270"/>
      <c r="F152" s="280">
        <v>5444572.2104384694</v>
      </c>
      <c r="G152" s="253"/>
      <c r="H152" s="280">
        <v>5103332.8590255724</v>
      </c>
      <c r="I152" s="280"/>
      <c r="J152" s="280">
        <v>4390549.0267908713</v>
      </c>
      <c r="K152" s="280">
        <v>0</v>
      </c>
      <c r="L152" s="280">
        <v>4490346.4180272007</v>
      </c>
      <c r="M152" s="253"/>
      <c r="N152" s="280">
        <v>4776239.6500000004</v>
      </c>
      <c r="O152" s="265"/>
      <c r="P152" s="266"/>
      <c r="Q152" s="266"/>
      <c r="R152" s="266"/>
      <c r="S152" s="266"/>
    </row>
    <row r="153" spans="1:24" ht="15.75">
      <c r="A153" s="270"/>
      <c r="B153" s="270"/>
      <c r="C153" s="270"/>
      <c r="D153" s="282"/>
      <c r="E153" s="270" t="s">
        <v>250</v>
      </c>
      <c r="F153" s="280">
        <v>5431158.9496826436</v>
      </c>
      <c r="G153" s="253">
        <v>0</v>
      </c>
      <c r="H153" s="280">
        <v>5094700.4842720237</v>
      </c>
      <c r="I153" s="280">
        <v>0</v>
      </c>
      <c r="J153" s="280">
        <v>4313686.0224627275</v>
      </c>
      <c r="K153" s="280">
        <v>0</v>
      </c>
      <c r="L153" s="280">
        <v>4434296.4492779234</v>
      </c>
      <c r="M153" s="253"/>
      <c r="N153" s="280">
        <v>4716310.5</v>
      </c>
      <c r="O153" s="265"/>
      <c r="P153" s="266"/>
      <c r="Q153" s="266"/>
      <c r="R153" s="266"/>
      <c r="S153" s="266"/>
    </row>
    <row r="154" spans="1:24" ht="15.75">
      <c r="A154" s="270"/>
      <c r="B154" s="270"/>
      <c r="C154" s="270"/>
      <c r="D154" s="270"/>
      <c r="E154" s="270" t="s">
        <v>227</v>
      </c>
      <c r="F154" s="280">
        <v>13413.260755826088</v>
      </c>
      <c r="G154" s="253">
        <v>0</v>
      </c>
      <c r="H154" s="280">
        <v>8632.3747535487128</v>
      </c>
      <c r="I154" s="280">
        <v>0</v>
      </c>
      <c r="J154" s="280">
        <v>76863.004328143783</v>
      </c>
      <c r="K154" s="280">
        <v>0</v>
      </c>
      <c r="L154" s="280">
        <v>56049.968749277585</v>
      </c>
      <c r="M154" s="253"/>
      <c r="N154" s="280">
        <v>59929.15</v>
      </c>
      <c r="O154" s="265"/>
      <c r="P154" s="266"/>
      <c r="Q154" s="266"/>
      <c r="R154" s="266"/>
      <c r="S154" s="266"/>
    </row>
    <row r="155" spans="1:24" ht="15.75">
      <c r="A155" s="270"/>
      <c r="B155" s="270"/>
      <c r="C155" s="270" t="s">
        <v>208</v>
      </c>
      <c r="D155" s="282"/>
      <c r="E155" s="282"/>
      <c r="F155" s="280">
        <v>1327988.8790000002</v>
      </c>
      <c r="G155" s="253"/>
      <c r="H155" s="280">
        <v>1481761.3250000002</v>
      </c>
      <c r="I155" s="280"/>
      <c r="J155" s="280">
        <v>1764637.1020000002</v>
      </c>
      <c r="K155" s="280">
        <v>0</v>
      </c>
      <c r="L155" s="280">
        <v>1765870.8420000002</v>
      </c>
      <c r="M155" s="253"/>
      <c r="N155" s="280">
        <v>1927196.41</v>
      </c>
      <c r="O155" s="265"/>
      <c r="P155" s="266"/>
      <c r="Q155" s="266"/>
      <c r="R155" s="266"/>
      <c r="S155" s="266"/>
    </row>
    <row r="156" spans="1:24" ht="15.75">
      <c r="A156" s="270"/>
      <c r="B156" s="270"/>
      <c r="C156" s="270"/>
      <c r="D156" s="270" t="s">
        <v>249</v>
      </c>
      <c r="E156" s="270"/>
      <c r="F156" s="280">
        <v>995258.68000000017</v>
      </c>
      <c r="G156" s="253">
        <v>0</v>
      </c>
      <c r="H156" s="280">
        <v>1040322.0100000001</v>
      </c>
      <c r="I156" s="280">
        <v>0</v>
      </c>
      <c r="J156" s="280">
        <v>1218783.9600000002</v>
      </c>
      <c r="K156" s="280">
        <v>0</v>
      </c>
      <c r="L156" s="280">
        <v>1265550.82</v>
      </c>
      <c r="M156" s="253"/>
      <c r="N156" s="280">
        <v>1361014.48</v>
      </c>
      <c r="O156" s="265"/>
      <c r="P156" s="266"/>
      <c r="Q156" s="266"/>
      <c r="R156" s="266"/>
      <c r="S156" s="266"/>
    </row>
    <row r="157" spans="1:24" s="267" customFormat="1" ht="15.75">
      <c r="A157" s="270"/>
      <c r="B157" s="270"/>
      <c r="C157" s="270"/>
      <c r="D157" s="270" t="s">
        <v>227</v>
      </c>
      <c r="E157" s="270"/>
      <c r="F157" s="280">
        <v>332730.19900000002</v>
      </c>
      <c r="G157" s="253">
        <v>0</v>
      </c>
      <c r="H157" s="280">
        <v>441439.31500000006</v>
      </c>
      <c r="I157" s="280">
        <v>0</v>
      </c>
      <c r="J157" s="280">
        <v>545853.14199999999</v>
      </c>
      <c r="K157" s="280">
        <v>0</v>
      </c>
      <c r="L157" s="280">
        <v>500320.022</v>
      </c>
      <c r="M157" s="253"/>
      <c r="N157" s="280">
        <v>566181.92999999993</v>
      </c>
      <c r="O157" s="265"/>
      <c r="P157" s="266"/>
      <c r="Q157" s="266"/>
      <c r="R157" s="266"/>
      <c r="S157" s="266"/>
    </row>
    <row r="158" spans="1:24" ht="15.75">
      <c r="A158" s="275"/>
      <c r="B158" s="275" t="s">
        <v>216</v>
      </c>
      <c r="C158" s="275"/>
      <c r="D158" s="275"/>
      <c r="E158" s="275"/>
      <c r="F158" s="262">
        <v>7143040.7100000009</v>
      </c>
      <c r="G158" s="252"/>
      <c r="H158" s="262">
        <v>6432242.521208223</v>
      </c>
      <c r="I158" s="262"/>
      <c r="J158" s="262">
        <v>5835082.075990756</v>
      </c>
      <c r="K158" s="262">
        <v>0</v>
      </c>
      <c r="L158" s="262">
        <v>5458493.6124950144</v>
      </c>
      <c r="M158" s="252"/>
      <c r="N158" s="262">
        <v>5390929.6900000013</v>
      </c>
      <c r="O158" s="265"/>
      <c r="P158" s="266"/>
      <c r="Q158" s="266"/>
      <c r="R158" s="266"/>
      <c r="S158" s="266"/>
    </row>
    <row r="159" spans="1:24" ht="15.75">
      <c r="A159" s="270"/>
      <c r="B159" s="270"/>
      <c r="C159" s="270" t="s">
        <v>205</v>
      </c>
      <c r="D159" s="282"/>
      <c r="E159" s="282"/>
      <c r="F159" s="280">
        <v>7142208.5600000005</v>
      </c>
      <c r="G159" s="253">
        <v>0</v>
      </c>
      <c r="H159" s="280">
        <v>6431350.5900000008</v>
      </c>
      <c r="I159" s="280">
        <v>0</v>
      </c>
      <c r="J159" s="280">
        <v>5834160.9399999995</v>
      </c>
      <c r="K159" s="280">
        <v>0</v>
      </c>
      <c r="L159" s="280">
        <v>5457489.2000000011</v>
      </c>
      <c r="M159" s="253"/>
      <c r="N159" s="280">
        <v>5389825.2500000009</v>
      </c>
      <c r="O159" s="265"/>
      <c r="P159" s="266"/>
      <c r="Q159" s="266"/>
      <c r="R159" s="266"/>
      <c r="S159" s="266"/>
    </row>
    <row r="160" spans="1:24" ht="15.75">
      <c r="A160" s="270"/>
      <c r="B160" s="270"/>
      <c r="C160" s="270"/>
      <c r="D160" s="270" t="s">
        <v>220</v>
      </c>
      <c r="E160" s="270"/>
      <c r="F160" s="280">
        <v>7127715.8300000001</v>
      </c>
      <c r="G160" s="253">
        <v>0</v>
      </c>
      <c r="H160" s="280">
        <v>6426979.9800000004</v>
      </c>
      <c r="I160" s="280">
        <v>0</v>
      </c>
      <c r="J160" s="280">
        <v>5805569.2199999997</v>
      </c>
      <c r="K160" s="280">
        <v>0</v>
      </c>
      <c r="L160" s="280">
        <v>5410005.4900000012</v>
      </c>
      <c r="M160" s="253"/>
      <c r="N160" s="280">
        <v>5344376.3100000005</v>
      </c>
      <c r="O160" s="265"/>
      <c r="P160" s="266"/>
      <c r="Q160" s="266"/>
      <c r="R160" s="266"/>
      <c r="S160" s="266"/>
    </row>
    <row r="161" spans="1:19" ht="15.75">
      <c r="A161" s="270"/>
      <c r="B161" s="270"/>
      <c r="C161" s="270"/>
      <c r="D161" s="270"/>
      <c r="E161" s="270" t="s">
        <v>251</v>
      </c>
      <c r="F161" s="280">
        <v>6746380.1900000004</v>
      </c>
      <c r="G161" s="253">
        <v>0</v>
      </c>
      <c r="H161" s="280">
        <v>6089085.0300000003</v>
      </c>
      <c r="I161" s="280">
        <v>0</v>
      </c>
      <c r="J161" s="280">
        <v>5495671.1799999997</v>
      </c>
      <c r="K161" s="280">
        <v>0</v>
      </c>
      <c r="L161" s="280">
        <v>5130953.9200000009</v>
      </c>
      <c r="M161" s="253"/>
      <c r="N161" s="280">
        <v>5109573.45</v>
      </c>
      <c r="O161" s="265"/>
      <c r="P161" s="266"/>
      <c r="Q161" s="266"/>
      <c r="R161" s="266"/>
      <c r="S161" s="266"/>
    </row>
    <row r="162" spans="1:19" ht="15.75">
      <c r="A162" s="270"/>
      <c r="B162" s="270"/>
      <c r="C162" s="270"/>
      <c r="D162" s="270"/>
      <c r="E162" s="274" t="s">
        <v>249</v>
      </c>
      <c r="F162" s="280">
        <v>166124.54999999999</v>
      </c>
      <c r="G162" s="253">
        <v>0</v>
      </c>
      <c r="H162" s="280">
        <v>124425.78</v>
      </c>
      <c r="I162" s="280">
        <v>0</v>
      </c>
      <c r="J162" s="280">
        <v>86763.69</v>
      </c>
      <c r="K162" s="280">
        <v>0</v>
      </c>
      <c r="L162" s="280">
        <v>55161.36</v>
      </c>
      <c r="M162" s="253"/>
      <c r="N162" s="280">
        <v>304.36999999999995</v>
      </c>
      <c r="O162" s="265"/>
      <c r="P162" s="266"/>
      <c r="Q162" s="266"/>
      <c r="R162" s="266"/>
      <c r="S162" s="266"/>
    </row>
    <row r="163" spans="1:19" ht="15.75">
      <c r="A163" s="270"/>
      <c r="B163" s="270"/>
      <c r="C163" s="270"/>
      <c r="D163" s="270"/>
      <c r="E163" s="270" t="s">
        <v>225</v>
      </c>
      <c r="F163" s="280">
        <v>215211.09</v>
      </c>
      <c r="G163" s="253">
        <v>0</v>
      </c>
      <c r="H163" s="280">
        <v>213469.17</v>
      </c>
      <c r="I163" s="280">
        <v>0</v>
      </c>
      <c r="J163" s="280">
        <v>223134.35</v>
      </c>
      <c r="K163" s="280">
        <v>0</v>
      </c>
      <c r="L163" s="280">
        <v>223890.21000000002</v>
      </c>
      <c r="M163" s="253"/>
      <c r="N163" s="280">
        <v>234498.49</v>
      </c>
      <c r="O163" s="265"/>
      <c r="P163" s="266"/>
      <c r="Q163" s="266"/>
      <c r="R163" s="266"/>
      <c r="S163" s="266"/>
    </row>
    <row r="164" spans="1:19" ht="15.75">
      <c r="A164" s="270"/>
      <c r="B164" s="270"/>
      <c r="C164" s="270"/>
      <c r="D164" s="270" t="s">
        <v>207</v>
      </c>
      <c r="E164" s="270"/>
      <c r="F164" s="280">
        <v>14492.73</v>
      </c>
      <c r="G164" s="253">
        <v>0</v>
      </c>
      <c r="H164" s="280">
        <v>4370.6100000000006</v>
      </c>
      <c r="I164" s="280">
        <v>0</v>
      </c>
      <c r="J164" s="280">
        <v>28591.72</v>
      </c>
      <c r="K164" s="280">
        <v>0</v>
      </c>
      <c r="L164" s="280">
        <v>47483.71</v>
      </c>
      <c r="M164" s="253"/>
      <c r="N164" s="280">
        <v>45448.94</v>
      </c>
      <c r="O164" s="265"/>
      <c r="P164" s="266"/>
      <c r="Q164" s="266"/>
      <c r="R164" s="266"/>
      <c r="S164" s="266"/>
    </row>
    <row r="165" spans="1:19" ht="15.75">
      <c r="A165" s="270"/>
      <c r="B165" s="270"/>
      <c r="C165" s="270" t="s">
        <v>208</v>
      </c>
      <c r="D165" s="282"/>
      <c r="E165" s="282"/>
      <c r="F165" s="280">
        <v>832.15</v>
      </c>
      <c r="G165" s="253"/>
      <c r="H165" s="280">
        <v>891.93120822184403</v>
      </c>
      <c r="I165" s="280"/>
      <c r="J165" s="280">
        <v>921.13599075650711</v>
      </c>
      <c r="K165" s="280">
        <v>0</v>
      </c>
      <c r="L165" s="280">
        <v>1004.4124950133788</v>
      </c>
      <c r="M165" s="253"/>
      <c r="N165" s="280">
        <v>1104.44</v>
      </c>
      <c r="O165" s="265"/>
      <c r="P165" s="266"/>
      <c r="Q165" s="266"/>
      <c r="R165" s="266"/>
      <c r="S165" s="266"/>
    </row>
    <row r="166" spans="1:19" s="267" customFormat="1" ht="15.75">
      <c r="A166" s="270"/>
      <c r="B166" s="270"/>
      <c r="C166" s="270"/>
      <c r="D166" s="270" t="s">
        <v>252</v>
      </c>
      <c r="E166" s="270"/>
      <c r="F166" s="280">
        <v>832.15</v>
      </c>
      <c r="G166" s="253">
        <v>0</v>
      </c>
      <c r="H166" s="280">
        <v>891.93120822184403</v>
      </c>
      <c r="I166" s="280">
        <v>0</v>
      </c>
      <c r="J166" s="280">
        <v>921.13599075650711</v>
      </c>
      <c r="K166" s="280">
        <v>0</v>
      </c>
      <c r="L166" s="280">
        <v>1004.4124950133788</v>
      </c>
      <c r="M166" s="253"/>
      <c r="N166" s="280">
        <v>1104.44</v>
      </c>
      <c r="O166" s="265"/>
      <c r="P166" s="266"/>
      <c r="Q166" s="266"/>
      <c r="R166" s="266"/>
      <c r="S166" s="266"/>
    </row>
    <row r="167" spans="1:19" s="267" customFormat="1" ht="18" customHeight="1">
      <c r="A167" s="275" t="s">
        <v>253</v>
      </c>
      <c r="B167" s="275"/>
      <c r="C167" s="275"/>
      <c r="D167" s="275"/>
      <c r="E167" s="275"/>
      <c r="F167" s="262">
        <v>1095808.6565299998</v>
      </c>
      <c r="G167" s="252"/>
      <c r="H167" s="262">
        <v>1163397.6049674579</v>
      </c>
      <c r="I167" s="262"/>
      <c r="J167" s="262">
        <v>1202812.2249672217</v>
      </c>
      <c r="K167" s="262">
        <v>0</v>
      </c>
      <c r="L167" s="262">
        <v>1282410.6501411542</v>
      </c>
      <c r="M167" s="252"/>
      <c r="N167" s="262">
        <v>1373622.01</v>
      </c>
      <c r="O167" s="265"/>
      <c r="P167" s="266"/>
      <c r="Q167" s="266"/>
      <c r="R167" s="266"/>
      <c r="S167" s="266"/>
    </row>
    <row r="168" spans="1:19" ht="15.75">
      <c r="A168" s="275"/>
      <c r="B168" s="275" t="s">
        <v>216</v>
      </c>
      <c r="C168" s="275"/>
      <c r="D168" s="275"/>
      <c r="E168" s="275"/>
      <c r="F168" s="262">
        <v>1095808.6565299998</v>
      </c>
      <c r="G168" s="252"/>
      <c r="H168" s="286">
        <v>1163397.6049674579</v>
      </c>
      <c r="I168" s="262"/>
      <c r="J168" s="286">
        <v>1202812.2249672217</v>
      </c>
      <c r="K168" s="286">
        <v>0</v>
      </c>
      <c r="L168" s="286">
        <v>1282410.6501411542</v>
      </c>
      <c r="M168" s="252"/>
      <c r="N168" s="286">
        <v>1373622.01</v>
      </c>
      <c r="O168" s="265"/>
      <c r="P168" s="266"/>
      <c r="Q168" s="266"/>
      <c r="R168" s="266"/>
      <c r="S168" s="266"/>
    </row>
    <row r="169" spans="1:19" ht="15.75">
      <c r="A169" s="270"/>
      <c r="B169" s="270"/>
      <c r="C169" s="270" t="s">
        <v>208</v>
      </c>
      <c r="D169" s="282"/>
      <c r="E169" s="282"/>
      <c r="F169" s="280">
        <v>1095808.6565299998</v>
      </c>
      <c r="G169" s="253"/>
      <c r="H169" s="280">
        <v>1163397.6049674579</v>
      </c>
      <c r="I169" s="280"/>
      <c r="J169" s="280">
        <v>1202812.2249672217</v>
      </c>
      <c r="K169" s="280">
        <v>0</v>
      </c>
      <c r="L169" s="280">
        <v>1282410.6501411542</v>
      </c>
      <c r="M169" s="253"/>
      <c r="N169" s="280">
        <v>1373622.01</v>
      </c>
      <c r="O169" s="265"/>
      <c r="P169" s="266"/>
      <c r="Q169" s="266"/>
      <c r="R169" s="266"/>
      <c r="S169" s="266"/>
    </row>
    <row r="170" spans="1:19" s="267" customFormat="1" ht="15.75">
      <c r="A170" s="270"/>
      <c r="B170" s="270"/>
      <c r="C170" s="270"/>
      <c r="D170" s="270" t="s">
        <v>254</v>
      </c>
      <c r="E170" s="270"/>
      <c r="F170" s="280">
        <v>1095808.6565299998</v>
      </c>
      <c r="G170" s="253">
        <v>0</v>
      </c>
      <c r="H170" s="280">
        <v>1163397.6049674579</v>
      </c>
      <c r="I170" s="280">
        <v>0</v>
      </c>
      <c r="J170" s="280">
        <v>1202812.2249672217</v>
      </c>
      <c r="K170" s="280">
        <v>0</v>
      </c>
      <c r="L170" s="280">
        <v>1282410.6501411542</v>
      </c>
      <c r="M170" s="280"/>
      <c r="N170" s="280">
        <v>1373622.01</v>
      </c>
      <c r="O170" s="265"/>
      <c r="P170" s="266"/>
      <c r="Q170" s="266"/>
      <c r="R170" s="266"/>
      <c r="S170" s="266"/>
    </row>
    <row r="171" spans="1:19" s="267" customFormat="1" ht="18" customHeight="1">
      <c r="A171" s="275" t="s">
        <v>255</v>
      </c>
      <c r="B171" s="275"/>
      <c r="C171" s="275"/>
      <c r="D171" s="275"/>
      <c r="E171" s="275"/>
      <c r="F171" s="262">
        <v>2679751.1007070369</v>
      </c>
      <c r="G171" s="252"/>
      <c r="H171" s="262">
        <v>2548024.3004988427</v>
      </c>
      <c r="I171" s="262"/>
      <c r="J171" s="262">
        <v>2641771.4088775367</v>
      </c>
      <c r="K171" s="262">
        <v>0</v>
      </c>
      <c r="L171" s="262">
        <v>2802190.7915850789</v>
      </c>
      <c r="M171" s="262"/>
      <c r="N171" s="262">
        <v>2915686.75</v>
      </c>
      <c r="O171" s="265"/>
      <c r="P171" s="266"/>
      <c r="Q171" s="266"/>
      <c r="R171" s="266"/>
      <c r="S171" s="266"/>
    </row>
    <row r="172" spans="1:19" ht="15.75">
      <c r="A172" s="275"/>
      <c r="B172" s="275" t="s">
        <v>216</v>
      </c>
      <c r="C172" s="275"/>
      <c r="D172" s="275"/>
      <c r="E172" s="275"/>
      <c r="F172" s="262">
        <v>2679751.1007070369</v>
      </c>
      <c r="G172" s="252"/>
      <c r="H172" s="262">
        <v>2548024.3004988427</v>
      </c>
      <c r="I172" s="262"/>
      <c r="J172" s="262">
        <v>2641771.4088775367</v>
      </c>
      <c r="K172" s="262">
        <v>0</v>
      </c>
      <c r="L172" s="262">
        <v>2802190.7915850789</v>
      </c>
      <c r="M172" s="252"/>
      <c r="N172" s="262">
        <v>2915686.75</v>
      </c>
      <c r="O172" s="265"/>
      <c r="P172" s="266"/>
      <c r="Q172" s="266"/>
      <c r="R172" s="266"/>
      <c r="S172" s="266"/>
    </row>
    <row r="173" spans="1:19" ht="15.75">
      <c r="A173" s="270"/>
      <c r="B173" s="270"/>
      <c r="C173" s="270" t="s">
        <v>205</v>
      </c>
      <c r="D173" s="282"/>
      <c r="E173" s="282"/>
      <c r="F173" s="280">
        <v>1680778.4431207306</v>
      </c>
      <c r="G173" s="253"/>
      <c r="H173" s="280">
        <v>1524879.7772031836</v>
      </c>
      <c r="I173" s="280"/>
      <c r="J173" s="280">
        <v>1581500.9775836954</v>
      </c>
      <c r="K173" s="280">
        <v>0</v>
      </c>
      <c r="L173" s="280">
        <v>1664101.2328709844</v>
      </c>
      <c r="M173" s="253"/>
      <c r="N173" s="280">
        <v>1753478.03</v>
      </c>
      <c r="O173" s="265"/>
      <c r="P173" s="266"/>
      <c r="Q173" s="266"/>
      <c r="R173" s="266"/>
      <c r="S173" s="266"/>
    </row>
    <row r="174" spans="1:19" ht="15.75">
      <c r="A174" s="270"/>
      <c r="B174" s="270"/>
      <c r="C174" s="270"/>
      <c r="D174" s="270" t="s">
        <v>220</v>
      </c>
      <c r="E174" s="270"/>
      <c r="F174" s="280">
        <v>1618062.6740968132</v>
      </c>
      <c r="G174" s="253">
        <v>0</v>
      </c>
      <c r="H174" s="280">
        <v>1457746.5051585506</v>
      </c>
      <c r="I174" s="280">
        <v>0</v>
      </c>
      <c r="J174" s="280">
        <v>1511675.9250762805</v>
      </c>
      <c r="K174" s="280">
        <v>0</v>
      </c>
      <c r="L174" s="280">
        <v>1587713.962897036</v>
      </c>
      <c r="M174" s="253"/>
      <c r="N174" s="280">
        <v>1669621.29</v>
      </c>
      <c r="O174" s="265"/>
      <c r="P174" s="266"/>
      <c r="Q174" s="266"/>
      <c r="R174" s="266"/>
      <c r="S174" s="266"/>
    </row>
    <row r="175" spans="1:19" ht="15.75">
      <c r="A175" s="270"/>
      <c r="B175" s="270"/>
      <c r="C175" s="270"/>
      <c r="D175" s="270"/>
      <c r="E175" s="270" t="s">
        <v>256</v>
      </c>
      <c r="F175" s="280">
        <v>1359577.1901800002</v>
      </c>
      <c r="G175" s="253">
        <v>0</v>
      </c>
      <c r="H175" s="280">
        <v>1216499.2155955618</v>
      </c>
      <c r="I175" s="280">
        <v>0</v>
      </c>
      <c r="J175" s="280">
        <v>1261723.1501095924</v>
      </c>
      <c r="K175" s="280">
        <v>0</v>
      </c>
      <c r="L175" s="280">
        <v>1323050.4166592904</v>
      </c>
      <c r="M175" s="253"/>
      <c r="N175" s="280">
        <v>1388514.32</v>
      </c>
      <c r="O175" s="265"/>
      <c r="P175" s="266"/>
      <c r="Q175" s="266"/>
      <c r="R175" s="266"/>
      <c r="S175" s="266"/>
    </row>
    <row r="176" spans="1:19" ht="15.75">
      <c r="A176" s="270"/>
      <c r="B176" s="270"/>
      <c r="C176" s="270"/>
      <c r="D176" s="282"/>
      <c r="E176" s="270" t="s">
        <v>227</v>
      </c>
      <c r="F176" s="280">
        <v>258485.48391681298</v>
      </c>
      <c r="G176" s="253">
        <v>0</v>
      </c>
      <c r="H176" s="280">
        <v>241247.28956298879</v>
      </c>
      <c r="I176" s="280">
        <v>0</v>
      </c>
      <c r="J176" s="280">
        <v>249952.77496668813</v>
      </c>
      <c r="K176" s="280">
        <v>0</v>
      </c>
      <c r="L176" s="280">
        <v>264663.54623774561</v>
      </c>
      <c r="M176" s="253"/>
      <c r="N176" s="280">
        <v>281106.96999999997</v>
      </c>
      <c r="O176" s="265"/>
      <c r="P176" s="266"/>
      <c r="Q176" s="266"/>
      <c r="R176" s="266"/>
      <c r="S176" s="266"/>
    </row>
    <row r="177" spans="1:19" ht="15.75">
      <c r="A177" s="270"/>
      <c r="B177" s="270"/>
      <c r="C177" s="270"/>
      <c r="D177" s="270" t="s">
        <v>207</v>
      </c>
      <c r="E177" s="270"/>
      <c r="F177" s="280">
        <v>62715.769023917383</v>
      </c>
      <c r="G177" s="253">
        <v>0</v>
      </c>
      <c r="H177" s="280">
        <v>67133.272044633137</v>
      </c>
      <c r="I177" s="280">
        <v>0</v>
      </c>
      <c r="J177" s="280">
        <v>69825.05250741489</v>
      </c>
      <c r="K177" s="280">
        <v>0</v>
      </c>
      <c r="L177" s="280">
        <v>76387.269973948481</v>
      </c>
      <c r="M177" s="253"/>
      <c r="N177" s="280">
        <v>83856.740000000005</v>
      </c>
      <c r="O177" s="265"/>
      <c r="P177" s="266"/>
      <c r="Q177" s="266"/>
      <c r="R177" s="266"/>
      <c r="S177" s="266"/>
    </row>
    <row r="178" spans="1:19" ht="15.75">
      <c r="A178" s="270"/>
      <c r="B178" s="270"/>
      <c r="C178" s="270" t="s">
        <v>208</v>
      </c>
      <c r="D178" s="282"/>
      <c r="E178" s="282"/>
      <c r="F178" s="280">
        <v>998972.65758630633</v>
      </c>
      <c r="G178" s="253"/>
      <c r="H178" s="280">
        <v>1023144.5232956591</v>
      </c>
      <c r="I178" s="280"/>
      <c r="J178" s="280">
        <v>1060270.431293841</v>
      </c>
      <c r="K178" s="280">
        <v>0</v>
      </c>
      <c r="L178" s="280">
        <v>1138089.5587140946</v>
      </c>
      <c r="M178" s="253"/>
      <c r="N178" s="280">
        <v>1162208.7200000002</v>
      </c>
      <c r="O178" s="265"/>
      <c r="P178" s="266"/>
      <c r="Q178" s="266"/>
      <c r="R178" s="266"/>
      <c r="S178" s="266"/>
    </row>
    <row r="179" spans="1:19" ht="15.75">
      <c r="A179" s="270"/>
      <c r="B179" s="270"/>
      <c r="C179" s="270"/>
      <c r="D179" s="270" t="s">
        <v>222</v>
      </c>
      <c r="E179" s="270"/>
      <c r="F179" s="280">
        <v>334658.43394582398</v>
      </c>
      <c r="G179" s="253">
        <v>0</v>
      </c>
      <c r="H179" s="280">
        <v>332154.99953925709</v>
      </c>
      <c r="I179" s="280">
        <v>0</v>
      </c>
      <c r="J179" s="280">
        <v>351373.22760033421</v>
      </c>
      <c r="K179" s="280">
        <v>0</v>
      </c>
      <c r="L179" s="280">
        <v>375631.52705307881</v>
      </c>
      <c r="M179" s="253"/>
      <c r="N179" s="280">
        <v>394912.20999999996</v>
      </c>
      <c r="O179" s="265"/>
      <c r="P179" s="266"/>
      <c r="Q179" s="266"/>
      <c r="R179" s="266"/>
      <c r="S179" s="266"/>
    </row>
    <row r="180" spans="1:19" ht="15.75">
      <c r="A180" s="270"/>
      <c r="B180" s="270"/>
      <c r="C180" s="270"/>
      <c r="D180" s="270" t="s">
        <v>257</v>
      </c>
      <c r="E180" s="270"/>
      <c r="F180" s="280">
        <v>62585.104285043213</v>
      </c>
      <c r="G180" s="253">
        <v>0</v>
      </c>
      <c r="H180" s="280">
        <v>62231.491880374706</v>
      </c>
      <c r="I180" s="280">
        <v>0</v>
      </c>
      <c r="J180" s="280">
        <v>65679.94990501352</v>
      </c>
      <c r="K180" s="280">
        <v>0</v>
      </c>
      <c r="L180" s="280">
        <v>72263.128230339629</v>
      </c>
      <c r="M180" s="253"/>
      <c r="N180" s="280">
        <v>73576.66</v>
      </c>
      <c r="O180" s="265"/>
      <c r="P180" s="266"/>
      <c r="Q180" s="266"/>
      <c r="R180" s="266"/>
      <c r="S180" s="266"/>
    </row>
    <row r="181" spans="1:19" s="267" customFormat="1" ht="15.75" customHeight="1">
      <c r="A181" s="270"/>
      <c r="B181" s="270"/>
      <c r="C181" s="270"/>
      <c r="D181" s="270" t="s">
        <v>227</v>
      </c>
      <c r="E181" s="270"/>
      <c r="F181" s="280">
        <v>601729.11935543909</v>
      </c>
      <c r="G181" s="253">
        <v>0</v>
      </c>
      <c r="H181" s="280">
        <v>628758.03187602735</v>
      </c>
      <c r="I181" s="280">
        <v>0</v>
      </c>
      <c r="J181" s="280">
        <v>643217.25378849334</v>
      </c>
      <c r="K181" s="280">
        <v>0</v>
      </c>
      <c r="L181" s="280">
        <v>690194.9034306762</v>
      </c>
      <c r="M181" s="253"/>
      <c r="N181" s="280">
        <v>693719.85000000009</v>
      </c>
      <c r="O181" s="265"/>
      <c r="P181" s="266"/>
      <c r="Q181" s="266"/>
      <c r="R181" s="266"/>
      <c r="S181" s="266"/>
    </row>
    <row r="182" spans="1:19" s="267" customFormat="1" ht="18.75" customHeight="1">
      <c r="A182" s="281" t="s">
        <v>258</v>
      </c>
      <c r="B182" s="281"/>
      <c r="C182" s="281"/>
      <c r="D182" s="281"/>
      <c r="E182" s="281"/>
      <c r="F182" s="262">
        <v>4850331.4365563029</v>
      </c>
      <c r="G182" s="252">
        <v>0</v>
      </c>
      <c r="H182" s="262">
        <v>4620257.9947376205</v>
      </c>
      <c r="I182" s="262">
        <v>0</v>
      </c>
      <c r="J182" s="262">
        <v>4705720.6176149035</v>
      </c>
      <c r="K182" s="262">
        <v>0</v>
      </c>
      <c r="L182" s="262">
        <v>4827837.3951987233</v>
      </c>
      <c r="M182" s="252"/>
      <c r="N182" s="262">
        <v>4907745.95</v>
      </c>
      <c r="O182" s="265"/>
      <c r="P182" s="266"/>
      <c r="Q182" s="266"/>
      <c r="R182" s="266"/>
      <c r="S182" s="266"/>
    </row>
    <row r="183" spans="1:19" s="273" customFormat="1" ht="18.75" customHeight="1">
      <c r="A183" s="281" t="s">
        <v>259</v>
      </c>
      <c r="B183" s="281"/>
      <c r="C183" s="281"/>
      <c r="D183" s="281"/>
      <c r="E183" s="281"/>
      <c r="F183" s="262">
        <v>31328.267879999999</v>
      </c>
      <c r="G183" s="252">
        <v>0</v>
      </c>
      <c r="H183" s="262">
        <v>44843.652460000005</v>
      </c>
      <c r="I183" s="262">
        <v>0</v>
      </c>
      <c r="J183" s="262">
        <v>39398.951224000004</v>
      </c>
      <c r="K183" s="262">
        <v>0</v>
      </c>
      <c r="L183" s="262">
        <v>37247.878629999999</v>
      </c>
      <c r="M183" s="252"/>
      <c r="N183" s="262">
        <v>38123.96</v>
      </c>
      <c r="O183" s="265"/>
      <c r="P183" s="266"/>
      <c r="Q183" s="266"/>
      <c r="R183" s="266"/>
      <c r="S183" s="266"/>
    </row>
    <row r="184" spans="1:19" s="273" customFormat="1" ht="6" customHeight="1">
      <c r="A184" s="281"/>
      <c r="B184" s="281"/>
      <c r="C184" s="281"/>
      <c r="D184" s="281"/>
      <c r="E184" s="281"/>
      <c r="F184" s="262"/>
      <c r="G184" s="252"/>
      <c r="H184" s="262"/>
      <c r="I184" s="262"/>
      <c r="K184" s="262"/>
      <c r="M184" s="252"/>
      <c r="N184" s="262"/>
      <c r="O184" s="265"/>
      <c r="P184" s="266"/>
      <c r="Q184" s="266"/>
      <c r="R184" s="266"/>
      <c r="S184" s="266"/>
    </row>
    <row r="185" spans="1:19" ht="12.75" customHeight="1">
      <c r="A185" s="401" t="s">
        <v>313</v>
      </c>
      <c r="B185" s="401"/>
      <c r="C185" s="401"/>
      <c r="D185" s="401"/>
      <c r="E185" s="401"/>
      <c r="F185" s="401"/>
      <c r="G185" s="401"/>
      <c r="H185" s="401"/>
      <c r="I185" s="401"/>
      <c r="J185" s="401"/>
      <c r="K185" s="401"/>
      <c r="L185" s="401"/>
      <c r="M185" s="401"/>
      <c r="N185" s="401"/>
    </row>
    <row r="186" spans="1:19" ht="12.75" customHeight="1">
      <c r="A186" s="401" t="s">
        <v>260</v>
      </c>
      <c r="B186" s="401"/>
      <c r="C186" s="401"/>
      <c r="D186" s="401"/>
      <c r="E186" s="401"/>
      <c r="F186" s="401"/>
      <c r="G186" s="401"/>
      <c r="H186" s="401"/>
      <c r="I186" s="401"/>
      <c r="J186" s="401"/>
      <c r="K186" s="401"/>
      <c r="L186" s="401"/>
      <c r="M186" s="401"/>
      <c r="N186" s="401"/>
    </row>
    <row r="187" spans="1:19">
      <c r="A187" s="290"/>
      <c r="B187" s="290"/>
      <c r="C187" s="290"/>
      <c r="D187" s="290"/>
      <c r="E187" s="290"/>
    </row>
    <row r="188" spans="1:19">
      <c r="A188" s="284"/>
      <c r="B188" s="284"/>
      <c r="C188" s="284"/>
      <c r="D188" s="284"/>
      <c r="E188" s="284"/>
    </row>
    <row r="189" spans="1:19">
      <c r="A189" s="284"/>
      <c r="B189" s="284"/>
      <c r="C189" s="284"/>
      <c r="D189" s="284"/>
      <c r="E189" s="284"/>
    </row>
    <row r="190" spans="1:19">
      <c r="A190" s="284"/>
      <c r="B190" s="284"/>
      <c r="C190" s="284"/>
      <c r="D190" s="284"/>
      <c r="E190" s="284"/>
    </row>
    <row r="191" spans="1:19">
      <c r="A191" s="284"/>
      <c r="B191" s="284"/>
      <c r="C191" s="284"/>
      <c r="D191" s="284"/>
      <c r="E191" s="284"/>
    </row>
    <row r="192" spans="1:19">
      <c r="A192" s="284"/>
      <c r="B192" s="284"/>
      <c r="C192" s="284"/>
      <c r="D192" s="284"/>
      <c r="E192" s="284"/>
    </row>
    <row r="193" spans="1:5">
      <c r="A193" s="284"/>
      <c r="B193" s="284"/>
      <c r="C193" s="284"/>
      <c r="D193" s="284"/>
      <c r="E193" s="284"/>
    </row>
    <row r="194" spans="1:5">
      <c r="A194" s="284"/>
      <c r="B194" s="284"/>
      <c r="C194" s="284"/>
      <c r="D194" s="284"/>
      <c r="E194" s="284"/>
    </row>
    <row r="195" spans="1:5">
      <c r="A195" s="284"/>
      <c r="B195" s="284"/>
      <c r="C195" s="284"/>
      <c r="D195" s="284"/>
      <c r="E195" s="284"/>
    </row>
    <row r="196" spans="1:5">
      <c r="A196" s="284"/>
      <c r="B196" s="284"/>
      <c r="C196" s="284"/>
      <c r="D196" s="284"/>
      <c r="E196" s="284"/>
    </row>
    <row r="197" spans="1:5">
      <c r="A197" s="284"/>
      <c r="B197" s="284"/>
      <c r="C197" s="284"/>
      <c r="D197" s="284"/>
      <c r="E197" s="284"/>
    </row>
    <row r="198" spans="1:5">
      <c r="A198" s="284"/>
      <c r="B198" s="284"/>
      <c r="C198" s="284"/>
      <c r="D198" s="284"/>
      <c r="E198" s="284"/>
    </row>
    <row r="199" spans="1:5">
      <c r="A199" s="284"/>
      <c r="B199" s="284"/>
      <c r="C199" s="284"/>
      <c r="D199" s="284"/>
      <c r="E199" s="284"/>
    </row>
    <row r="200" spans="1:5">
      <c r="A200" s="284"/>
      <c r="B200" s="284"/>
      <c r="C200" s="284"/>
      <c r="D200" s="284"/>
      <c r="E200" s="284"/>
    </row>
    <row r="201" spans="1:5">
      <c r="A201" s="284"/>
      <c r="B201" s="284"/>
      <c r="C201" s="284"/>
      <c r="D201" s="284"/>
      <c r="E201" s="284"/>
    </row>
    <row r="202" spans="1:5">
      <c r="A202" s="284"/>
      <c r="B202" s="284"/>
      <c r="C202" s="284"/>
      <c r="D202" s="284"/>
      <c r="E202" s="284"/>
    </row>
    <row r="203" spans="1:5">
      <c r="A203" s="284"/>
      <c r="B203" s="284"/>
      <c r="C203" s="284"/>
      <c r="D203" s="284"/>
      <c r="E203" s="284"/>
    </row>
    <row r="204" spans="1:5">
      <c r="A204" s="284"/>
      <c r="B204" s="284"/>
      <c r="C204" s="284"/>
      <c r="D204" s="284"/>
      <c r="E204" s="284"/>
    </row>
    <row r="205" spans="1:5">
      <c r="A205" s="284"/>
      <c r="B205" s="284"/>
      <c r="C205" s="284"/>
      <c r="D205" s="284"/>
      <c r="E205" s="284"/>
    </row>
    <row r="206" spans="1:5">
      <c r="A206" s="284"/>
      <c r="B206" s="284"/>
      <c r="C206" s="284"/>
      <c r="D206" s="284"/>
      <c r="E206" s="284"/>
    </row>
    <row r="207" spans="1:5">
      <c r="A207" s="284"/>
      <c r="B207" s="284"/>
      <c r="C207" s="284"/>
      <c r="D207" s="284"/>
      <c r="E207" s="284"/>
    </row>
    <row r="208" spans="1:5">
      <c r="A208" s="284"/>
      <c r="B208" s="284"/>
      <c r="C208" s="284"/>
      <c r="D208" s="284"/>
      <c r="E208" s="284"/>
    </row>
    <row r="209" spans="1:5">
      <c r="A209" s="284"/>
      <c r="B209" s="284"/>
      <c r="C209" s="284"/>
      <c r="D209" s="284"/>
      <c r="E209" s="284"/>
    </row>
    <row r="210" spans="1:5">
      <c r="A210" s="284"/>
      <c r="B210" s="284"/>
      <c r="C210" s="284"/>
      <c r="D210" s="284"/>
      <c r="E210" s="284"/>
    </row>
    <row r="211" spans="1:5">
      <c r="A211" s="284"/>
      <c r="B211" s="284"/>
      <c r="C211" s="284"/>
      <c r="D211" s="284"/>
      <c r="E211" s="284"/>
    </row>
    <row r="212" spans="1:5">
      <c r="A212" s="284"/>
      <c r="B212" s="284"/>
      <c r="C212" s="284"/>
      <c r="D212" s="284"/>
      <c r="E212" s="284"/>
    </row>
    <row r="213" spans="1:5">
      <c r="A213" s="284"/>
      <c r="B213" s="284"/>
      <c r="C213" s="284"/>
      <c r="D213" s="284"/>
      <c r="E213" s="284"/>
    </row>
    <row r="214" spans="1:5">
      <c r="A214" s="284"/>
      <c r="B214" s="284"/>
      <c r="C214" s="284"/>
      <c r="D214" s="284"/>
      <c r="E214" s="284"/>
    </row>
    <row r="215" spans="1:5">
      <c r="A215" s="284"/>
      <c r="B215" s="284"/>
      <c r="C215" s="284"/>
      <c r="D215" s="284"/>
      <c r="E215" s="284"/>
    </row>
    <row r="216" spans="1:5">
      <c r="A216" s="284"/>
      <c r="B216" s="284"/>
      <c r="C216" s="284"/>
      <c r="D216" s="284"/>
      <c r="E216" s="284"/>
    </row>
    <row r="217" spans="1:5">
      <c r="A217" s="284"/>
      <c r="B217" s="284"/>
      <c r="C217" s="284"/>
      <c r="D217" s="284"/>
      <c r="E217" s="284"/>
    </row>
    <row r="218" spans="1:5">
      <c r="A218" s="284"/>
      <c r="B218" s="284"/>
      <c r="C218" s="284"/>
      <c r="D218" s="284"/>
      <c r="E218" s="284"/>
    </row>
    <row r="219" spans="1:5">
      <c r="A219" s="284"/>
      <c r="B219" s="284"/>
      <c r="C219" s="284"/>
      <c r="D219" s="284"/>
      <c r="E219" s="284"/>
    </row>
    <row r="220" spans="1:5">
      <c r="A220" s="284"/>
      <c r="B220" s="284"/>
      <c r="C220" s="284"/>
      <c r="D220" s="284"/>
      <c r="E220" s="284"/>
    </row>
    <row r="221" spans="1:5">
      <c r="A221" s="284"/>
      <c r="B221" s="284"/>
      <c r="C221" s="284"/>
      <c r="D221" s="284"/>
      <c r="E221" s="284"/>
    </row>
    <row r="222" spans="1:5">
      <c r="A222" s="284"/>
      <c r="B222" s="284"/>
      <c r="C222" s="284"/>
      <c r="D222" s="284"/>
      <c r="E222" s="284"/>
    </row>
    <row r="223" spans="1:5">
      <c r="A223" s="284"/>
      <c r="B223" s="284"/>
      <c r="C223" s="284"/>
      <c r="D223" s="284"/>
      <c r="E223" s="284"/>
    </row>
    <row r="224" spans="1:5">
      <c r="A224" s="284"/>
      <c r="B224" s="284"/>
      <c r="C224" s="284"/>
      <c r="D224" s="284"/>
      <c r="E224" s="284"/>
    </row>
    <row r="225" spans="1:5">
      <c r="A225" s="284"/>
      <c r="B225" s="284"/>
      <c r="C225" s="284"/>
      <c r="D225" s="284"/>
      <c r="E225" s="284"/>
    </row>
    <row r="226" spans="1:5">
      <c r="A226" s="284"/>
      <c r="B226" s="284"/>
      <c r="C226" s="284"/>
      <c r="D226" s="284"/>
      <c r="E226" s="284"/>
    </row>
    <row r="227" spans="1:5">
      <c r="A227" s="284"/>
      <c r="B227" s="284"/>
      <c r="C227" s="284"/>
      <c r="D227" s="284"/>
      <c r="E227" s="284"/>
    </row>
    <row r="228" spans="1:5">
      <c r="A228" s="284"/>
      <c r="B228" s="284"/>
      <c r="C228" s="284"/>
      <c r="D228" s="284"/>
      <c r="E228" s="284"/>
    </row>
    <row r="229" spans="1:5">
      <c r="A229" s="284"/>
      <c r="B229" s="284"/>
      <c r="C229" s="284"/>
      <c r="D229" s="284"/>
      <c r="E229" s="284"/>
    </row>
    <row r="230" spans="1:5">
      <c r="A230" s="284"/>
      <c r="B230" s="284"/>
      <c r="C230" s="284"/>
      <c r="D230" s="284"/>
      <c r="E230" s="284"/>
    </row>
    <row r="231" spans="1:5">
      <c r="A231" s="284"/>
      <c r="B231" s="284"/>
      <c r="C231" s="284"/>
      <c r="D231" s="284"/>
      <c r="E231" s="284"/>
    </row>
    <row r="232" spans="1:5">
      <c r="A232" s="284"/>
      <c r="B232" s="284"/>
      <c r="C232" s="284"/>
      <c r="D232" s="284"/>
      <c r="E232" s="284"/>
    </row>
    <row r="233" spans="1:5">
      <c r="A233" s="284"/>
      <c r="B233" s="284"/>
      <c r="C233" s="284"/>
      <c r="D233" s="284"/>
      <c r="E233" s="284"/>
    </row>
    <row r="234" spans="1:5">
      <c r="A234" s="284"/>
      <c r="B234" s="284"/>
      <c r="C234" s="284"/>
      <c r="D234" s="284"/>
      <c r="E234" s="284"/>
    </row>
    <row r="235" spans="1:5">
      <c r="A235" s="284"/>
      <c r="B235" s="284"/>
      <c r="C235" s="284"/>
      <c r="D235" s="284"/>
      <c r="E235" s="284"/>
    </row>
    <row r="236" spans="1:5">
      <c r="A236" s="284"/>
      <c r="B236" s="284"/>
      <c r="C236" s="284"/>
      <c r="D236" s="284"/>
      <c r="E236" s="284"/>
    </row>
    <row r="237" spans="1:5">
      <c r="A237" s="284"/>
      <c r="B237" s="284"/>
      <c r="C237" s="284"/>
      <c r="D237" s="284"/>
      <c r="E237" s="284"/>
    </row>
    <row r="238" spans="1:5">
      <c r="A238" s="284"/>
      <c r="B238" s="284"/>
      <c r="C238" s="284"/>
      <c r="D238" s="284"/>
      <c r="E238" s="284"/>
    </row>
    <row r="239" spans="1:5">
      <c r="A239" s="284"/>
      <c r="B239" s="284"/>
      <c r="C239" s="284"/>
      <c r="D239" s="284"/>
      <c r="E239" s="284"/>
    </row>
    <row r="240" spans="1:5">
      <c r="A240" s="284"/>
      <c r="B240" s="284"/>
      <c r="C240" s="284"/>
      <c r="D240" s="284"/>
      <c r="E240" s="284"/>
    </row>
    <row r="241" spans="1:5">
      <c r="A241" s="284"/>
      <c r="B241" s="284"/>
      <c r="C241" s="284"/>
      <c r="D241" s="284"/>
      <c r="E241" s="284"/>
    </row>
    <row r="242" spans="1:5">
      <c r="A242" s="284"/>
      <c r="B242" s="284"/>
      <c r="C242" s="284"/>
      <c r="D242" s="284"/>
      <c r="E242" s="284"/>
    </row>
    <row r="243" spans="1:5">
      <c r="A243" s="284"/>
      <c r="B243" s="284"/>
      <c r="C243" s="284"/>
      <c r="D243" s="284"/>
      <c r="E243" s="284"/>
    </row>
    <row r="244" spans="1:5">
      <c r="A244" s="284"/>
      <c r="B244" s="284"/>
      <c r="C244" s="284"/>
      <c r="D244" s="284"/>
      <c r="E244" s="284"/>
    </row>
    <row r="245" spans="1:5">
      <c r="A245" s="284"/>
      <c r="B245" s="284"/>
      <c r="C245" s="284"/>
      <c r="D245" s="284"/>
      <c r="E245" s="284"/>
    </row>
    <row r="246" spans="1:5">
      <c r="A246" s="284"/>
      <c r="B246" s="284"/>
      <c r="C246" s="284"/>
      <c r="D246" s="284"/>
      <c r="E246" s="284"/>
    </row>
    <row r="247" spans="1:5">
      <c r="A247" s="284"/>
      <c r="B247" s="284"/>
      <c r="C247" s="284"/>
      <c r="D247" s="284"/>
      <c r="E247" s="284"/>
    </row>
    <row r="248" spans="1:5">
      <c r="A248" s="284"/>
      <c r="B248" s="284"/>
      <c r="C248" s="284"/>
      <c r="D248" s="284"/>
      <c r="E248" s="284"/>
    </row>
    <row r="249" spans="1:5">
      <c r="A249" s="284"/>
      <c r="B249" s="284"/>
      <c r="C249" s="284"/>
      <c r="D249" s="284"/>
      <c r="E249" s="284"/>
    </row>
    <row r="250" spans="1:5">
      <c r="A250" s="284"/>
      <c r="B250" s="284"/>
      <c r="C250" s="284"/>
      <c r="D250" s="284"/>
      <c r="E250" s="284"/>
    </row>
    <row r="251" spans="1:5">
      <c r="A251" s="284"/>
      <c r="B251" s="284"/>
      <c r="C251" s="284"/>
      <c r="D251" s="284"/>
      <c r="E251" s="284"/>
    </row>
    <row r="252" spans="1:5">
      <c r="A252" s="284"/>
      <c r="B252" s="284"/>
      <c r="C252" s="284"/>
      <c r="D252" s="284"/>
      <c r="E252" s="284"/>
    </row>
    <row r="253" spans="1:5">
      <c r="A253" s="284"/>
      <c r="B253" s="284"/>
      <c r="C253" s="284"/>
      <c r="D253" s="284"/>
      <c r="E253" s="284"/>
    </row>
    <row r="254" spans="1:5">
      <c r="A254" s="284"/>
      <c r="B254" s="284"/>
      <c r="C254" s="284"/>
      <c r="D254" s="284"/>
      <c r="E254" s="284"/>
    </row>
    <row r="255" spans="1:5">
      <c r="A255" s="284"/>
      <c r="B255" s="284"/>
      <c r="C255" s="284"/>
      <c r="D255" s="284"/>
      <c r="E255" s="284"/>
    </row>
    <row r="256" spans="1:5">
      <c r="A256" s="284"/>
      <c r="B256" s="284"/>
      <c r="C256" s="284"/>
      <c r="D256" s="284"/>
      <c r="E256" s="284"/>
    </row>
    <row r="257" spans="1:5">
      <c r="A257" s="284"/>
      <c r="B257" s="284"/>
      <c r="C257" s="284"/>
      <c r="D257" s="284"/>
      <c r="E257" s="284"/>
    </row>
    <row r="258" spans="1:5">
      <c r="A258" s="284"/>
      <c r="B258" s="284"/>
      <c r="C258" s="284"/>
      <c r="D258" s="284"/>
      <c r="E258" s="284"/>
    </row>
    <row r="259" spans="1:5">
      <c r="A259" s="284"/>
      <c r="B259" s="284"/>
      <c r="C259" s="284"/>
      <c r="D259" s="284"/>
      <c r="E259" s="284"/>
    </row>
    <row r="260" spans="1:5">
      <c r="A260" s="284"/>
      <c r="B260" s="284"/>
      <c r="C260" s="284"/>
      <c r="D260" s="284"/>
      <c r="E260" s="284"/>
    </row>
    <row r="261" spans="1:5">
      <c r="A261" s="284"/>
      <c r="B261" s="284"/>
      <c r="C261" s="284"/>
      <c r="D261" s="284"/>
      <c r="E261" s="284"/>
    </row>
    <row r="262" spans="1:5">
      <c r="A262" s="284"/>
      <c r="B262" s="284"/>
      <c r="C262" s="284"/>
      <c r="D262" s="284"/>
      <c r="E262" s="284"/>
    </row>
    <row r="263" spans="1:5">
      <c r="A263" s="284"/>
      <c r="B263" s="284"/>
      <c r="C263" s="284"/>
      <c r="D263" s="284"/>
      <c r="E263" s="284"/>
    </row>
    <row r="264" spans="1:5">
      <c r="A264" s="284"/>
      <c r="B264" s="284"/>
      <c r="C264" s="284"/>
      <c r="D264" s="284"/>
      <c r="E264" s="284"/>
    </row>
    <row r="265" spans="1:5">
      <c r="A265" s="284"/>
      <c r="B265" s="284"/>
      <c r="C265" s="284"/>
      <c r="D265" s="284"/>
      <c r="E265" s="284"/>
    </row>
    <row r="266" spans="1:5">
      <c r="A266" s="284"/>
      <c r="B266" s="284"/>
      <c r="C266" s="284"/>
      <c r="D266" s="284"/>
      <c r="E266" s="284"/>
    </row>
    <row r="267" spans="1:5">
      <c r="A267" s="284"/>
      <c r="B267" s="284"/>
      <c r="C267" s="284"/>
      <c r="D267" s="284"/>
      <c r="E267" s="284"/>
    </row>
    <row r="268" spans="1:5">
      <c r="A268" s="284"/>
      <c r="B268" s="284"/>
      <c r="C268" s="284"/>
      <c r="D268" s="284"/>
      <c r="E268" s="284"/>
    </row>
    <row r="269" spans="1:5">
      <c r="A269" s="284"/>
      <c r="B269" s="284"/>
      <c r="C269" s="284"/>
      <c r="D269" s="284"/>
      <c r="E269" s="284"/>
    </row>
  </sheetData>
  <mergeCells count="5">
    <mergeCell ref="H2:N3"/>
    <mergeCell ref="A5:E6"/>
    <mergeCell ref="F5:N5"/>
    <mergeCell ref="A185:N185"/>
    <mergeCell ref="A186:N186"/>
  </mergeCells>
  <pageMargins left="0.78740157480314965" right="0.39370078740157483" top="0" bottom="0" header="0" footer="0"/>
  <pageSetup paperSize="9" scale="75" orientation="portrait" r:id="rId1"/>
  <headerFooter scaleWithDoc="0" alignWithMargins="0"/>
  <rowBreaks count="3" manualBreakCount="3">
    <brk id="57" max="13" man="1"/>
    <brk id="117" max="13" man="1"/>
    <brk id="166"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DC3C6-12FB-497B-B154-610B895C82AC}">
  <dimension ref="A1:AA203"/>
  <sheetViews>
    <sheetView showGridLines="0" zoomScaleNormal="100" workbookViewId="0"/>
  </sheetViews>
  <sheetFormatPr baseColWidth="10" defaultRowHeight="12.75"/>
  <cols>
    <col min="1" max="1" width="2" style="4" customWidth="1"/>
    <col min="2" max="3" width="1.85546875" style="4" customWidth="1"/>
    <col min="4" max="4" width="2" style="4" customWidth="1"/>
    <col min="5" max="5" width="31.140625" style="4" customWidth="1"/>
    <col min="6" max="6" width="9.7109375" style="4" customWidth="1"/>
    <col min="7" max="7" width="1.85546875" style="5" customWidth="1"/>
    <col min="8" max="8" width="9.7109375" style="4" customWidth="1"/>
    <col min="9" max="9" width="0.5703125" style="4" customWidth="1"/>
    <col min="10" max="10" width="9.5703125" style="4" bestFit="1" customWidth="1"/>
    <col min="11" max="11" width="0.5703125" style="4" customWidth="1"/>
    <col min="12" max="12" width="9.5703125" style="4" bestFit="1" customWidth="1"/>
    <col min="13" max="13" width="0.42578125" style="4" customWidth="1"/>
    <col min="14" max="14" width="9.5703125" style="4" bestFit="1" customWidth="1"/>
    <col min="15" max="15" width="0.5703125" style="4" customWidth="1"/>
    <col min="16" max="16" width="9.5703125" style="4" bestFit="1" customWidth="1"/>
    <col min="17" max="17" width="1.5703125" style="4" customWidth="1"/>
    <col min="18" max="18" width="10.42578125" style="4" customWidth="1"/>
    <col min="19" max="19" width="13.7109375" style="4" bestFit="1" customWidth="1"/>
    <col min="20" max="20" width="34" style="4" customWidth="1"/>
    <col min="21" max="22" width="13.7109375" style="4" bestFit="1" customWidth="1"/>
    <col min="23" max="23" width="11.7109375" style="4" bestFit="1" customWidth="1"/>
    <col min="24" max="256" width="11.42578125" style="4"/>
    <col min="257" max="257" width="2" style="4" customWidth="1"/>
    <col min="258" max="259" width="1.85546875" style="4" customWidth="1"/>
    <col min="260" max="260" width="2" style="4" customWidth="1"/>
    <col min="261" max="261" width="31.140625" style="4" customWidth="1"/>
    <col min="262" max="262" width="9.7109375" style="4" customWidth="1"/>
    <col min="263" max="263" width="1.85546875" style="4" customWidth="1"/>
    <col min="264" max="264" width="9.7109375" style="4" customWidth="1"/>
    <col min="265" max="265" width="1.5703125" style="4" customWidth="1"/>
    <col min="266" max="266" width="9.5703125" style="4" bestFit="1" customWidth="1"/>
    <col min="267" max="267" width="1.42578125" style="4" customWidth="1"/>
    <col min="268" max="268" width="9.5703125" style="4" bestFit="1" customWidth="1"/>
    <col min="269" max="269" width="1.5703125" style="4" customWidth="1"/>
    <col min="270" max="270" width="9.5703125" style="4" bestFit="1" customWidth="1"/>
    <col min="271" max="271" width="1.42578125" style="4" customWidth="1"/>
    <col min="272" max="272" width="9.5703125" style="4" bestFit="1" customWidth="1"/>
    <col min="273" max="273" width="1.5703125" style="4" customWidth="1"/>
    <col min="274" max="274" width="10.42578125" style="4" customWidth="1"/>
    <col min="275" max="275" width="13.7109375" style="4" bestFit="1" customWidth="1"/>
    <col min="276" max="276" width="34" style="4" customWidth="1"/>
    <col min="277" max="278" width="13.7109375" style="4" bestFit="1" customWidth="1"/>
    <col min="279" max="279" width="11.7109375" style="4" bestFit="1" customWidth="1"/>
    <col min="280" max="512" width="11.42578125" style="4"/>
    <col min="513" max="513" width="2" style="4" customWidth="1"/>
    <col min="514" max="515" width="1.85546875" style="4" customWidth="1"/>
    <col min="516" max="516" width="2" style="4" customWidth="1"/>
    <col min="517" max="517" width="31.140625" style="4" customWidth="1"/>
    <col min="518" max="518" width="9.7109375" style="4" customWidth="1"/>
    <col min="519" max="519" width="1.85546875" style="4" customWidth="1"/>
    <col min="520" max="520" width="9.7109375" style="4" customWidth="1"/>
    <col min="521" max="521" width="1.5703125" style="4" customWidth="1"/>
    <col min="522" max="522" width="9.5703125" style="4" bestFit="1" customWidth="1"/>
    <col min="523" max="523" width="1.42578125" style="4" customWidth="1"/>
    <col min="524" max="524" width="9.5703125" style="4" bestFit="1" customWidth="1"/>
    <col min="525" max="525" width="1.5703125" style="4" customWidth="1"/>
    <col min="526" max="526" width="9.5703125" style="4" bestFit="1" customWidth="1"/>
    <col min="527" max="527" width="1.42578125" style="4" customWidth="1"/>
    <col min="528" max="528" width="9.5703125" style="4" bestFit="1" customWidth="1"/>
    <col min="529" max="529" width="1.5703125" style="4" customWidth="1"/>
    <col min="530" max="530" width="10.42578125" style="4" customWidth="1"/>
    <col min="531" max="531" width="13.7109375" style="4" bestFit="1" customWidth="1"/>
    <col min="532" max="532" width="34" style="4" customWidth="1"/>
    <col min="533" max="534" width="13.7109375" style="4" bestFit="1" customWidth="1"/>
    <col min="535" max="535" width="11.7109375" style="4" bestFit="1" customWidth="1"/>
    <col min="536" max="768" width="11.42578125" style="4"/>
    <col min="769" max="769" width="2" style="4" customWidth="1"/>
    <col min="770" max="771" width="1.85546875" style="4" customWidth="1"/>
    <col min="772" max="772" width="2" style="4" customWidth="1"/>
    <col min="773" max="773" width="31.140625" style="4" customWidth="1"/>
    <col min="774" max="774" width="9.7109375" style="4" customWidth="1"/>
    <col min="775" max="775" width="1.85546875" style="4" customWidth="1"/>
    <col min="776" max="776" width="9.7109375" style="4" customWidth="1"/>
    <col min="777" max="777" width="1.5703125" style="4" customWidth="1"/>
    <col min="778" max="778" width="9.5703125" style="4" bestFit="1" customWidth="1"/>
    <col min="779" max="779" width="1.42578125" style="4" customWidth="1"/>
    <col min="780" max="780" width="9.5703125" style="4" bestFit="1" customWidth="1"/>
    <col min="781" max="781" width="1.5703125" style="4" customWidth="1"/>
    <col min="782" max="782" width="9.5703125" style="4" bestFit="1" customWidth="1"/>
    <col min="783" max="783" width="1.42578125" style="4" customWidth="1"/>
    <col min="784" max="784" width="9.5703125" style="4" bestFit="1" customWidth="1"/>
    <col min="785" max="785" width="1.5703125" style="4" customWidth="1"/>
    <col min="786" max="786" width="10.42578125" style="4" customWidth="1"/>
    <col min="787" max="787" width="13.7109375" style="4" bestFit="1" customWidth="1"/>
    <col min="788" max="788" width="34" style="4" customWidth="1"/>
    <col min="789" max="790" width="13.7109375" style="4" bestFit="1" customWidth="1"/>
    <col min="791" max="791" width="11.7109375" style="4" bestFit="1" customWidth="1"/>
    <col min="792" max="1024" width="11.42578125" style="4"/>
    <col min="1025" max="1025" width="2" style="4" customWidth="1"/>
    <col min="1026" max="1027" width="1.85546875" style="4" customWidth="1"/>
    <col min="1028" max="1028" width="2" style="4" customWidth="1"/>
    <col min="1029" max="1029" width="31.140625" style="4" customWidth="1"/>
    <col min="1030" max="1030" width="9.7109375" style="4" customWidth="1"/>
    <col min="1031" max="1031" width="1.85546875" style="4" customWidth="1"/>
    <col min="1032" max="1032" width="9.7109375" style="4" customWidth="1"/>
    <col min="1033" max="1033" width="1.5703125" style="4" customWidth="1"/>
    <col min="1034" max="1034" width="9.5703125" style="4" bestFit="1" customWidth="1"/>
    <col min="1035" max="1035" width="1.42578125" style="4" customWidth="1"/>
    <col min="1036" max="1036" width="9.5703125" style="4" bestFit="1" customWidth="1"/>
    <col min="1037" max="1037" width="1.5703125" style="4" customWidth="1"/>
    <col min="1038" max="1038" width="9.5703125" style="4" bestFit="1" customWidth="1"/>
    <col min="1039" max="1039" width="1.42578125" style="4" customWidth="1"/>
    <col min="1040" max="1040" width="9.5703125" style="4" bestFit="1" customWidth="1"/>
    <col min="1041" max="1041" width="1.5703125" style="4" customWidth="1"/>
    <col min="1042" max="1042" width="10.42578125" style="4" customWidth="1"/>
    <col min="1043" max="1043" width="13.7109375" style="4" bestFit="1" customWidth="1"/>
    <col min="1044" max="1044" width="34" style="4" customWidth="1"/>
    <col min="1045" max="1046" width="13.7109375" style="4" bestFit="1" customWidth="1"/>
    <col min="1047" max="1047" width="11.7109375" style="4" bestFit="1" customWidth="1"/>
    <col min="1048" max="1280" width="11.42578125" style="4"/>
    <col min="1281" max="1281" width="2" style="4" customWidth="1"/>
    <col min="1282" max="1283" width="1.85546875" style="4" customWidth="1"/>
    <col min="1284" max="1284" width="2" style="4" customWidth="1"/>
    <col min="1285" max="1285" width="31.140625" style="4" customWidth="1"/>
    <col min="1286" max="1286" width="9.7109375" style="4" customWidth="1"/>
    <col min="1287" max="1287" width="1.85546875" style="4" customWidth="1"/>
    <col min="1288" max="1288" width="9.7109375" style="4" customWidth="1"/>
    <col min="1289" max="1289" width="1.5703125" style="4" customWidth="1"/>
    <col min="1290" max="1290" width="9.5703125" style="4" bestFit="1" customWidth="1"/>
    <col min="1291" max="1291" width="1.42578125" style="4" customWidth="1"/>
    <col min="1292" max="1292" width="9.5703125" style="4" bestFit="1" customWidth="1"/>
    <col min="1293" max="1293" width="1.5703125" style="4" customWidth="1"/>
    <col min="1294" max="1294" width="9.5703125" style="4" bestFit="1" customWidth="1"/>
    <col min="1295" max="1295" width="1.42578125" style="4" customWidth="1"/>
    <col min="1296" max="1296" width="9.5703125" style="4" bestFit="1" customWidth="1"/>
    <col min="1297" max="1297" width="1.5703125" style="4" customWidth="1"/>
    <col min="1298" max="1298" width="10.42578125" style="4" customWidth="1"/>
    <col min="1299" max="1299" width="13.7109375" style="4" bestFit="1" customWidth="1"/>
    <col min="1300" max="1300" width="34" style="4" customWidth="1"/>
    <col min="1301" max="1302" width="13.7109375" style="4" bestFit="1" customWidth="1"/>
    <col min="1303" max="1303" width="11.7109375" style="4" bestFit="1" customWidth="1"/>
    <col min="1304" max="1536" width="11.42578125" style="4"/>
    <col min="1537" max="1537" width="2" style="4" customWidth="1"/>
    <col min="1538" max="1539" width="1.85546875" style="4" customWidth="1"/>
    <col min="1540" max="1540" width="2" style="4" customWidth="1"/>
    <col min="1541" max="1541" width="31.140625" style="4" customWidth="1"/>
    <col min="1542" max="1542" width="9.7109375" style="4" customWidth="1"/>
    <col min="1543" max="1543" width="1.85546875" style="4" customWidth="1"/>
    <col min="1544" max="1544" width="9.7109375" style="4" customWidth="1"/>
    <col min="1545" max="1545" width="1.5703125" style="4" customWidth="1"/>
    <col min="1546" max="1546" width="9.5703125" style="4" bestFit="1" customWidth="1"/>
    <col min="1547" max="1547" width="1.42578125" style="4" customWidth="1"/>
    <col min="1548" max="1548" width="9.5703125" style="4" bestFit="1" customWidth="1"/>
    <col min="1549" max="1549" width="1.5703125" style="4" customWidth="1"/>
    <col min="1550" max="1550" width="9.5703125" style="4" bestFit="1" customWidth="1"/>
    <col min="1551" max="1551" width="1.42578125" style="4" customWidth="1"/>
    <col min="1552" max="1552" width="9.5703125" style="4" bestFit="1" customWidth="1"/>
    <col min="1553" max="1553" width="1.5703125" style="4" customWidth="1"/>
    <col min="1554" max="1554" width="10.42578125" style="4" customWidth="1"/>
    <col min="1555" max="1555" width="13.7109375" style="4" bestFit="1" customWidth="1"/>
    <col min="1556" max="1556" width="34" style="4" customWidth="1"/>
    <col min="1557" max="1558" width="13.7109375" style="4" bestFit="1" customWidth="1"/>
    <col min="1559" max="1559" width="11.7109375" style="4" bestFit="1" customWidth="1"/>
    <col min="1560" max="1792" width="11.42578125" style="4"/>
    <col min="1793" max="1793" width="2" style="4" customWidth="1"/>
    <col min="1794" max="1795" width="1.85546875" style="4" customWidth="1"/>
    <col min="1796" max="1796" width="2" style="4" customWidth="1"/>
    <col min="1797" max="1797" width="31.140625" style="4" customWidth="1"/>
    <col min="1798" max="1798" width="9.7109375" style="4" customWidth="1"/>
    <col min="1799" max="1799" width="1.85546875" style="4" customWidth="1"/>
    <col min="1800" max="1800" width="9.7109375" style="4" customWidth="1"/>
    <col min="1801" max="1801" width="1.5703125" style="4" customWidth="1"/>
    <col min="1802" max="1802" width="9.5703125" style="4" bestFit="1" customWidth="1"/>
    <col min="1803" max="1803" width="1.42578125" style="4" customWidth="1"/>
    <col min="1804" max="1804" width="9.5703125" style="4" bestFit="1" customWidth="1"/>
    <col min="1805" max="1805" width="1.5703125" style="4" customWidth="1"/>
    <col min="1806" max="1806" width="9.5703125" style="4" bestFit="1" customWidth="1"/>
    <col min="1807" max="1807" width="1.42578125" style="4" customWidth="1"/>
    <col min="1808" max="1808" width="9.5703125" style="4" bestFit="1" customWidth="1"/>
    <col min="1809" max="1809" width="1.5703125" style="4" customWidth="1"/>
    <col min="1810" max="1810" width="10.42578125" style="4" customWidth="1"/>
    <col min="1811" max="1811" width="13.7109375" style="4" bestFit="1" customWidth="1"/>
    <col min="1812" max="1812" width="34" style="4" customWidth="1"/>
    <col min="1813" max="1814" width="13.7109375" style="4" bestFit="1" customWidth="1"/>
    <col min="1815" max="1815" width="11.7109375" style="4" bestFit="1" customWidth="1"/>
    <col min="1816" max="2048" width="11.42578125" style="4"/>
    <col min="2049" max="2049" width="2" style="4" customWidth="1"/>
    <col min="2050" max="2051" width="1.85546875" style="4" customWidth="1"/>
    <col min="2052" max="2052" width="2" style="4" customWidth="1"/>
    <col min="2053" max="2053" width="31.140625" style="4" customWidth="1"/>
    <col min="2054" max="2054" width="9.7109375" style="4" customWidth="1"/>
    <col min="2055" max="2055" width="1.85546875" style="4" customWidth="1"/>
    <col min="2056" max="2056" width="9.7109375" style="4" customWidth="1"/>
    <col min="2057" max="2057" width="1.5703125" style="4" customWidth="1"/>
    <col min="2058" max="2058" width="9.5703125" style="4" bestFit="1" customWidth="1"/>
    <col min="2059" max="2059" width="1.42578125" style="4" customWidth="1"/>
    <col min="2060" max="2060" width="9.5703125" style="4" bestFit="1" customWidth="1"/>
    <col min="2061" max="2061" width="1.5703125" style="4" customWidth="1"/>
    <col min="2062" max="2062" width="9.5703125" style="4" bestFit="1" customWidth="1"/>
    <col min="2063" max="2063" width="1.42578125" style="4" customWidth="1"/>
    <col min="2064" max="2064" width="9.5703125" style="4" bestFit="1" customWidth="1"/>
    <col min="2065" max="2065" width="1.5703125" style="4" customWidth="1"/>
    <col min="2066" max="2066" width="10.42578125" style="4" customWidth="1"/>
    <col min="2067" max="2067" width="13.7109375" style="4" bestFit="1" customWidth="1"/>
    <col min="2068" max="2068" width="34" style="4" customWidth="1"/>
    <col min="2069" max="2070" width="13.7109375" style="4" bestFit="1" customWidth="1"/>
    <col min="2071" max="2071" width="11.7109375" style="4" bestFit="1" customWidth="1"/>
    <col min="2072" max="2304" width="11.42578125" style="4"/>
    <col min="2305" max="2305" width="2" style="4" customWidth="1"/>
    <col min="2306" max="2307" width="1.85546875" style="4" customWidth="1"/>
    <col min="2308" max="2308" width="2" style="4" customWidth="1"/>
    <col min="2309" max="2309" width="31.140625" style="4" customWidth="1"/>
    <col min="2310" max="2310" width="9.7109375" style="4" customWidth="1"/>
    <col min="2311" max="2311" width="1.85546875" style="4" customWidth="1"/>
    <col min="2312" max="2312" width="9.7109375" style="4" customWidth="1"/>
    <col min="2313" max="2313" width="1.5703125" style="4" customWidth="1"/>
    <col min="2314" max="2314" width="9.5703125" style="4" bestFit="1" customWidth="1"/>
    <col min="2315" max="2315" width="1.42578125" style="4" customWidth="1"/>
    <col min="2316" max="2316" width="9.5703125" style="4" bestFit="1" customWidth="1"/>
    <col min="2317" max="2317" width="1.5703125" style="4" customWidth="1"/>
    <col min="2318" max="2318" width="9.5703125" style="4" bestFit="1" customWidth="1"/>
    <col min="2319" max="2319" width="1.42578125" style="4" customWidth="1"/>
    <col min="2320" max="2320" width="9.5703125" style="4" bestFit="1" customWidth="1"/>
    <col min="2321" max="2321" width="1.5703125" style="4" customWidth="1"/>
    <col min="2322" max="2322" width="10.42578125" style="4" customWidth="1"/>
    <col min="2323" max="2323" width="13.7109375" style="4" bestFit="1" customWidth="1"/>
    <col min="2324" max="2324" width="34" style="4" customWidth="1"/>
    <col min="2325" max="2326" width="13.7109375" style="4" bestFit="1" customWidth="1"/>
    <col min="2327" max="2327" width="11.7109375" style="4" bestFit="1" customWidth="1"/>
    <col min="2328" max="2560" width="11.42578125" style="4"/>
    <col min="2561" max="2561" width="2" style="4" customWidth="1"/>
    <col min="2562" max="2563" width="1.85546875" style="4" customWidth="1"/>
    <col min="2564" max="2564" width="2" style="4" customWidth="1"/>
    <col min="2565" max="2565" width="31.140625" style="4" customWidth="1"/>
    <col min="2566" max="2566" width="9.7109375" style="4" customWidth="1"/>
    <col min="2567" max="2567" width="1.85546875" style="4" customWidth="1"/>
    <col min="2568" max="2568" width="9.7109375" style="4" customWidth="1"/>
    <col min="2569" max="2569" width="1.5703125" style="4" customWidth="1"/>
    <col min="2570" max="2570" width="9.5703125" style="4" bestFit="1" customWidth="1"/>
    <col min="2571" max="2571" width="1.42578125" style="4" customWidth="1"/>
    <col min="2572" max="2572" width="9.5703125" style="4" bestFit="1" customWidth="1"/>
    <col min="2573" max="2573" width="1.5703125" style="4" customWidth="1"/>
    <col min="2574" max="2574" width="9.5703125" style="4" bestFit="1" customWidth="1"/>
    <col min="2575" max="2575" width="1.42578125" style="4" customWidth="1"/>
    <col min="2576" max="2576" width="9.5703125" style="4" bestFit="1" customWidth="1"/>
    <col min="2577" max="2577" width="1.5703125" style="4" customWidth="1"/>
    <col min="2578" max="2578" width="10.42578125" style="4" customWidth="1"/>
    <col min="2579" max="2579" width="13.7109375" style="4" bestFit="1" customWidth="1"/>
    <col min="2580" max="2580" width="34" style="4" customWidth="1"/>
    <col min="2581" max="2582" width="13.7109375" style="4" bestFit="1" customWidth="1"/>
    <col min="2583" max="2583" width="11.7109375" style="4" bestFit="1" customWidth="1"/>
    <col min="2584" max="2816" width="11.42578125" style="4"/>
    <col min="2817" max="2817" width="2" style="4" customWidth="1"/>
    <col min="2818" max="2819" width="1.85546875" style="4" customWidth="1"/>
    <col min="2820" max="2820" width="2" style="4" customWidth="1"/>
    <col min="2821" max="2821" width="31.140625" style="4" customWidth="1"/>
    <col min="2822" max="2822" width="9.7109375" style="4" customWidth="1"/>
    <col min="2823" max="2823" width="1.85546875" style="4" customWidth="1"/>
    <col min="2824" max="2824" width="9.7109375" style="4" customWidth="1"/>
    <col min="2825" max="2825" width="1.5703125" style="4" customWidth="1"/>
    <col min="2826" max="2826" width="9.5703125" style="4" bestFit="1" customWidth="1"/>
    <col min="2827" max="2827" width="1.42578125" style="4" customWidth="1"/>
    <col min="2828" max="2828" width="9.5703125" style="4" bestFit="1" customWidth="1"/>
    <col min="2829" max="2829" width="1.5703125" style="4" customWidth="1"/>
    <col min="2830" max="2830" width="9.5703125" style="4" bestFit="1" customWidth="1"/>
    <col min="2831" max="2831" width="1.42578125" style="4" customWidth="1"/>
    <col min="2832" max="2832" width="9.5703125" style="4" bestFit="1" customWidth="1"/>
    <col min="2833" max="2833" width="1.5703125" style="4" customWidth="1"/>
    <col min="2834" max="2834" width="10.42578125" style="4" customWidth="1"/>
    <col min="2835" max="2835" width="13.7109375" style="4" bestFit="1" customWidth="1"/>
    <col min="2836" max="2836" width="34" style="4" customWidth="1"/>
    <col min="2837" max="2838" width="13.7109375" style="4" bestFit="1" customWidth="1"/>
    <col min="2839" max="2839" width="11.7109375" style="4" bestFit="1" customWidth="1"/>
    <col min="2840" max="3072" width="11.42578125" style="4"/>
    <col min="3073" max="3073" width="2" style="4" customWidth="1"/>
    <col min="3074" max="3075" width="1.85546875" style="4" customWidth="1"/>
    <col min="3076" max="3076" width="2" style="4" customWidth="1"/>
    <col min="3077" max="3077" width="31.140625" style="4" customWidth="1"/>
    <col min="3078" max="3078" width="9.7109375" style="4" customWidth="1"/>
    <col min="3079" max="3079" width="1.85546875" style="4" customWidth="1"/>
    <col min="3080" max="3080" width="9.7109375" style="4" customWidth="1"/>
    <col min="3081" max="3081" width="1.5703125" style="4" customWidth="1"/>
    <col min="3082" max="3082" width="9.5703125" style="4" bestFit="1" customWidth="1"/>
    <col min="3083" max="3083" width="1.42578125" style="4" customWidth="1"/>
    <col min="3084" max="3084" width="9.5703125" style="4" bestFit="1" customWidth="1"/>
    <col min="3085" max="3085" width="1.5703125" style="4" customWidth="1"/>
    <col min="3086" max="3086" width="9.5703125" style="4" bestFit="1" customWidth="1"/>
    <col min="3087" max="3087" width="1.42578125" style="4" customWidth="1"/>
    <col min="3088" max="3088" width="9.5703125" style="4" bestFit="1" customWidth="1"/>
    <col min="3089" max="3089" width="1.5703125" style="4" customWidth="1"/>
    <col min="3090" max="3090" width="10.42578125" style="4" customWidth="1"/>
    <col min="3091" max="3091" width="13.7109375" style="4" bestFit="1" customWidth="1"/>
    <col min="3092" max="3092" width="34" style="4" customWidth="1"/>
    <col min="3093" max="3094" width="13.7109375" style="4" bestFit="1" customWidth="1"/>
    <col min="3095" max="3095" width="11.7109375" style="4" bestFit="1" customWidth="1"/>
    <col min="3096" max="3328" width="11.42578125" style="4"/>
    <col min="3329" max="3329" width="2" style="4" customWidth="1"/>
    <col min="3330" max="3331" width="1.85546875" style="4" customWidth="1"/>
    <col min="3332" max="3332" width="2" style="4" customWidth="1"/>
    <col min="3333" max="3333" width="31.140625" style="4" customWidth="1"/>
    <col min="3334" max="3334" width="9.7109375" style="4" customWidth="1"/>
    <col min="3335" max="3335" width="1.85546875" style="4" customWidth="1"/>
    <col min="3336" max="3336" width="9.7109375" style="4" customWidth="1"/>
    <col min="3337" max="3337" width="1.5703125" style="4" customWidth="1"/>
    <col min="3338" max="3338" width="9.5703125" style="4" bestFit="1" customWidth="1"/>
    <col min="3339" max="3339" width="1.42578125" style="4" customWidth="1"/>
    <col min="3340" max="3340" width="9.5703125" style="4" bestFit="1" customWidth="1"/>
    <col min="3341" max="3341" width="1.5703125" style="4" customWidth="1"/>
    <col min="3342" max="3342" width="9.5703125" style="4" bestFit="1" customWidth="1"/>
    <col min="3343" max="3343" width="1.42578125" style="4" customWidth="1"/>
    <col min="3344" max="3344" width="9.5703125" style="4" bestFit="1" customWidth="1"/>
    <col min="3345" max="3345" width="1.5703125" style="4" customWidth="1"/>
    <col min="3346" max="3346" width="10.42578125" style="4" customWidth="1"/>
    <col min="3347" max="3347" width="13.7109375" style="4" bestFit="1" customWidth="1"/>
    <col min="3348" max="3348" width="34" style="4" customWidth="1"/>
    <col min="3349" max="3350" width="13.7109375" style="4" bestFit="1" customWidth="1"/>
    <col min="3351" max="3351" width="11.7109375" style="4" bestFit="1" customWidth="1"/>
    <col min="3352" max="3584" width="11.42578125" style="4"/>
    <col min="3585" max="3585" width="2" style="4" customWidth="1"/>
    <col min="3586" max="3587" width="1.85546875" style="4" customWidth="1"/>
    <col min="3588" max="3588" width="2" style="4" customWidth="1"/>
    <col min="3589" max="3589" width="31.140625" style="4" customWidth="1"/>
    <col min="3590" max="3590" width="9.7109375" style="4" customWidth="1"/>
    <col min="3591" max="3591" width="1.85546875" style="4" customWidth="1"/>
    <col min="3592" max="3592" width="9.7109375" style="4" customWidth="1"/>
    <col min="3593" max="3593" width="1.5703125" style="4" customWidth="1"/>
    <col min="3594" max="3594" width="9.5703125" style="4" bestFit="1" customWidth="1"/>
    <col min="3595" max="3595" width="1.42578125" style="4" customWidth="1"/>
    <col min="3596" max="3596" width="9.5703125" style="4" bestFit="1" customWidth="1"/>
    <col min="3597" max="3597" width="1.5703125" style="4" customWidth="1"/>
    <col min="3598" max="3598" width="9.5703125" style="4" bestFit="1" customWidth="1"/>
    <col min="3599" max="3599" width="1.42578125" style="4" customWidth="1"/>
    <col min="3600" max="3600" width="9.5703125" style="4" bestFit="1" customWidth="1"/>
    <col min="3601" max="3601" width="1.5703125" style="4" customWidth="1"/>
    <col min="3602" max="3602" width="10.42578125" style="4" customWidth="1"/>
    <col min="3603" max="3603" width="13.7109375" style="4" bestFit="1" customWidth="1"/>
    <col min="3604" max="3604" width="34" style="4" customWidth="1"/>
    <col min="3605" max="3606" width="13.7109375" style="4" bestFit="1" customWidth="1"/>
    <col min="3607" max="3607" width="11.7109375" style="4" bestFit="1" customWidth="1"/>
    <col min="3608" max="3840" width="11.42578125" style="4"/>
    <col min="3841" max="3841" width="2" style="4" customWidth="1"/>
    <col min="3842" max="3843" width="1.85546875" style="4" customWidth="1"/>
    <col min="3844" max="3844" width="2" style="4" customWidth="1"/>
    <col min="3845" max="3845" width="31.140625" style="4" customWidth="1"/>
    <col min="3846" max="3846" width="9.7109375" style="4" customWidth="1"/>
    <col min="3847" max="3847" width="1.85546875" style="4" customWidth="1"/>
    <col min="3848" max="3848" width="9.7109375" style="4" customWidth="1"/>
    <col min="3849" max="3849" width="1.5703125" style="4" customWidth="1"/>
    <col min="3850" max="3850" width="9.5703125" style="4" bestFit="1" customWidth="1"/>
    <col min="3851" max="3851" width="1.42578125" style="4" customWidth="1"/>
    <col min="3852" max="3852" width="9.5703125" style="4" bestFit="1" customWidth="1"/>
    <col min="3853" max="3853" width="1.5703125" style="4" customWidth="1"/>
    <col min="3854" max="3854" width="9.5703125" style="4" bestFit="1" customWidth="1"/>
    <col min="3855" max="3855" width="1.42578125" style="4" customWidth="1"/>
    <col min="3856" max="3856" width="9.5703125" style="4" bestFit="1" customWidth="1"/>
    <col min="3857" max="3857" width="1.5703125" style="4" customWidth="1"/>
    <col min="3858" max="3858" width="10.42578125" style="4" customWidth="1"/>
    <col min="3859" max="3859" width="13.7109375" style="4" bestFit="1" customWidth="1"/>
    <col min="3860" max="3860" width="34" style="4" customWidth="1"/>
    <col min="3861" max="3862" width="13.7109375" style="4" bestFit="1" customWidth="1"/>
    <col min="3863" max="3863" width="11.7109375" style="4" bestFit="1" customWidth="1"/>
    <col min="3864" max="4096" width="11.42578125" style="4"/>
    <col min="4097" max="4097" width="2" style="4" customWidth="1"/>
    <col min="4098" max="4099" width="1.85546875" style="4" customWidth="1"/>
    <col min="4100" max="4100" width="2" style="4" customWidth="1"/>
    <col min="4101" max="4101" width="31.140625" style="4" customWidth="1"/>
    <col min="4102" max="4102" width="9.7109375" style="4" customWidth="1"/>
    <col min="4103" max="4103" width="1.85546875" style="4" customWidth="1"/>
    <col min="4104" max="4104" width="9.7109375" style="4" customWidth="1"/>
    <col min="4105" max="4105" width="1.5703125" style="4" customWidth="1"/>
    <col min="4106" max="4106" width="9.5703125" style="4" bestFit="1" customWidth="1"/>
    <col min="4107" max="4107" width="1.42578125" style="4" customWidth="1"/>
    <col min="4108" max="4108" width="9.5703125" style="4" bestFit="1" customWidth="1"/>
    <col min="4109" max="4109" width="1.5703125" style="4" customWidth="1"/>
    <col min="4110" max="4110" width="9.5703125" style="4" bestFit="1" customWidth="1"/>
    <col min="4111" max="4111" width="1.42578125" style="4" customWidth="1"/>
    <col min="4112" max="4112" width="9.5703125" style="4" bestFit="1" customWidth="1"/>
    <col min="4113" max="4113" width="1.5703125" style="4" customWidth="1"/>
    <col min="4114" max="4114" width="10.42578125" style="4" customWidth="1"/>
    <col min="4115" max="4115" width="13.7109375" style="4" bestFit="1" customWidth="1"/>
    <col min="4116" max="4116" width="34" style="4" customWidth="1"/>
    <col min="4117" max="4118" width="13.7109375" style="4" bestFit="1" customWidth="1"/>
    <col min="4119" max="4119" width="11.7109375" style="4" bestFit="1" customWidth="1"/>
    <col min="4120" max="4352" width="11.42578125" style="4"/>
    <col min="4353" max="4353" width="2" style="4" customWidth="1"/>
    <col min="4354" max="4355" width="1.85546875" style="4" customWidth="1"/>
    <col min="4356" max="4356" width="2" style="4" customWidth="1"/>
    <col min="4357" max="4357" width="31.140625" style="4" customWidth="1"/>
    <col min="4358" max="4358" width="9.7109375" style="4" customWidth="1"/>
    <col min="4359" max="4359" width="1.85546875" style="4" customWidth="1"/>
    <col min="4360" max="4360" width="9.7109375" style="4" customWidth="1"/>
    <col min="4361" max="4361" width="1.5703125" style="4" customWidth="1"/>
    <col min="4362" max="4362" width="9.5703125" style="4" bestFit="1" customWidth="1"/>
    <col min="4363" max="4363" width="1.42578125" style="4" customWidth="1"/>
    <col min="4364" max="4364" width="9.5703125" style="4" bestFit="1" customWidth="1"/>
    <col min="4365" max="4365" width="1.5703125" style="4" customWidth="1"/>
    <col min="4366" max="4366" width="9.5703125" style="4" bestFit="1" customWidth="1"/>
    <col min="4367" max="4367" width="1.42578125" style="4" customWidth="1"/>
    <col min="4368" max="4368" width="9.5703125" style="4" bestFit="1" customWidth="1"/>
    <col min="4369" max="4369" width="1.5703125" style="4" customWidth="1"/>
    <col min="4370" max="4370" width="10.42578125" style="4" customWidth="1"/>
    <col min="4371" max="4371" width="13.7109375" style="4" bestFit="1" customWidth="1"/>
    <col min="4372" max="4372" width="34" style="4" customWidth="1"/>
    <col min="4373" max="4374" width="13.7109375" style="4" bestFit="1" customWidth="1"/>
    <col min="4375" max="4375" width="11.7109375" style="4" bestFit="1" customWidth="1"/>
    <col min="4376" max="4608" width="11.42578125" style="4"/>
    <col min="4609" max="4609" width="2" style="4" customWidth="1"/>
    <col min="4610" max="4611" width="1.85546875" style="4" customWidth="1"/>
    <col min="4612" max="4612" width="2" style="4" customWidth="1"/>
    <col min="4613" max="4613" width="31.140625" style="4" customWidth="1"/>
    <col min="4614" max="4614" width="9.7109375" style="4" customWidth="1"/>
    <col min="4615" max="4615" width="1.85546875" style="4" customWidth="1"/>
    <col min="4616" max="4616" width="9.7109375" style="4" customWidth="1"/>
    <col min="4617" max="4617" width="1.5703125" style="4" customWidth="1"/>
    <col min="4618" max="4618" width="9.5703125" style="4" bestFit="1" customWidth="1"/>
    <col min="4619" max="4619" width="1.42578125" style="4" customWidth="1"/>
    <col min="4620" max="4620" width="9.5703125" style="4" bestFit="1" customWidth="1"/>
    <col min="4621" max="4621" width="1.5703125" style="4" customWidth="1"/>
    <col min="4622" max="4622" width="9.5703125" style="4" bestFit="1" customWidth="1"/>
    <col min="4623" max="4623" width="1.42578125" style="4" customWidth="1"/>
    <col min="4624" max="4624" width="9.5703125" style="4" bestFit="1" customWidth="1"/>
    <col min="4625" max="4625" width="1.5703125" style="4" customWidth="1"/>
    <col min="4626" max="4626" width="10.42578125" style="4" customWidth="1"/>
    <col min="4627" max="4627" width="13.7109375" style="4" bestFit="1" customWidth="1"/>
    <col min="4628" max="4628" width="34" style="4" customWidth="1"/>
    <col min="4629" max="4630" width="13.7109375" style="4" bestFit="1" customWidth="1"/>
    <col min="4631" max="4631" width="11.7109375" style="4" bestFit="1" customWidth="1"/>
    <col min="4632" max="4864" width="11.42578125" style="4"/>
    <col min="4865" max="4865" width="2" style="4" customWidth="1"/>
    <col min="4866" max="4867" width="1.85546875" style="4" customWidth="1"/>
    <col min="4868" max="4868" width="2" style="4" customWidth="1"/>
    <col min="4869" max="4869" width="31.140625" style="4" customWidth="1"/>
    <col min="4870" max="4870" width="9.7109375" style="4" customWidth="1"/>
    <col min="4871" max="4871" width="1.85546875" style="4" customWidth="1"/>
    <col min="4872" max="4872" width="9.7109375" style="4" customWidth="1"/>
    <col min="4873" max="4873" width="1.5703125" style="4" customWidth="1"/>
    <col min="4874" max="4874" width="9.5703125" style="4" bestFit="1" customWidth="1"/>
    <col min="4875" max="4875" width="1.42578125" style="4" customWidth="1"/>
    <col min="4876" max="4876" width="9.5703125" style="4" bestFit="1" customWidth="1"/>
    <col min="4877" max="4877" width="1.5703125" style="4" customWidth="1"/>
    <col min="4878" max="4878" width="9.5703125" style="4" bestFit="1" customWidth="1"/>
    <col min="4879" max="4879" width="1.42578125" style="4" customWidth="1"/>
    <col min="4880" max="4880" width="9.5703125" style="4" bestFit="1" customWidth="1"/>
    <col min="4881" max="4881" width="1.5703125" style="4" customWidth="1"/>
    <col min="4882" max="4882" width="10.42578125" style="4" customWidth="1"/>
    <col min="4883" max="4883" width="13.7109375" style="4" bestFit="1" customWidth="1"/>
    <col min="4884" max="4884" width="34" style="4" customWidth="1"/>
    <col min="4885" max="4886" width="13.7109375" style="4" bestFit="1" customWidth="1"/>
    <col min="4887" max="4887" width="11.7109375" style="4" bestFit="1" customWidth="1"/>
    <col min="4888" max="5120" width="11.42578125" style="4"/>
    <col min="5121" max="5121" width="2" style="4" customWidth="1"/>
    <col min="5122" max="5123" width="1.85546875" style="4" customWidth="1"/>
    <col min="5124" max="5124" width="2" style="4" customWidth="1"/>
    <col min="5125" max="5125" width="31.140625" style="4" customWidth="1"/>
    <col min="5126" max="5126" width="9.7109375" style="4" customWidth="1"/>
    <col min="5127" max="5127" width="1.85546875" style="4" customWidth="1"/>
    <col min="5128" max="5128" width="9.7109375" style="4" customWidth="1"/>
    <col min="5129" max="5129" width="1.5703125" style="4" customWidth="1"/>
    <col min="5130" max="5130" width="9.5703125" style="4" bestFit="1" customWidth="1"/>
    <col min="5131" max="5131" width="1.42578125" style="4" customWidth="1"/>
    <col min="5132" max="5132" width="9.5703125" style="4" bestFit="1" customWidth="1"/>
    <col min="5133" max="5133" width="1.5703125" style="4" customWidth="1"/>
    <col min="5134" max="5134" width="9.5703125" style="4" bestFit="1" customWidth="1"/>
    <col min="5135" max="5135" width="1.42578125" style="4" customWidth="1"/>
    <col min="5136" max="5136" width="9.5703125" style="4" bestFit="1" customWidth="1"/>
    <col min="5137" max="5137" width="1.5703125" style="4" customWidth="1"/>
    <col min="5138" max="5138" width="10.42578125" style="4" customWidth="1"/>
    <col min="5139" max="5139" width="13.7109375" style="4" bestFit="1" customWidth="1"/>
    <col min="5140" max="5140" width="34" style="4" customWidth="1"/>
    <col min="5141" max="5142" width="13.7109375" style="4" bestFit="1" customWidth="1"/>
    <col min="5143" max="5143" width="11.7109375" style="4" bestFit="1" customWidth="1"/>
    <col min="5144" max="5376" width="11.42578125" style="4"/>
    <col min="5377" max="5377" width="2" style="4" customWidth="1"/>
    <col min="5378" max="5379" width="1.85546875" style="4" customWidth="1"/>
    <col min="5380" max="5380" width="2" style="4" customWidth="1"/>
    <col min="5381" max="5381" width="31.140625" style="4" customWidth="1"/>
    <col min="5382" max="5382" width="9.7109375" style="4" customWidth="1"/>
    <col min="5383" max="5383" width="1.85546875" style="4" customWidth="1"/>
    <col min="5384" max="5384" width="9.7109375" style="4" customWidth="1"/>
    <col min="5385" max="5385" width="1.5703125" style="4" customWidth="1"/>
    <col min="5386" max="5386" width="9.5703125" style="4" bestFit="1" customWidth="1"/>
    <col min="5387" max="5387" width="1.42578125" style="4" customWidth="1"/>
    <col min="5388" max="5388" width="9.5703125" style="4" bestFit="1" customWidth="1"/>
    <col min="5389" max="5389" width="1.5703125" style="4" customWidth="1"/>
    <col min="5390" max="5390" width="9.5703125" style="4" bestFit="1" customWidth="1"/>
    <col min="5391" max="5391" width="1.42578125" style="4" customWidth="1"/>
    <col min="5392" max="5392" width="9.5703125" style="4" bestFit="1" customWidth="1"/>
    <col min="5393" max="5393" width="1.5703125" style="4" customWidth="1"/>
    <col min="5394" max="5394" width="10.42578125" style="4" customWidth="1"/>
    <col min="5395" max="5395" width="13.7109375" style="4" bestFit="1" customWidth="1"/>
    <col min="5396" max="5396" width="34" style="4" customWidth="1"/>
    <col min="5397" max="5398" width="13.7109375" style="4" bestFit="1" customWidth="1"/>
    <col min="5399" max="5399" width="11.7109375" style="4" bestFit="1" customWidth="1"/>
    <col min="5400" max="5632" width="11.42578125" style="4"/>
    <col min="5633" max="5633" width="2" style="4" customWidth="1"/>
    <col min="5634" max="5635" width="1.85546875" style="4" customWidth="1"/>
    <col min="5636" max="5636" width="2" style="4" customWidth="1"/>
    <col min="5637" max="5637" width="31.140625" style="4" customWidth="1"/>
    <col min="5638" max="5638" width="9.7109375" style="4" customWidth="1"/>
    <col min="5639" max="5639" width="1.85546875" style="4" customWidth="1"/>
    <col min="5640" max="5640" width="9.7109375" style="4" customWidth="1"/>
    <col min="5641" max="5641" width="1.5703125" style="4" customWidth="1"/>
    <col min="5642" max="5642" width="9.5703125" style="4" bestFit="1" customWidth="1"/>
    <col min="5643" max="5643" width="1.42578125" style="4" customWidth="1"/>
    <col min="5644" max="5644" width="9.5703125" style="4" bestFit="1" customWidth="1"/>
    <col min="5645" max="5645" width="1.5703125" style="4" customWidth="1"/>
    <col min="5646" max="5646" width="9.5703125" style="4" bestFit="1" customWidth="1"/>
    <col min="5647" max="5647" width="1.42578125" style="4" customWidth="1"/>
    <col min="5648" max="5648" width="9.5703125" style="4" bestFit="1" customWidth="1"/>
    <col min="5649" max="5649" width="1.5703125" style="4" customWidth="1"/>
    <col min="5650" max="5650" width="10.42578125" style="4" customWidth="1"/>
    <col min="5651" max="5651" width="13.7109375" style="4" bestFit="1" customWidth="1"/>
    <col min="5652" max="5652" width="34" style="4" customWidth="1"/>
    <col min="5653" max="5654" width="13.7109375" style="4" bestFit="1" customWidth="1"/>
    <col min="5655" max="5655" width="11.7109375" style="4" bestFit="1" customWidth="1"/>
    <col min="5656" max="5888" width="11.42578125" style="4"/>
    <col min="5889" max="5889" width="2" style="4" customWidth="1"/>
    <col min="5890" max="5891" width="1.85546875" style="4" customWidth="1"/>
    <col min="5892" max="5892" width="2" style="4" customWidth="1"/>
    <col min="5893" max="5893" width="31.140625" style="4" customWidth="1"/>
    <col min="5894" max="5894" width="9.7109375" style="4" customWidth="1"/>
    <col min="5895" max="5895" width="1.85546875" style="4" customWidth="1"/>
    <col min="5896" max="5896" width="9.7109375" style="4" customWidth="1"/>
    <col min="5897" max="5897" width="1.5703125" style="4" customWidth="1"/>
    <col min="5898" max="5898" width="9.5703125" style="4" bestFit="1" customWidth="1"/>
    <col min="5899" max="5899" width="1.42578125" style="4" customWidth="1"/>
    <col min="5900" max="5900" width="9.5703125" style="4" bestFit="1" customWidth="1"/>
    <col min="5901" max="5901" width="1.5703125" style="4" customWidth="1"/>
    <col min="5902" max="5902" width="9.5703125" style="4" bestFit="1" customWidth="1"/>
    <col min="5903" max="5903" width="1.42578125" style="4" customWidth="1"/>
    <col min="5904" max="5904" width="9.5703125" style="4" bestFit="1" customWidth="1"/>
    <col min="5905" max="5905" width="1.5703125" style="4" customWidth="1"/>
    <col min="5906" max="5906" width="10.42578125" style="4" customWidth="1"/>
    <col min="5907" max="5907" width="13.7109375" style="4" bestFit="1" customWidth="1"/>
    <col min="5908" max="5908" width="34" style="4" customWidth="1"/>
    <col min="5909" max="5910" width="13.7109375" style="4" bestFit="1" customWidth="1"/>
    <col min="5911" max="5911" width="11.7109375" style="4" bestFit="1" customWidth="1"/>
    <col min="5912" max="6144" width="11.42578125" style="4"/>
    <col min="6145" max="6145" width="2" style="4" customWidth="1"/>
    <col min="6146" max="6147" width="1.85546875" style="4" customWidth="1"/>
    <col min="6148" max="6148" width="2" style="4" customWidth="1"/>
    <col min="6149" max="6149" width="31.140625" style="4" customWidth="1"/>
    <col min="6150" max="6150" width="9.7109375" style="4" customWidth="1"/>
    <col min="6151" max="6151" width="1.85546875" style="4" customWidth="1"/>
    <col min="6152" max="6152" width="9.7109375" style="4" customWidth="1"/>
    <col min="6153" max="6153" width="1.5703125" style="4" customWidth="1"/>
    <col min="6154" max="6154" width="9.5703125" style="4" bestFit="1" customWidth="1"/>
    <col min="6155" max="6155" width="1.42578125" style="4" customWidth="1"/>
    <col min="6156" max="6156" width="9.5703125" style="4" bestFit="1" customWidth="1"/>
    <col min="6157" max="6157" width="1.5703125" style="4" customWidth="1"/>
    <col min="6158" max="6158" width="9.5703125" style="4" bestFit="1" customWidth="1"/>
    <col min="6159" max="6159" width="1.42578125" style="4" customWidth="1"/>
    <col min="6160" max="6160" width="9.5703125" style="4" bestFit="1" customWidth="1"/>
    <col min="6161" max="6161" width="1.5703125" style="4" customWidth="1"/>
    <col min="6162" max="6162" width="10.42578125" style="4" customWidth="1"/>
    <col min="6163" max="6163" width="13.7109375" style="4" bestFit="1" customWidth="1"/>
    <col min="6164" max="6164" width="34" style="4" customWidth="1"/>
    <col min="6165" max="6166" width="13.7109375" style="4" bestFit="1" customWidth="1"/>
    <col min="6167" max="6167" width="11.7109375" style="4" bestFit="1" customWidth="1"/>
    <col min="6168" max="6400" width="11.42578125" style="4"/>
    <col min="6401" max="6401" width="2" style="4" customWidth="1"/>
    <col min="6402" max="6403" width="1.85546875" style="4" customWidth="1"/>
    <col min="6404" max="6404" width="2" style="4" customWidth="1"/>
    <col min="6405" max="6405" width="31.140625" style="4" customWidth="1"/>
    <col min="6406" max="6406" width="9.7109375" style="4" customWidth="1"/>
    <col min="6407" max="6407" width="1.85546875" style="4" customWidth="1"/>
    <col min="6408" max="6408" width="9.7109375" style="4" customWidth="1"/>
    <col min="6409" max="6409" width="1.5703125" style="4" customWidth="1"/>
    <col min="6410" max="6410" width="9.5703125" style="4" bestFit="1" customWidth="1"/>
    <col min="6411" max="6411" width="1.42578125" style="4" customWidth="1"/>
    <col min="6412" max="6412" width="9.5703125" style="4" bestFit="1" customWidth="1"/>
    <col min="6413" max="6413" width="1.5703125" style="4" customWidth="1"/>
    <col min="6414" max="6414" width="9.5703125" style="4" bestFit="1" customWidth="1"/>
    <col min="6415" max="6415" width="1.42578125" style="4" customWidth="1"/>
    <col min="6416" max="6416" width="9.5703125" style="4" bestFit="1" customWidth="1"/>
    <col min="6417" max="6417" width="1.5703125" style="4" customWidth="1"/>
    <col min="6418" max="6418" width="10.42578125" style="4" customWidth="1"/>
    <col min="6419" max="6419" width="13.7109375" style="4" bestFit="1" customWidth="1"/>
    <col min="6420" max="6420" width="34" style="4" customWidth="1"/>
    <col min="6421" max="6422" width="13.7109375" style="4" bestFit="1" customWidth="1"/>
    <col min="6423" max="6423" width="11.7109375" style="4" bestFit="1" customWidth="1"/>
    <col min="6424" max="6656" width="11.42578125" style="4"/>
    <col min="6657" max="6657" width="2" style="4" customWidth="1"/>
    <col min="6658" max="6659" width="1.85546875" style="4" customWidth="1"/>
    <col min="6660" max="6660" width="2" style="4" customWidth="1"/>
    <col min="6661" max="6661" width="31.140625" style="4" customWidth="1"/>
    <col min="6662" max="6662" width="9.7109375" style="4" customWidth="1"/>
    <col min="6663" max="6663" width="1.85546875" style="4" customWidth="1"/>
    <col min="6664" max="6664" width="9.7109375" style="4" customWidth="1"/>
    <col min="6665" max="6665" width="1.5703125" style="4" customWidth="1"/>
    <col min="6666" max="6666" width="9.5703125" style="4" bestFit="1" customWidth="1"/>
    <col min="6667" max="6667" width="1.42578125" style="4" customWidth="1"/>
    <col min="6668" max="6668" width="9.5703125" style="4" bestFit="1" customWidth="1"/>
    <col min="6669" max="6669" width="1.5703125" style="4" customWidth="1"/>
    <col min="6670" max="6670" width="9.5703125" style="4" bestFit="1" customWidth="1"/>
    <col min="6671" max="6671" width="1.42578125" style="4" customWidth="1"/>
    <col min="6672" max="6672" width="9.5703125" style="4" bestFit="1" customWidth="1"/>
    <col min="6673" max="6673" width="1.5703125" style="4" customWidth="1"/>
    <col min="6674" max="6674" width="10.42578125" style="4" customWidth="1"/>
    <col min="6675" max="6675" width="13.7109375" style="4" bestFit="1" customWidth="1"/>
    <col min="6676" max="6676" width="34" style="4" customWidth="1"/>
    <col min="6677" max="6678" width="13.7109375" style="4" bestFit="1" customWidth="1"/>
    <col min="6679" max="6679" width="11.7109375" style="4" bestFit="1" customWidth="1"/>
    <col min="6680" max="6912" width="11.42578125" style="4"/>
    <col min="6913" max="6913" width="2" style="4" customWidth="1"/>
    <col min="6914" max="6915" width="1.85546875" style="4" customWidth="1"/>
    <col min="6916" max="6916" width="2" style="4" customWidth="1"/>
    <col min="6917" max="6917" width="31.140625" style="4" customWidth="1"/>
    <col min="6918" max="6918" width="9.7109375" style="4" customWidth="1"/>
    <col min="6919" max="6919" width="1.85546875" style="4" customWidth="1"/>
    <col min="6920" max="6920" width="9.7109375" style="4" customWidth="1"/>
    <col min="6921" max="6921" width="1.5703125" style="4" customWidth="1"/>
    <col min="6922" max="6922" width="9.5703125" style="4" bestFit="1" customWidth="1"/>
    <col min="6923" max="6923" width="1.42578125" style="4" customWidth="1"/>
    <col min="6924" max="6924" width="9.5703125" style="4" bestFit="1" customWidth="1"/>
    <col min="6925" max="6925" width="1.5703125" style="4" customWidth="1"/>
    <col min="6926" max="6926" width="9.5703125" style="4" bestFit="1" customWidth="1"/>
    <col min="6927" max="6927" width="1.42578125" style="4" customWidth="1"/>
    <col min="6928" max="6928" width="9.5703125" style="4" bestFit="1" customWidth="1"/>
    <col min="6929" max="6929" width="1.5703125" style="4" customWidth="1"/>
    <col min="6930" max="6930" width="10.42578125" style="4" customWidth="1"/>
    <col min="6931" max="6931" width="13.7109375" style="4" bestFit="1" customWidth="1"/>
    <col min="6932" max="6932" width="34" style="4" customWidth="1"/>
    <col min="6933" max="6934" width="13.7109375" style="4" bestFit="1" customWidth="1"/>
    <col min="6935" max="6935" width="11.7109375" style="4" bestFit="1" customWidth="1"/>
    <col min="6936" max="7168" width="11.42578125" style="4"/>
    <col min="7169" max="7169" width="2" style="4" customWidth="1"/>
    <col min="7170" max="7171" width="1.85546875" style="4" customWidth="1"/>
    <col min="7172" max="7172" width="2" style="4" customWidth="1"/>
    <col min="7173" max="7173" width="31.140625" style="4" customWidth="1"/>
    <col min="7174" max="7174" width="9.7109375" style="4" customWidth="1"/>
    <col min="7175" max="7175" width="1.85546875" style="4" customWidth="1"/>
    <col min="7176" max="7176" width="9.7109375" style="4" customWidth="1"/>
    <col min="7177" max="7177" width="1.5703125" style="4" customWidth="1"/>
    <col min="7178" max="7178" width="9.5703125" style="4" bestFit="1" customWidth="1"/>
    <col min="7179" max="7179" width="1.42578125" style="4" customWidth="1"/>
    <col min="7180" max="7180" width="9.5703125" style="4" bestFit="1" customWidth="1"/>
    <col min="7181" max="7181" width="1.5703125" style="4" customWidth="1"/>
    <col min="7182" max="7182" width="9.5703125" style="4" bestFit="1" customWidth="1"/>
    <col min="7183" max="7183" width="1.42578125" style="4" customWidth="1"/>
    <col min="7184" max="7184" width="9.5703125" style="4" bestFit="1" customWidth="1"/>
    <col min="7185" max="7185" width="1.5703125" style="4" customWidth="1"/>
    <col min="7186" max="7186" width="10.42578125" style="4" customWidth="1"/>
    <col min="7187" max="7187" width="13.7109375" style="4" bestFit="1" customWidth="1"/>
    <col min="7188" max="7188" width="34" style="4" customWidth="1"/>
    <col min="7189" max="7190" width="13.7109375" style="4" bestFit="1" customWidth="1"/>
    <col min="7191" max="7191" width="11.7109375" style="4" bestFit="1" customWidth="1"/>
    <col min="7192" max="7424" width="11.42578125" style="4"/>
    <col min="7425" max="7425" width="2" style="4" customWidth="1"/>
    <col min="7426" max="7427" width="1.85546875" style="4" customWidth="1"/>
    <col min="7428" max="7428" width="2" style="4" customWidth="1"/>
    <col min="7429" max="7429" width="31.140625" style="4" customWidth="1"/>
    <col min="7430" max="7430" width="9.7109375" style="4" customWidth="1"/>
    <col min="7431" max="7431" width="1.85546875" style="4" customWidth="1"/>
    <col min="7432" max="7432" width="9.7109375" style="4" customWidth="1"/>
    <col min="7433" max="7433" width="1.5703125" style="4" customWidth="1"/>
    <col min="7434" max="7434" width="9.5703125" style="4" bestFit="1" customWidth="1"/>
    <col min="7435" max="7435" width="1.42578125" style="4" customWidth="1"/>
    <col min="7436" max="7436" width="9.5703125" style="4" bestFit="1" customWidth="1"/>
    <col min="7437" max="7437" width="1.5703125" style="4" customWidth="1"/>
    <col min="7438" max="7438" width="9.5703125" style="4" bestFit="1" customWidth="1"/>
    <col min="7439" max="7439" width="1.42578125" style="4" customWidth="1"/>
    <col min="7440" max="7440" width="9.5703125" style="4" bestFit="1" customWidth="1"/>
    <col min="7441" max="7441" width="1.5703125" style="4" customWidth="1"/>
    <col min="7442" max="7442" width="10.42578125" style="4" customWidth="1"/>
    <col min="7443" max="7443" width="13.7109375" style="4" bestFit="1" customWidth="1"/>
    <col min="7444" max="7444" width="34" style="4" customWidth="1"/>
    <col min="7445" max="7446" width="13.7109375" style="4" bestFit="1" customWidth="1"/>
    <col min="7447" max="7447" width="11.7109375" style="4" bestFit="1" customWidth="1"/>
    <col min="7448" max="7680" width="11.42578125" style="4"/>
    <col min="7681" max="7681" width="2" style="4" customWidth="1"/>
    <col min="7682" max="7683" width="1.85546875" style="4" customWidth="1"/>
    <col min="7684" max="7684" width="2" style="4" customWidth="1"/>
    <col min="7685" max="7685" width="31.140625" style="4" customWidth="1"/>
    <col min="7686" max="7686" width="9.7109375" style="4" customWidth="1"/>
    <col min="7687" max="7687" width="1.85546875" style="4" customWidth="1"/>
    <col min="7688" max="7688" width="9.7109375" style="4" customWidth="1"/>
    <col min="7689" max="7689" width="1.5703125" style="4" customWidth="1"/>
    <col min="7690" max="7690" width="9.5703125" style="4" bestFit="1" customWidth="1"/>
    <col min="7691" max="7691" width="1.42578125" style="4" customWidth="1"/>
    <col min="7692" max="7692" width="9.5703125" style="4" bestFit="1" customWidth="1"/>
    <col min="7693" max="7693" width="1.5703125" style="4" customWidth="1"/>
    <col min="7694" max="7694" width="9.5703125" style="4" bestFit="1" customWidth="1"/>
    <col min="7695" max="7695" width="1.42578125" style="4" customWidth="1"/>
    <col min="7696" max="7696" width="9.5703125" style="4" bestFit="1" customWidth="1"/>
    <col min="7697" max="7697" width="1.5703125" style="4" customWidth="1"/>
    <col min="7698" max="7698" width="10.42578125" style="4" customWidth="1"/>
    <col min="7699" max="7699" width="13.7109375" style="4" bestFit="1" customWidth="1"/>
    <col min="7700" max="7700" width="34" style="4" customWidth="1"/>
    <col min="7701" max="7702" width="13.7109375" style="4" bestFit="1" customWidth="1"/>
    <col min="7703" max="7703" width="11.7109375" style="4" bestFit="1" customWidth="1"/>
    <col min="7704" max="7936" width="11.42578125" style="4"/>
    <col min="7937" max="7937" width="2" style="4" customWidth="1"/>
    <col min="7938" max="7939" width="1.85546875" style="4" customWidth="1"/>
    <col min="7940" max="7940" width="2" style="4" customWidth="1"/>
    <col min="7941" max="7941" width="31.140625" style="4" customWidth="1"/>
    <col min="7942" max="7942" width="9.7109375" style="4" customWidth="1"/>
    <col min="7943" max="7943" width="1.85546875" style="4" customWidth="1"/>
    <col min="7944" max="7944" width="9.7109375" style="4" customWidth="1"/>
    <col min="7945" max="7945" width="1.5703125" style="4" customWidth="1"/>
    <col min="7946" max="7946" width="9.5703125" style="4" bestFit="1" customWidth="1"/>
    <col min="7947" max="7947" width="1.42578125" style="4" customWidth="1"/>
    <col min="7948" max="7948" width="9.5703125" style="4" bestFit="1" customWidth="1"/>
    <col min="7949" max="7949" width="1.5703125" style="4" customWidth="1"/>
    <col min="7950" max="7950" width="9.5703125" style="4" bestFit="1" customWidth="1"/>
    <col min="7951" max="7951" width="1.42578125" style="4" customWidth="1"/>
    <col min="7952" max="7952" width="9.5703125" style="4" bestFit="1" customWidth="1"/>
    <col min="7953" max="7953" width="1.5703125" style="4" customWidth="1"/>
    <col min="7954" max="7954" width="10.42578125" style="4" customWidth="1"/>
    <col min="7955" max="7955" width="13.7109375" style="4" bestFit="1" customWidth="1"/>
    <col min="7956" max="7956" width="34" style="4" customWidth="1"/>
    <col min="7957" max="7958" width="13.7109375" style="4" bestFit="1" customWidth="1"/>
    <col min="7959" max="7959" width="11.7109375" style="4" bestFit="1" customWidth="1"/>
    <col min="7960" max="8192" width="11.42578125" style="4"/>
    <col min="8193" max="8193" width="2" style="4" customWidth="1"/>
    <col min="8194" max="8195" width="1.85546875" style="4" customWidth="1"/>
    <col min="8196" max="8196" width="2" style="4" customWidth="1"/>
    <col min="8197" max="8197" width="31.140625" style="4" customWidth="1"/>
    <col min="8198" max="8198" width="9.7109375" style="4" customWidth="1"/>
    <col min="8199" max="8199" width="1.85546875" style="4" customWidth="1"/>
    <col min="8200" max="8200" width="9.7109375" style="4" customWidth="1"/>
    <col min="8201" max="8201" width="1.5703125" style="4" customWidth="1"/>
    <col min="8202" max="8202" width="9.5703125" style="4" bestFit="1" customWidth="1"/>
    <col min="8203" max="8203" width="1.42578125" style="4" customWidth="1"/>
    <col min="8204" max="8204" width="9.5703125" style="4" bestFit="1" customWidth="1"/>
    <col min="8205" max="8205" width="1.5703125" style="4" customWidth="1"/>
    <col min="8206" max="8206" width="9.5703125" style="4" bestFit="1" customWidth="1"/>
    <col min="8207" max="8207" width="1.42578125" style="4" customWidth="1"/>
    <col min="8208" max="8208" width="9.5703125" style="4" bestFit="1" customWidth="1"/>
    <col min="8209" max="8209" width="1.5703125" style="4" customWidth="1"/>
    <col min="8210" max="8210" width="10.42578125" style="4" customWidth="1"/>
    <col min="8211" max="8211" width="13.7109375" style="4" bestFit="1" customWidth="1"/>
    <col min="8212" max="8212" width="34" style="4" customWidth="1"/>
    <col min="8213" max="8214" width="13.7109375" style="4" bestFit="1" customWidth="1"/>
    <col min="8215" max="8215" width="11.7109375" style="4" bestFit="1" customWidth="1"/>
    <col min="8216" max="8448" width="11.42578125" style="4"/>
    <col min="8449" max="8449" width="2" style="4" customWidth="1"/>
    <col min="8450" max="8451" width="1.85546875" style="4" customWidth="1"/>
    <col min="8452" max="8452" width="2" style="4" customWidth="1"/>
    <col min="8453" max="8453" width="31.140625" style="4" customWidth="1"/>
    <col min="8454" max="8454" width="9.7109375" style="4" customWidth="1"/>
    <col min="8455" max="8455" width="1.85546875" style="4" customWidth="1"/>
    <col min="8456" max="8456" width="9.7109375" style="4" customWidth="1"/>
    <col min="8457" max="8457" width="1.5703125" style="4" customWidth="1"/>
    <col min="8458" max="8458" width="9.5703125" style="4" bestFit="1" customWidth="1"/>
    <col min="8459" max="8459" width="1.42578125" style="4" customWidth="1"/>
    <col min="8460" max="8460" width="9.5703125" style="4" bestFit="1" customWidth="1"/>
    <col min="8461" max="8461" width="1.5703125" style="4" customWidth="1"/>
    <col min="8462" max="8462" width="9.5703125" style="4" bestFit="1" customWidth="1"/>
    <col min="8463" max="8463" width="1.42578125" style="4" customWidth="1"/>
    <col min="8464" max="8464" width="9.5703125" style="4" bestFit="1" customWidth="1"/>
    <col min="8465" max="8465" width="1.5703125" style="4" customWidth="1"/>
    <col min="8466" max="8466" width="10.42578125" style="4" customWidth="1"/>
    <col min="8467" max="8467" width="13.7109375" style="4" bestFit="1" customWidth="1"/>
    <col min="8468" max="8468" width="34" style="4" customWidth="1"/>
    <col min="8469" max="8470" width="13.7109375" style="4" bestFit="1" customWidth="1"/>
    <col min="8471" max="8471" width="11.7109375" style="4" bestFit="1" customWidth="1"/>
    <col min="8472" max="8704" width="11.42578125" style="4"/>
    <col min="8705" max="8705" width="2" style="4" customWidth="1"/>
    <col min="8706" max="8707" width="1.85546875" style="4" customWidth="1"/>
    <col min="8708" max="8708" width="2" style="4" customWidth="1"/>
    <col min="8709" max="8709" width="31.140625" style="4" customWidth="1"/>
    <col min="8710" max="8710" width="9.7109375" style="4" customWidth="1"/>
    <col min="8711" max="8711" width="1.85546875" style="4" customWidth="1"/>
    <col min="8712" max="8712" width="9.7109375" style="4" customWidth="1"/>
    <col min="8713" max="8713" width="1.5703125" style="4" customWidth="1"/>
    <col min="8714" max="8714" width="9.5703125" style="4" bestFit="1" customWidth="1"/>
    <col min="8715" max="8715" width="1.42578125" style="4" customWidth="1"/>
    <col min="8716" max="8716" width="9.5703125" style="4" bestFit="1" customWidth="1"/>
    <col min="8717" max="8717" width="1.5703125" style="4" customWidth="1"/>
    <col min="8718" max="8718" width="9.5703125" style="4" bestFit="1" customWidth="1"/>
    <col min="8719" max="8719" width="1.42578125" style="4" customWidth="1"/>
    <col min="8720" max="8720" width="9.5703125" style="4" bestFit="1" customWidth="1"/>
    <col min="8721" max="8721" width="1.5703125" style="4" customWidth="1"/>
    <col min="8722" max="8722" width="10.42578125" style="4" customWidth="1"/>
    <col min="8723" max="8723" width="13.7109375" style="4" bestFit="1" customWidth="1"/>
    <col min="8724" max="8724" width="34" style="4" customWidth="1"/>
    <col min="8725" max="8726" width="13.7109375" style="4" bestFit="1" customWidth="1"/>
    <col min="8727" max="8727" width="11.7109375" style="4" bestFit="1" customWidth="1"/>
    <col min="8728" max="8960" width="11.42578125" style="4"/>
    <col min="8961" max="8961" width="2" style="4" customWidth="1"/>
    <col min="8962" max="8963" width="1.85546875" style="4" customWidth="1"/>
    <col min="8964" max="8964" width="2" style="4" customWidth="1"/>
    <col min="8965" max="8965" width="31.140625" style="4" customWidth="1"/>
    <col min="8966" max="8966" width="9.7109375" style="4" customWidth="1"/>
    <col min="8967" max="8967" width="1.85546875" style="4" customWidth="1"/>
    <col min="8968" max="8968" width="9.7109375" style="4" customWidth="1"/>
    <col min="8969" max="8969" width="1.5703125" style="4" customWidth="1"/>
    <col min="8970" max="8970" width="9.5703125" style="4" bestFit="1" customWidth="1"/>
    <col min="8971" max="8971" width="1.42578125" style="4" customWidth="1"/>
    <col min="8972" max="8972" width="9.5703125" style="4" bestFit="1" customWidth="1"/>
    <col min="8973" max="8973" width="1.5703125" style="4" customWidth="1"/>
    <col min="8974" max="8974" width="9.5703125" style="4" bestFit="1" customWidth="1"/>
    <col min="8975" max="8975" width="1.42578125" style="4" customWidth="1"/>
    <col min="8976" max="8976" width="9.5703125" style="4" bestFit="1" customWidth="1"/>
    <col min="8977" max="8977" width="1.5703125" style="4" customWidth="1"/>
    <col min="8978" max="8978" width="10.42578125" style="4" customWidth="1"/>
    <col min="8979" max="8979" width="13.7109375" style="4" bestFit="1" customWidth="1"/>
    <col min="8980" max="8980" width="34" style="4" customWidth="1"/>
    <col min="8981" max="8982" width="13.7109375" style="4" bestFit="1" customWidth="1"/>
    <col min="8983" max="8983" width="11.7109375" style="4" bestFit="1" customWidth="1"/>
    <col min="8984" max="9216" width="11.42578125" style="4"/>
    <col min="9217" max="9217" width="2" style="4" customWidth="1"/>
    <col min="9218" max="9219" width="1.85546875" style="4" customWidth="1"/>
    <col min="9220" max="9220" width="2" style="4" customWidth="1"/>
    <col min="9221" max="9221" width="31.140625" style="4" customWidth="1"/>
    <col min="9222" max="9222" width="9.7109375" style="4" customWidth="1"/>
    <col min="9223" max="9223" width="1.85546875" style="4" customWidth="1"/>
    <col min="9224" max="9224" width="9.7109375" style="4" customWidth="1"/>
    <col min="9225" max="9225" width="1.5703125" style="4" customWidth="1"/>
    <col min="9226" max="9226" width="9.5703125" style="4" bestFit="1" customWidth="1"/>
    <col min="9227" max="9227" width="1.42578125" style="4" customWidth="1"/>
    <col min="9228" max="9228" width="9.5703125" style="4" bestFit="1" customWidth="1"/>
    <col min="9229" max="9229" width="1.5703125" style="4" customWidth="1"/>
    <col min="9230" max="9230" width="9.5703125" style="4" bestFit="1" customWidth="1"/>
    <col min="9231" max="9231" width="1.42578125" style="4" customWidth="1"/>
    <col min="9232" max="9232" width="9.5703125" style="4" bestFit="1" customWidth="1"/>
    <col min="9233" max="9233" width="1.5703125" style="4" customWidth="1"/>
    <col min="9234" max="9234" width="10.42578125" style="4" customWidth="1"/>
    <col min="9235" max="9235" width="13.7109375" style="4" bestFit="1" customWidth="1"/>
    <col min="9236" max="9236" width="34" style="4" customWidth="1"/>
    <col min="9237" max="9238" width="13.7109375" style="4" bestFit="1" customWidth="1"/>
    <col min="9239" max="9239" width="11.7109375" style="4" bestFit="1" customWidth="1"/>
    <col min="9240" max="9472" width="11.42578125" style="4"/>
    <col min="9473" max="9473" width="2" style="4" customWidth="1"/>
    <col min="9474" max="9475" width="1.85546875" style="4" customWidth="1"/>
    <col min="9476" max="9476" width="2" style="4" customWidth="1"/>
    <col min="9477" max="9477" width="31.140625" style="4" customWidth="1"/>
    <col min="9478" max="9478" width="9.7109375" style="4" customWidth="1"/>
    <col min="9479" max="9479" width="1.85546875" style="4" customWidth="1"/>
    <col min="9480" max="9480" width="9.7109375" style="4" customWidth="1"/>
    <col min="9481" max="9481" width="1.5703125" style="4" customWidth="1"/>
    <col min="9482" max="9482" width="9.5703125" style="4" bestFit="1" customWidth="1"/>
    <col min="9483" max="9483" width="1.42578125" style="4" customWidth="1"/>
    <col min="9484" max="9484" width="9.5703125" style="4" bestFit="1" customWidth="1"/>
    <col min="9485" max="9485" width="1.5703125" style="4" customWidth="1"/>
    <col min="9486" max="9486" width="9.5703125" style="4" bestFit="1" customWidth="1"/>
    <col min="9487" max="9487" width="1.42578125" style="4" customWidth="1"/>
    <col min="9488" max="9488" width="9.5703125" style="4" bestFit="1" customWidth="1"/>
    <col min="9489" max="9489" width="1.5703125" style="4" customWidth="1"/>
    <col min="9490" max="9490" width="10.42578125" style="4" customWidth="1"/>
    <col min="9491" max="9491" width="13.7109375" style="4" bestFit="1" customWidth="1"/>
    <col min="9492" max="9492" width="34" style="4" customWidth="1"/>
    <col min="9493" max="9494" width="13.7109375" style="4" bestFit="1" customWidth="1"/>
    <col min="9495" max="9495" width="11.7109375" style="4" bestFit="1" customWidth="1"/>
    <col min="9496" max="9728" width="11.42578125" style="4"/>
    <col min="9729" max="9729" width="2" style="4" customWidth="1"/>
    <col min="9730" max="9731" width="1.85546875" style="4" customWidth="1"/>
    <col min="9732" max="9732" width="2" style="4" customWidth="1"/>
    <col min="9733" max="9733" width="31.140625" style="4" customWidth="1"/>
    <col min="9734" max="9734" width="9.7109375" style="4" customWidth="1"/>
    <col min="9735" max="9735" width="1.85546875" style="4" customWidth="1"/>
    <col min="9736" max="9736" width="9.7109375" style="4" customWidth="1"/>
    <col min="9737" max="9737" width="1.5703125" style="4" customWidth="1"/>
    <col min="9738" max="9738" width="9.5703125" style="4" bestFit="1" customWidth="1"/>
    <col min="9739" max="9739" width="1.42578125" style="4" customWidth="1"/>
    <col min="9740" max="9740" width="9.5703125" style="4" bestFit="1" customWidth="1"/>
    <col min="9741" max="9741" width="1.5703125" style="4" customWidth="1"/>
    <col min="9742" max="9742" width="9.5703125" style="4" bestFit="1" customWidth="1"/>
    <col min="9743" max="9743" width="1.42578125" style="4" customWidth="1"/>
    <col min="9744" max="9744" width="9.5703125" style="4" bestFit="1" customWidth="1"/>
    <col min="9745" max="9745" width="1.5703125" style="4" customWidth="1"/>
    <col min="9746" max="9746" width="10.42578125" style="4" customWidth="1"/>
    <col min="9747" max="9747" width="13.7109375" style="4" bestFit="1" customWidth="1"/>
    <col min="9748" max="9748" width="34" style="4" customWidth="1"/>
    <col min="9749" max="9750" width="13.7109375" style="4" bestFit="1" customWidth="1"/>
    <col min="9751" max="9751" width="11.7109375" style="4" bestFit="1" customWidth="1"/>
    <col min="9752" max="9984" width="11.42578125" style="4"/>
    <col min="9985" max="9985" width="2" style="4" customWidth="1"/>
    <col min="9986" max="9987" width="1.85546875" style="4" customWidth="1"/>
    <col min="9988" max="9988" width="2" style="4" customWidth="1"/>
    <col min="9989" max="9989" width="31.140625" style="4" customWidth="1"/>
    <col min="9990" max="9990" width="9.7109375" style="4" customWidth="1"/>
    <col min="9991" max="9991" width="1.85546875" style="4" customWidth="1"/>
    <col min="9992" max="9992" width="9.7109375" style="4" customWidth="1"/>
    <col min="9993" max="9993" width="1.5703125" style="4" customWidth="1"/>
    <col min="9994" max="9994" width="9.5703125" style="4" bestFit="1" customWidth="1"/>
    <col min="9995" max="9995" width="1.42578125" style="4" customWidth="1"/>
    <col min="9996" max="9996" width="9.5703125" style="4" bestFit="1" customWidth="1"/>
    <col min="9997" max="9997" width="1.5703125" style="4" customWidth="1"/>
    <col min="9998" max="9998" width="9.5703125" style="4" bestFit="1" customWidth="1"/>
    <col min="9999" max="9999" width="1.42578125" style="4" customWidth="1"/>
    <col min="10000" max="10000" width="9.5703125" style="4" bestFit="1" customWidth="1"/>
    <col min="10001" max="10001" width="1.5703125" style="4" customWidth="1"/>
    <col min="10002" max="10002" width="10.42578125" style="4" customWidth="1"/>
    <col min="10003" max="10003" width="13.7109375" style="4" bestFit="1" customWidth="1"/>
    <col min="10004" max="10004" width="34" style="4" customWidth="1"/>
    <col min="10005" max="10006" width="13.7109375" style="4" bestFit="1" customWidth="1"/>
    <col min="10007" max="10007" width="11.7109375" style="4" bestFit="1" customWidth="1"/>
    <col min="10008" max="10240" width="11.42578125" style="4"/>
    <col min="10241" max="10241" width="2" style="4" customWidth="1"/>
    <col min="10242" max="10243" width="1.85546875" style="4" customWidth="1"/>
    <col min="10244" max="10244" width="2" style="4" customWidth="1"/>
    <col min="10245" max="10245" width="31.140625" style="4" customWidth="1"/>
    <col min="10246" max="10246" width="9.7109375" style="4" customWidth="1"/>
    <col min="10247" max="10247" width="1.85546875" style="4" customWidth="1"/>
    <col min="10248" max="10248" width="9.7109375" style="4" customWidth="1"/>
    <col min="10249" max="10249" width="1.5703125" style="4" customWidth="1"/>
    <col min="10250" max="10250" width="9.5703125" style="4" bestFit="1" customWidth="1"/>
    <col min="10251" max="10251" width="1.42578125" style="4" customWidth="1"/>
    <col min="10252" max="10252" width="9.5703125" style="4" bestFit="1" customWidth="1"/>
    <col min="10253" max="10253" width="1.5703125" style="4" customWidth="1"/>
    <col min="10254" max="10254" width="9.5703125" style="4" bestFit="1" customWidth="1"/>
    <col min="10255" max="10255" width="1.42578125" style="4" customWidth="1"/>
    <col min="10256" max="10256" width="9.5703125" style="4" bestFit="1" customWidth="1"/>
    <col min="10257" max="10257" width="1.5703125" style="4" customWidth="1"/>
    <col min="10258" max="10258" width="10.42578125" style="4" customWidth="1"/>
    <col min="10259" max="10259" width="13.7109375" style="4" bestFit="1" customWidth="1"/>
    <col min="10260" max="10260" width="34" style="4" customWidth="1"/>
    <col min="10261" max="10262" width="13.7109375" style="4" bestFit="1" customWidth="1"/>
    <col min="10263" max="10263" width="11.7109375" style="4" bestFit="1" customWidth="1"/>
    <col min="10264" max="10496" width="11.42578125" style="4"/>
    <col min="10497" max="10497" width="2" style="4" customWidth="1"/>
    <col min="10498" max="10499" width="1.85546875" style="4" customWidth="1"/>
    <col min="10500" max="10500" width="2" style="4" customWidth="1"/>
    <col min="10501" max="10501" width="31.140625" style="4" customWidth="1"/>
    <col min="10502" max="10502" width="9.7109375" style="4" customWidth="1"/>
    <col min="10503" max="10503" width="1.85546875" style="4" customWidth="1"/>
    <col min="10504" max="10504" width="9.7109375" style="4" customWidth="1"/>
    <col min="10505" max="10505" width="1.5703125" style="4" customWidth="1"/>
    <col min="10506" max="10506" width="9.5703125" style="4" bestFit="1" customWidth="1"/>
    <col min="10507" max="10507" width="1.42578125" style="4" customWidth="1"/>
    <col min="10508" max="10508" width="9.5703125" style="4" bestFit="1" customWidth="1"/>
    <col min="10509" max="10509" width="1.5703125" style="4" customWidth="1"/>
    <col min="10510" max="10510" width="9.5703125" style="4" bestFit="1" customWidth="1"/>
    <col min="10511" max="10511" width="1.42578125" style="4" customWidth="1"/>
    <col min="10512" max="10512" width="9.5703125" style="4" bestFit="1" customWidth="1"/>
    <col min="10513" max="10513" width="1.5703125" style="4" customWidth="1"/>
    <col min="10514" max="10514" width="10.42578125" style="4" customWidth="1"/>
    <col min="10515" max="10515" width="13.7109375" style="4" bestFit="1" customWidth="1"/>
    <col min="10516" max="10516" width="34" style="4" customWidth="1"/>
    <col min="10517" max="10518" width="13.7109375" style="4" bestFit="1" customWidth="1"/>
    <col min="10519" max="10519" width="11.7109375" style="4" bestFit="1" customWidth="1"/>
    <col min="10520" max="10752" width="11.42578125" style="4"/>
    <col min="10753" max="10753" width="2" style="4" customWidth="1"/>
    <col min="10754" max="10755" width="1.85546875" style="4" customWidth="1"/>
    <col min="10756" max="10756" width="2" style="4" customWidth="1"/>
    <col min="10757" max="10757" width="31.140625" style="4" customWidth="1"/>
    <col min="10758" max="10758" width="9.7109375" style="4" customWidth="1"/>
    <col min="10759" max="10759" width="1.85546875" style="4" customWidth="1"/>
    <col min="10760" max="10760" width="9.7109375" style="4" customWidth="1"/>
    <col min="10761" max="10761" width="1.5703125" style="4" customWidth="1"/>
    <col min="10762" max="10762" width="9.5703125" style="4" bestFit="1" customWidth="1"/>
    <col min="10763" max="10763" width="1.42578125" style="4" customWidth="1"/>
    <col min="10764" max="10764" width="9.5703125" style="4" bestFit="1" customWidth="1"/>
    <col min="10765" max="10765" width="1.5703125" style="4" customWidth="1"/>
    <col min="10766" max="10766" width="9.5703125" style="4" bestFit="1" customWidth="1"/>
    <col min="10767" max="10767" width="1.42578125" style="4" customWidth="1"/>
    <col min="10768" max="10768" width="9.5703125" style="4" bestFit="1" customWidth="1"/>
    <col min="10769" max="10769" width="1.5703125" style="4" customWidth="1"/>
    <col min="10770" max="10770" width="10.42578125" style="4" customWidth="1"/>
    <col min="10771" max="10771" width="13.7109375" style="4" bestFit="1" customWidth="1"/>
    <col min="10772" max="10772" width="34" style="4" customWidth="1"/>
    <col min="10773" max="10774" width="13.7109375" style="4" bestFit="1" customWidth="1"/>
    <col min="10775" max="10775" width="11.7109375" style="4" bestFit="1" customWidth="1"/>
    <col min="10776" max="11008" width="11.42578125" style="4"/>
    <col min="11009" max="11009" width="2" style="4" customWidth="1"/>
    <col min="11010" max="11011" width="1.85546875" style="4" customWidth="1"/>
    <col min="11012" max="11012" width="2" style="4" customWidth="1"/>
    <col min="11013" max="11013" width="31.140625" style="4" customWidth="1"/>
    <col min="11014" max="11014" width="9.7109375" style="4" customWidth="1"/>
    <col min="11015" max="11015" width="1.85546875" style="4" customWidth="1"/>
    <col min="11016" max="11016" width="9.7109375" style="4" customWidth="1"/>
    <col min="11017" max="11017" width="1.5703125" style="4" customWidth="1"/>
    <col min="11018" max="11018" width="9.5703125" style="4" bestFit="1" customWidth="1"/>
    <col min="11019" max="11019" width="1.42578125" style="4" customWidth="1"/>
    <col min="11020" max="11020" width="9.5703125" style="4" bestFit="1" customWidth="1"/>
    <col min="11021" max="11021" width="1.5703125" style="4" customWidth="1"/>
    <col min="11022" max="11022" width="9.5703125" style="4" bestFit="1" customWidth="1"/>
    <col min="11023" max="11023" width="1.42578125" style="4" customWidth="1"/>
    <col min="11024" max="11024" width="9.5703125" style="4" bestFit="1" customWidth="1"/>
    <col min="11025" max="11025" width="1.5703125" style="4" customWidth="1"/>
    <col min="11026" max="11026" width="10.42578125" style="4" customWidth="1"/>
    <col min="11027" max="11027" width="13.7109375" style="4" bestFit="1" customWidth="1"/>
    <col min="11028" max="11028" width="34" style="4" customWidth="1"/>
    <col min="11029" max="11030" width="13.7109375" style="4" bestFit="1" customWidth="1"/>
    <col min="11031" max="11031" width="11.7109375" style="4" bestFit="1" customWidth="1"/>
    <col min="11032" max="11264" width="11.42578125" style="4"/>
    <col min="11265" max="11265" width="2" style="4" customWidth="1"/>
    <col min="11266" max="11267" width="1.85546875" style="4" customWidth="1"/>
    <col min="11268" max="11268" width="2" style="4" customWidth="1"/>
    <col min="11269" max="11269" width="31.140625" style="4" customWidth="1"/>
    <col min="11270" max="11270" width="9.7109375" style="4" customWidth="1"/>
    <col min="11271" max="11271" width="1.85546875" style="4" customWidth="1"/>
    <col min="11272" max="11272" width="9.7109375" style="4" customWidth="1"/>
    <col min="11273" max="11273" width="1.5703125" style="4" customWidth="1"/>
    <col min="11274" max="11274" width="9.5703125" style="4" bestFit="1" customWidth="1"/>
    <col min="11275" max="11275" width="1.42578125" style="4" customWidth="1"/>
    <col min="11276" max="11276" width="9.5703125" style="4" bestFit="1" customWidth="1"/>
    <col min="11277" max="11277" width="1.5703125" style="4" customWidth="1"/>
    <col min="11278" max="11278" width="9.5703125" style="4" bestFit="1" customWidth="1"/>
    <col min="11279" max="11279" width="1.42578125" style="4" customWidth="1"/>
    <col min="11280" max="11280" width="9.5703125" style="4" bestFit="1" customWidth="1"/>
    <col min="11281" max="11281" width="1.5703125" style="4" customWidth="1"/>
    <col min="11282" max="11282" width="10.42578125" style="4" customWidth="1"/>
    <col min="11283" max="11283" width="13.7109375" style="4" bestFit="1" customWidth="1"/>
    <col min="11284" max="11284" width="34" style="4" customWidth="1"/>
    <col min="11285" max="11286" width="13.7109375" style="4" bestFit="1" customWidth="1"/>
    <col min="11287" max="11287" width="11.7109375" style="4" bestFit="1" customWidth="1"/>
    <col min="11288" max="11520" width="11.42578125" style="4"/>
    <col min="11521" max="11521" width="2" style="4" customWidth="1"/>
    <col min="11522" max="11523" width="1.85546875" style="4" customWidth="1"/>
    <col min="11524" max="11524" width="2" style="4" customWidth="1"/>
    <col min="11525" max="11525" width="31.140625" style="4" customWidth="1"/>
    <col min="11526" max="11526" width="9.7109375" style="4" customWidth="1"/>
    <col min="11527" max="11527" width="1.85546875" style="4" customWidth="1"/>
    <col min="11528" max="11528" width="9.7109375" style="4" customWidth="1"/>
    <col min="11529" max="11529" width="1.5703125" style="4" customWidth="1"/>
    <col min="11530" max="11530" width="9.5703125" style="4" bestFit="1" customWidth="1"/>
    <col min="11531" max="11531" width="1.42578125" style="4" customWidth="1"/>
    <col min="11532" max="11532" width="9.5703125" style="4" bestFit="1" customWidth="1"/>
    <col min="11533" max="11533" width="1.5703125" style="4" customWidth="1"/>
    <col min="11534" max="11534" width="9.5703125" style="4" bestFit="1" customWidth="1"/>
    <col min="11535" max="11535" width="1.42578125" style="4" customWidth="1"/>
    <col min="11536" max="11536" width="9.5703125" style="4" bestFit="1" customWidth="1"/>
    <col min="11537" max="11537" width="1.5703125" style="4" customWidth="1"/>
    <col min="11538" max="11538" width="10.42578125" style="4" customWidth="1"/>
    <col min="11539" max="11539" width="13.7109375" style="4" bestFit="1" customWidth="1"/>
    <col min="11540" max="11540" width="34" style="4" customWidth="1"/>
    <col min="11541" max="11542" width="13.7109375" style="4" bestFit="1" customWidth="1"/>
    <col min="11543" max="11543" width="11.7109375" style="4" bestFit="1" customWidth="1"/>
    <col min="11544" max="11776" width="11.42578125" style="4"/>
    <col min="11777" max="11777" width="2" style="4" customWidth="1"/>
    <col min="11778" max="11779" width="1.85546875" style="4" customWidth="1"/>
    <col min="11780" max="11780" width="2" style="4" customWidth="1"/>
    <col min="11781" max="11781" width="31.140625" style="4" customWidth="1"/>
    <col min="11782" max="11782" width="9.7109375" style="4" customWidth="1"/>
    <col min="11783" max="11783" width="1.85546875" style="4" customWidth="1"/>
    <col min="11784" max="11784" width="9.7109375" style="4" customWidth="1"/>
    <col min="11785" max="11785" width="1.5703125" style="4" customWidth="1"/>
    <col min="11786" max="11786" width="9.5703125" style="4" bestFit="1" customWidth="1"/>
    <col min="11787" max="11787" width="1.42578125" style="4" customWidth="1"/>
    <col min="11788" max="11788" width="9.5703125" style="4" bestFit="1" customWidth="1"/>
    <col min="11789" max="11789" width="1.5703125" style="4" customWidth="1"/>
    <col min="11790" max="11790" width="9.5703125" style="4" bestFit="1" customWidth="1"/>
    <col min="11791" max="11791" width="1.42578125" style="4" customWidth="1"/>
    <col min="11792" max="11792" width="9.5703125" style="4" bestFit="1" customWidth="1"/>
    <col min="11793" max="11793" width="1.5703125" style="4" customWidth="1"/>
    <col min="11794" max="11794" width="10.42578125" style="4" customWidth="1"/>
    <col min="11795" max="11795" width="13.7109375" style="4" bestFit="1" customWidth="1"/>
    <col min="11796" max="11796" width="34" style="4" customWidth="1"/>
    <col min="11797" max="11798" width="13.7109375" style="4" bestFit="1" customWidth="1"/>
    <col min="11799" max="11799" width="11.7109375" style="4" bestFit="1" customWidth="1"/>
    <col min="11800" max="12032" width="11.42578125" style="4"/>
    <col min="12033" max="12033" width="2" style="4" customWidth="1"/>
    <col min="12034" max="12035" width="1.85546875" style="4" customWidth="1"/>
    <col min="12036" max="12036" width="2" style="4" customWidth="1"/>
    <col min="12037" max="12037" width="31.140625" style="4" customWidth="1"/>
    <col min="12038" max="12038" width="9.7109375" style="4" customWidth="1"/>
    <col min="12039" max="12039" width="1.85546875" style="4" customWidth="1"/>
    <col min="12040" max="12040" width="9.7109375" style="4" customWidth="1"/>
    <col min="12041" max="12041" width="1.5703125" style="4" customWidth="1"/>
    <col min="12042" max="12042" width="9.5703125" style="4" bestFit="1" customWidth="1"/>
    <col min="12043" max="12043" width="1.42578125" style="4" customWidth="1"/>
    <col min="12044" max="12044" width="9.5703125" style="4" bestFit="1" customWidth="1"/>
    <col min="12045" max="12045" width="1.5703125" style="4" customWidth="1"/>
    <col min="12046" max="12046" width="9.5703125" style="4" bestFit="1" customWidth="1"/>
    <col min="12047" max="12047" width="1.42578125" style="4" customWidth="1"/>
    <col min="12048" max="12048" width="9.5703125" style="4" bestFit="1" customWidth="1"/>
    <col min="12049" max="12049" width="1.5703125" style="4" customWidth="1"/>
    <col min="12050" max="12050" width="10.42578125" style="4" customWidth="1"/>
    <col min="12051" max="12051" width="13.7109375" style="4" bestFit="1" customWidth="1"/>
    <col min="12052" max="12052" width="34" style="4" customWidth="1"/>
    <col min="12053" max="12054" width="13.7109375" style="4" bestFit="1" customWidth="1"/>
    <col min="12055" max="12055" width="11.7109375" style="4" bestFit="1" customWidth="1"/>
    <col min="12056" max="12288" width="11.42578125" style="4"/>
    <col min="12289" max="12289" width="2" style="4" customWidth="1"/>
    <col min="12290" max="12291" width="1.85546875" style="4" customWidth="1"/>
    <col min="12292" max="12292" width="2" style="4" customWidth="1"/>
    <col min="12293" max="12293" width="31.140625" style="4" customWidth="1"/>
    <col min="12294" max="12294" width="9.7109375" style="4" customWidth="1"/>
    <col min="12295" max="12295" width="1.85546875" style="4" customWidth="1"/>
    <col min="12296" max="12296" width="9.7109375" style="4" customWidth="1"/>
    <col min="12297" max="12297" width="1.5703125" style="4" customWidth="1"/>
    <col min="12298" max="12298" width="9.5703125" style="4" bestFit="1" customWidth="1"/>
    <col min="12299" max="12299" width="1.42578125" style="4" customWidth="1"/>
    <col min="12300" max="12300" width="9.5703125" style="4" bestFit="1" customWidth="1"/>
    <col min="12301" max="12301" width="1.5703125" style="4" customWidth="1"/>
    <col min="12302" max="12302" width="9.5703125" style="4" bestFit="1" customWidth="1"/>
    <col min="12303" max="12303" width="1.42578125" style="4" customWidth="1"/>
    <col min="12304" max="12304" width="9.5703125" style="4" bestFit="1" customWidth="1"/>
    <col min="12305" max="12305" width="1.5703125" style="4" customWidth="1"/>
    <col min="12306" max="12306" width="10.42578125" style="4" customWidth="1"/>
    <col min="12307" max="12307" width="13.7109375" style="4" bestFit="1" customWidth="1"/>
    <col min="12308" max="12308" width="34" style="4" customWidth="1"/>
    <col min="12309" max="12310" width="13.7109375" style="4" bestFit="1" customWidth="1"/>
    <col min="12311" max="12311" width="11.7109375" style="4" bestFit="1" customWidth="1"/>
    <col min="12312" max="12544" width="11.42578125" style="4"/>
    <col min="12545" max="12545" width="2" style="4" customWidth="1"/>
    <col min="12546" max="12547" width="1.85546875" style="4" customWidth="1"/>
    <col min="12548" max="12548" width="2" style="4" customWidth="1"/>
    <col min="12549" max="12549" width="31.140625" style="4" customWidth="1"/>
    <col min="12550" max="12550" width="9.7109375" style="4" customWidth="1"/>
    <col min="12551" max="12551" width="1.85546875" style="4" customWidth="1"/>
    <col min="12552" max="12552" width="9.7109375" style="4" customWidth="1"/>
    <col min="12553" max="12553" width="1.5703125" style="4" customWidth="1"/>
    <col min="12554" max="12554" width="9.5703125" style="4" bestFit="1" customWidth="1"/>
    <col min="12555" max="12555" width="1.42578125" style="4" customWidth="1"/>
    <col min="12556" max="12556" width="9.5703125" style="4" bestFit="1" customWidth="1"/>
    <col min="12557" max="12557" width="1.5703125" style="4" customWidth="1"/>
    <col min="12558" max="12558" width="9.5703125" style="4" bestFit="1" customWidth="1"/>
    <col min="12559" max="12559" width="1.42578125" style="4" customWidth="1"/>
    <col min="12560" max="12560" width="9.5703125" style="4" bestFit="1" customWidth="1"/>
    <col min="12561" max="12561" width="1.5703125" style="4" customWidth="1"/>
    <col min="12562" max="12562" width="10.42578125" style="4" customWidth="1"/>
    <col min="12563" max="12563" width="13.7109375" style="4" bestFit="1" customWidth="1"/>
    <col min="12564" max="12564" width="34" style="4" customWidth="1"/>
    <col min="12565" max="12566" width="13.7109375" style="4" bestFit="1" customWidth="1"/>
    <col min="12567" max="12567" width="11.7109375" style="4" bestFit="1" customWidth="1"/>
    <col min="12568" max="12800" width="11.42578125" style="4"/>
    <col min="12801" max="12801" width="2" style="4" customWidth="1"/>
    <col min="12802" max="12803" width="1.85546875" style="4" customWidth="1"/>
    <col min="12804" max="12804" width="2" style="4" customWidth="1"/>
    <col min="12805" max="12805" width="31.140625" style="4" customWidth="1"/>
    <col min="12806" max="12806" width="9.7109375" style="4" customWidth="1"/>
    <col min="12807" max="12807" width="1.85546875" style="4" customWidth="1"/>
    <col min="12808" max="12808" width="9.7109375" style="4" customWidth="1"/>
    <col min="12809" max="12809" width="1.5703125" style="4" customWidth="1"/>
    <col min="12810" max="12810" width="9.5703125" style="4" bestFit="1" customWidth="1"/>
    <col min="12811" max="12811" width="1.42578125" style="4" customWidth="1"/>
    <col min="12812" max="12812" width="9.5703125" style="4" bestFit="1" customWidth="1"/>
    <col min="12813" max="12813" width="1.5703125" style="4" customWidth="1"/>
    <col min="12814" max="12814" width="9.5703125" style="4" bestFit="1" customWidth="1"/>
    <col min="12815" max="12815" width="1.42578125" style="4" customWidth="1"/>
    <col min="12816" max="12816" width="9.5703125" style="4" bestFit="1" customWidth="1"/>
    <col min="12817" max="12817" width="1.5703125" style="4" customWidth="1"/>
    <col min="12818" max="12818" width="10.42578125" style="4" customWidth="1"/>
    <col min="12819" max="12819" width="13.7109375" style="4" bestFit="1" customWidth="1"/>
    <col min="12820" max="12820" width="34" style="4" customWidth="1"/>
    <col min="12821" max="12822" width="13.7109375" style="4" bestFit="1" customWidth="1"/>
    <col min="12823" max="12823" width="11.7109375" style="4" bestFit="1" customWidth="1"/>
    <col min="12824" max="13056" width="11.42578125" style="4"/>
    <col min="13057" max="13057" width="2" style="4" customWidth="1"/>
    <col min="13058" max="13059" width="1.85546875" style="4" customWidth="1"/>
    <col min="13060" max="13060" width="2" style="4" customWidth="1"/>
    <col min="13061" max="13061" width="31.140625" style="4" customWidth="1"/>
    <col min="13062" max="13062" width="9.7109375" style="4" customWidth="1"/>
    <col min="13063" max="13063" width="1.85546875" style="4" customWidth="1"/>
    <col min="13064" max="13064" width="9.7109375" style="4" customWidth="1"/>
    <col min="13065" max="13065" width="1.5703125" style="4" customWidth="1"/>
    <col min="13066" max="13066" width="9.5703125" style="4" bestFit="1" customWidth="1"/>
    <col min="13067" max="13067" width="1.42578125" style="4" customWidth="1"/>
    <col min="13068" max="13068" width="9.5703125" style="4" bestFit="1" customWidth="1"/>
    <col min="13069" max="13069" width="1.5703125" style="4" customWidth="1"/>
    <col min="13070" max="13070" width="9.5703125" style="4" bestFit="1" customWidth="1"/>
    <col min="13071" max="13071" width="1.42578125" style="4" customWidth="1"/>
    <col min="13072" max="13072" width="9.5703125" style="4" bestFit="1" customWidth="1"/>
    <col min="13073" max="13073" width="1.5703125" style="4" customWidth="1"/>
    <col min="13074" max="13074" width="10.42578125" style="4" customWidth="1"/>
    <col min="13075" max="13075" width="13.7109375" style="4" bestFit="1" customWidth="1"/>
    <col min="13076" max="13076" width="34" style="4" customWidth="1"/>
    <col min="13077" max="13078" width="13.7109375" style="4" bestFit="1" customWidth="1"/>
    <col min="13079" max="13079" width="11.7109375" style="4" bestFit="1" customWidth="1"/>
    <col min="13080" max="13312" width="11.42578125" style="4"/>
    <col min="13313" max="13313" width="2" style="4" customWidth="1"/>
    <col min="13314" max="13315" width="1.85546875" style="4" customWidth="1"/>
    <col min="13316" max="13316" width="2" style="4" customWidth="1"/>
    <col min="13317" max="13317" width="31.140625" style="4" customWidth="1"/>
    <col min="13318" max="13318" width="9.7109375" style="4" customWidth="1"/>
    <col min="13319" max="13319" width="1.85546875" style="4" customWidth="1"/>
    <col min="13320" max="13320" width="9.7109375" style="4" customWidth="1"/>
    <col min="13321" max="13321" width="1.5703125" style="4" customWidth="1"/>
    <col min="13322" max="13322" width="9.5703125" style="4" bestFit="1" customWidth="1"/>
    <col min="13323" max="13323" width="1.42578125" style="4" customWidth="1"/>
    <col min="13324" max="13324" width="9.5703125" style="4" bestFit="1" customWidth="1"/>
    <col min="13325" max="13325" width="1.5703125" style="4" customWidth="1"/>
    <col min="13326" max="13326" width="9.5703125" style="4" bestFit="1" customWidth="1"/>
    <col min="13327" max="13327" width="1.42578125" style="4" customWidth="1"/>
    <col min="13328" max="13328" width="9.5703125" style="4" bestFit="1" customWidth="1"/>
    <col min="13329" max="13329" width="1.5703125" style="4" customWidth="1"/>
    <col min="13330" max="13330" width="10.42578125" style="4" customWidth="1"/>
    <col min="13331" max="13331" width="13.7109375" style="4" bestFit="1" customWidth="1"/>
    <col min="13332" max="13332" width="34" style="4" customWidth="1"/>
    <col min="13333" max="13334" width="13.7109375" style="4" bestFit="1" customWidth="1"/>
    <col min="13335" max="13335" width="11.7109375" style="4" bestFit="1" customWidth="1"/>
    <col min="13336" max="13568" width="11.42578125" style="4"/>
    <col min="13569" max="13569" width="2" style="4" customWidth="1"/>
    <col min="13570" max="13571" width="1.85546875" style="4" customWidth="1"/>
    <col min="13572" max="13572" width="2" style="4" customWidth="1"/>
    <col min="13573" max="13573" width="31.140625" style="4" customWidth="1"/>
    <col min="13574" max="13574" width="9.7109375" style="4" customWidth="1"/>
    <col min="13575" max="13575" width="1.85546875" style="4" customWidth="1"/>
    <col min="13576" max="13576" width="9.7109375" style="4" customWidth="1"/>
    <col min="13577" max="13577" width="1.5703125" style="4" customWidth="1"/>
    <col min="13578" max="13578" width="9.5703125" style="4" bestFit="1" customWidth="1"/>
    <col min="13579" max="13579" width="1.42578125" style="4" customWidth="1"/>
    <col min="13580" max="13580" width="9.5703125" style="4" bestFit="1" customWidth="1"/>
    <col min="13581" max="13581" width="1.5703125" style="4" customWidth="1"/>
    <col min="13582" max="13582" width="9.5703125" style="4" bestFit="1" customWidth="1"/>
    <col min="13583" max="13583" width="1.42578125" style="4" customWidth="1"/>
    <col min="13584" max="13584" width="9.5703125" style="4" bestFit="1" customWidth="1"/>
    <col min="13585" max="13585" width="1.5703125" style="4" customWidth="1"/>
    <col min="13586" max="13586" width="10.42578125" style="4" customWidth="1"/>
    <col min="13587" max="13587" width="13.7109375" style="4" bestFit="1" customWidth="1"/>
    <col min="13588" max="13588" width="34" style="4" customWidth="1"/>
    <col min="13589" max="13590" width="13.7109375" style="4" bestFit="1" customWidth="1"/>
    <col min="13591" max="13591" width="11.7109375" style="4" bestFit="1" customWidth="1"/>
    <col min="13592" max="13824" width="11.42578125" style="4"/>
    <col min="13825" max="13825" width="2" style="4" customWidth="1"/>
    <col min="13826" max="13827" width="1.85546875" style="4" customWidth="1"/>
    <col min="13828" max="13828" width="2" style="4" customWidth="1"/>
    <col min="13829" max="13829" width="31.140625" style="4" customWidth="1"/>
    <col min="13830" max="13830" width="9.7109375" style="4" customWidth="1"/>
    <col min="13831" max="13831" width="1.85546875" style="4" customWidth="1"/>
    <col min="13832" max="13832" width="9.7109375" style="4" customWidth="1"/>
    <col min="13833" max="13833" width="1.5703125" style="4" customWidth="1"/>
    <col min="13834" max="13834" width="9.5703125" style="4" bestFit="1" customWidth="1"/>
    <col min="13835" max="13835" width="1.42578125" style="4" customWidth="1"/>
    <col min="13836" max="13836" width="9.5703125" style="4" bestFit="1" customWidth="1"/>
    <col min="13837" max="13837" width="1.5703125" style="4" customWidth="1"/>
    <col min="13838" max="13838" width="9.5703125" style="4" bestFit="1" customWidth="1"/>
    <col min="13839" max="13839" width="1.42578125" style="4" customWidth="1"/>
    <col min="13840" max="13840" width="9.5703125" style="4" bestFit="1" customWidth="1"/>
    <col min="13841" max="13841" width="1.5703125" style="4" customWidth="1"/>
    <col min="13842" max="13842" width="10.42578125" style="4" customWidth="1"/>
    <col min="13843" max="13843" width="13.7109375" style="4" bestFit="1" customWidth="1"/>
    <col min="13844" max="13844" width="34" style="4" customWidth="1"/>
    <col min="13845" max="13846" width="13.7109375" style="4" bestFit="1" customWidth="1"/>
    <col min="13847" max="13847" width="11.7109375" style="4" bestFit="1" customWidth="1"/>
    <col min="13848" max="14080" width="11.42578125" style="4"/>
    <col min="14081" max="14081" width="2" style="4" customWidth="1"/>
    <col min="14082" max="14083" width="1.85546875" style="4" customWidth="1"/>
    <col min="14084" max="14084" width="2" style="4" customWidth="1"/>
    <col min="14085" max="14085" width="31.140625" style="4" customWidth="1"/>
    <col min="14086" max="14086" width="9.7109375" style="4" customWidth="1"/>
    <col min="14087" max="14087" width="1.85546875" style="4" customWidth="1"/>
    <col min="14088" max="14088" width="9.7109375" style="4" customWidth="1"/>
    <col min="14089" max="14089" width="1.5703125" style="4" customWidth="1"/>
    <col min="14090" max="14090" width="9.5703125" style="4" bestFit="1" customWidth="1"/>
    <col min="14091" max="14091" width="1.42578125" style="4" customWidth="1"/>
    <col min="14092" max="14092" width="9.5703125" style="4" bestFit="1" customWidth="1"/>
    <col min="14093" max="14093" width="1.5703125" style="4" customWidth="1"/>
    <col min="14094" max="14094" width="9.5703125" style="4" bestFit="1" customWidth="1"/>
    <col min="14095" max="14095" width="1.42578125" style="4" customWidth="1"/>
    <col min="14096" max="14096" width="9.5703125" style="4" bestFit="1" customWidth="1"/>
    <col min="14097" max="14097" width="1.5703125" style="4" customWidth="1"/>
    <col min="14098" max="14098" width="10.42578125" style="4" customWidth="1"/>
    <col min="14099" max="14099" width="13.7109375" style="4" bestFit="1" customWidth="1"/>
    <col min="14100" max="14100" width="34" style="4" customWidth="1"/>
    <col min="14101" max="14102" width="13.7109375" style="4" bestFit="1" customWidth="1"/>
    <col min="14103" max="14103" width="11.7109375" style="4" bestFit="1" customWidth="1"/>
    <col min="14104" max="14336" width="11.42578125" style="4"/>
    <col min="14337" max="14337" width="2" style="4" customWidth="1"/>
    <col min="14338" max="14339" width="1.85546875" style="4" customWidth="1"/>
    <col min="14340" max="14340" width="2" style="4" customWidth="1"/>
    <col min="14341" max="14341" width="31.140625" style="4" customWidth="1"/>
    <col min="14342" max="14342" width="9.7109375" style="4" customWidth="1"/>
    <col min="14343" max="14343" width="1.85546875" style="4" customWidth="1"/>
    <col min="14344" max="14344" width="9.7109375" style="4" customWidth="1"/>
    <col min="14345" max="14345" width="1.5703125" style="4" customWidth="1"/>
    <col min="14346" max="14346" width="9.5703125" style="4" bestFit="1" customWidth="1"/>
    <col min="14347" max="14347" width="1.42578125" style="4" customWidth="1"/>
    <col min="14348" max="14348" width="9.5703125" style="4" bestFit="1" customWidth="1"/>
    <col min="14349" max="14349" width="1.5703125" style="4" customWidth="1"/>
    <col min="14350" max="14350" width="9.5703125" style="4" bestFit="1" customWidth="1"/>
    <col min="14351" max="14351" width="1.42578125" style="4" customWidth="1"/>
    <col min="14352" max="14352" width="9.5703125" style="4" bestFit="1" customWidth="1"/>
    <col min="14353" max="14353" width="1.5703125" style="4" customWidth="1"/>
    <col min="14354" max="14354" width="10.42578125" style="4" customWidth="1"/>
    <col min="14355" max="14355" width="13.7109375" style="4" bestFit="1" customWidth="1"/>
    <col min="14356" max="14356" width="34" style="4" customWidth="1"/>
    <col min="14357" max="14358" width="13.7109375" style="4" bestFit="1" customWidth="1"/>
    <col min="14359" max="14359" width="11.7109375" style="4" bestFit="1" customWidth="1"/>
    <col min="14360" max="14592" width="11.42578125" style="4"/>
    <col min="14593" max="14593" width="2" style="4" customWidth="1"/>
    <col min="14594" max="14595" width="1.85546875" style="4" customWidth="1"/>
    <col min="14596" max="14596" width="2" style="4" customWidth="1"/>
    <col min="14597" max="14597" width="31.140625" style="4" customWidth="1"/>
    <col min="14598" max="14598" width="9.7109375" style="4" customWidth="1"/>
    <col min="14599" max="14599" width="1.85546875" style="4" customWidth="1"/>
    <col min="14600" max="14600" width="9.7109375" style="4" customWidth="1"/>
    <col min="14601" max="14601" width="1.5703125" style="4" customWidth="1"/>
    <col min="14602" max="14602" width="9.5703125" style="4" bestFit="1" customWidth="1"/>
    <col min="14603" max="14603" width="1.42578125" style="4" customWidth="1"/>
    <col min="14604" max="14604" width="9.5703125" style="4" bestFit="1" customWidth="1"/>
    <col min="14605" max="14605" width="1.5703125" style="4" customWidth="1"/>
    <col min="14606" max="14606" width="9.5703125" style="4" bestFit="1" customWidth="1"/>
    <col min="14607" max="14607" width="1.42578125" style="4" customWidth="1"/>
    <col min="14608" max="14608" width="9.5703125" style="4" bestFit="1" customWidth="1"/>
    <col min="14609" max="14609" width="1.5703125" style="4" customWidth="1"/>
    <col min="14610" max="14610" width="10.42578125" style="4" customWidth="1"/>
    <col min="14611" max="14611" width="13.7109375" style="4" bestFit="1" customWidth="1"/>
    <col min="14612" max="14612" width="34" style="4" customWidth="1"/>
    <col min="14613" max="14614" width="13.7109375" style="4" bestFit="1" customWidth="1"/>
    <col min="14615" max="14615" width="11.7109375" style="4" bestFit="1" customWidth="1"/>
    <col min="14616" max="14848" width="11.42578125" style="4"/>
    <col min="14849" max="14849" width="2" style="4" customWidth="1"/>
    <col min="14850" max="14851" width="1.85546875" style="4" customWidth="1"/>
    <col min="14852" max="14852" width="2" style="4" customWidth="1"/>
    <col min="14853" max="14853" width="31.140625" style="4" customWidth="1"/>
    <col min="14854" max="14854" width="9.7109375" style="4" customWidth="1"/>
    <col min="14855" max="14855" width="1.85546875" style="4" customWidth="1"/>
    <col min="14856" max="14856" width="9.7109375" style="4" customWidth="1"/>
    <col min="14857" max="14857" width="1.5703125" style="4" customWidth="1"/>
    <col min="14858" max="14858" width="9.5703125" style="4" bestFit="1" customWidth="1"/>
    <col min="14859" max="14859" width="1.42578125" style="4" customWidth="1"/>
    <col min="14860" max="14860" width="9.5703125" style="4" bestFit="1" customWidth="1"/>
    <col min="14861" max="14861" width="1.5703125" style="4" customWidth="1"/>
    <col min="14862" max="14862" width="9.5703125" style="4" bestFit="1" customWidth="1"/>
    <col min="14863" max="14863" width="1.42578125" style="4" customWidth="1"/>
    <col min="14864" max="14864" width="9.5703125" style="4" bestFit="1" customWidth="1"/>
    <col min="14865" max="14865" width="1.5703125" style="4" customWidth="1"/>
    <col min="14866" max="14866" width="10.42578125" style="4" customWidth="1"/>
    <col min="14867" max="14867" width="13.7109375" style="4" bestFit="1" customWidth="1"/>
    <col min="14868" max="14868" width="34" style="4" customWidth="1"/>
    <col min="14869" max="14870" width="13.7109375" style="4" bestFit="1" customWidth="1"/>
    <col min="14871" max="14871" width="11.7109375" style="4" bestFit="1" customWidth="1"/>
    <col min="14872" max="15104" width="11.42578125" style="4"/>
    <col min="15105" max="15105" width="2" style="4" customWidth="1"/>
    <col min="15106" max="15107" width="1.85546875" style="4" customWidth="1"/>
    <col min="15108" max="15108" width="2" style="4" customWidth="1"/>
    <col min="15109" max="15109" width="31.140625" style="4" customWidth="1"/>
    <col min="15110" max="15110" width="9.7109375" style="4" customWidth="1"/>
    <col min="15111" max="15111" width="1.85546875" style="4" customWidth="1"/>
    <col min="15112" max="15112" width="9.7109375" style="4" customWidth="1"/>
    <col min="15113" max="15113" width="1.5703125" style="4" customWidth="1"/>
    <col min="15114" max="15114" width="9.5703125" style="4" bestFit="1" customWidth="1"/>
    <col min="15115" max="15115" width="1.42578125" style="4" customWidth="1"/>
    <col min="15116" max="15116" width="9.5703125" style="4" bestFit="1" customWidth="1"/>
    <col min="15117" max="15117" width="1.5703125" style="4" customWidth="1"/>
    <col min="15118" max="15118" width="9.5703125" style="4" bestFit="1" customWidth="1"/>
    <col min="15119" max="15119" width="1.42578125" style="4" customWidth="1"/>
    <col min="15120" max="15120" width="9.5703125" style="4" bestFit="1" customWidth="1"/>
    <col min="15121" max="15121" width="1.5703125" style="4" customWidth="1"/>
    <col min="15122" max="15122" width="10.42578125" style="4" customWidth="1"/>
    <col min="15123" max="15123" width="13.7109375" style="4" bestFit="1" customWidth="1"/>
    <col min="15124" max="15124" width="34" style="4" customWidth="1"/>
    <col min="15125" max="15126" width="13.7109375" style="4" bestFit="1" customWidth="1"/>
    <col min="15127" max="15127" width="11.7109375" style="4" bestFit="1" customWidth="1"/>
    <col min="15128" max="15360" width="11.42578125" style="4"/>
    <col min="15361" max="15361" width="2" style="4" customWidth="1"/>
    <col min="15362" max="15363" width="1.85546875" style="4" customWidth="1"/>
    <col min="15364" max="15364" width="2" style="4" customWidth="1"/>
    <col min="15365" max="15365" width="31.140625" style="4" customWidth="1"/>
    <col min="15366" max="15366" width="9.7109375" style="4" customWidth="1"/>
    <col min="15367" max="15367" width="1.85546875" style="4" customWidth="1"/>
    <col min="15368" max="15368" width="9.7109375" style="4" customWidth="1"/>
    <col min="15369" max="15369" width="1.5703125" style="4" customWidth="1"/>
    <col min="15370" max="15370" width="9.5703125" style="4" bestFit="1" customWidth="1"/>
    <col min="15371" max="15371" width="1.42578125" style="4" customWidth="1"/>
    <col min="15372" max="15372" width="9.5703125" style="4" bestFit="1" customWidth="1"/>
    <col min="15373" max="15373" width="1.5703125" style="4" customWidth="1"/>
    <col min="15374" max="15374" width="9.5703125" style="4" bestFit="1" customWidth="1"/>
    <col min="15375" max="15375" width="1.42578125" style="4" customWidth="1"/>
    <col min="15376" max="15376" width="9.5703125" style="4" bestFit="1" customWidth="1"/>
    <col min="15377" max="15377" width="1.5703125" style="4" customWidth="1"/>
    <col min="15378" max="15378" width="10.42578125" style="4" customWidth="1"/>
    <col min="15379" max="15379" width="13.7109375" style="4" bestFit="1" customWidth="1"/>
    <col min="15380" max="15380" width="34" style="4" customWidth="1"/>
    <col min="15381" max="15382" width="13.7109375" style="4" bestFit="1" customWidth="1"/>
    <col min="15383" max="15383" width="11.7109375" style="4" bestFit="1" customWidth="1"/>
    <col min="15384" max="15616" width="11.42578125" style="4"/>
    <col min="15617" max="15617" width="2" style="4" customWidth="1"/>
    <col min="15618" max="15619" width="1.85546875" style="4" customWidth="1"/>
    <col min="15620" max="15620" width="2" style="4" customWidth="1"/>
    <col min="15621" max="15621" width="31.140625" style="4" customWidth="1"/>
    <col min="15622" max="15622" width="9.7109375" style="4" customWidth="1"/>
    <col min="15623" max="15623" width="1.85546875" style="4" customWidth="1"/>
    <col min="15624" max="15624" width="9.7109375" style="4" customWidth="1"/>
    <col min="15625" max="15625" width="1.5703125" style="4" customWidth="1"/>
    <col min="15626" max="15626" width="9.5703125" style="4" bestFit="1" customWidth="1"/>
    <col min="15627" max="15627" width="1.42578125" style="4" customWidth="1"/>
    <col min="15628" max="15628" width="9.5703125" style="4" bestFit="1" customWidth="1"/>
    <col min="15629" max="15629" width="1.5703125" style="4" customWidth="1"/>
    <col min="15630" max="15630" width="9.5703125" style="4" bestFit="1" customWidth="1"/>
    <col min="15631" max="15631" width="1.42578125" style="4" customWidth="1"/>
    <col min="15632" max="15632" width="9.5703125" style="4" bestFit="1" customWidth="1"/>
    <col min="15633" max="15633" width="1.5703125" style="4" customWidth="1"/>
    <col min="15634" max="15634" width="10.42578125" style="4" customWidth="1"/>
    <col min="15635" max="15635" width="13.7109375" style="4" bestFit="1" customWidth="1"/>
    <col min="15636" max="15636" width="34" style="4" customWidth="1"/>
    <col min="15637" max="15638" width="13.7109375" style="4" bestFit="1" customWidth="1"/>
    <col min="15639" max="15639" width="11.7109375" style="4" bestFit="1" customWidth="1"/>
    <col min="15640" max="15872" width="11.42578125" style="4"/>
    <col min="15873" max="15873" width="2" style="4" customWidth="1"/>
    <col min="15874" max="15875" width="1.85546875" style="4" customWidth="1"/>
    <col min="15876" max="15876" width="2" style="4" customWidth="1"/>
    <col min="15877" max="15877" width="31.140625" style="4" customWidth="1"/>
    <col min="15878" max="15878" width="9.7109375" style="4" customWidth="1"/>
    <col min="15879" max="15879" width="1.85546875" style="4" customWidth="1"/>
    <col min="15880" max="15880" width="9.7109375" style="4" customWidth="1"/>
    <col min="15881" max="15881" width="1.5703125" style="4" customWidth="1"/>
    <col min="15882" max="15882" width="9.5703125" style="4" bestFit="1" customWidth="1"/>
    <col min="15883" max="15883" width="1.42578125" style="4" customWidth="1"/>
    <col min="15884" max="15884" width="9.5703125" style="4" bestFit="1" customWidth="1"/>
    <col min="15885" max="15885" width="1.5703125" style="4" customWidth="1"/>
    <col min="15886" max="15886" width="9.5703125" style="4" bestFit="1" customWidth="1"/>
    <col min="15887" max="15887" width="1.42578125" style="4" customWidth="1"/>
    <col min="15888" max="15888" width="9.5703125" style="4" bestFit="1" customWidth="1"/>
    <col min="15889" max="15889" width="1.5703125" style="4" customWidth="1"/>
    <col min="15890" max="15890" width="10.42578125" style="4" customWidth="1"/>
    <col min="15891" max="15891" width="13.7109375" style="4" bestFit="1" customWidth="1"/>
    <col min="15892" max="15892" width="34" style="4" customWidth="1"/>
    <col min="15893" max="15894" width="13.7109375" style="4" bestFit="1" customWidth="1"/>
    <col min="15895" max="15895" width="11.7109375" style="4" bestFit="1" customWidth="1"/>
    <col min="15896" max="16128" width="11.42578125" style="4"/>
    <col min="16129" max="16129" width="2" style="4" customWidth="1"/>
    <col min="16130" max="16131" width="1.85546875" style="4" customWidth="1"/>
    <col min="16132" max="16132" width="2" style="4" customWidth="1"/>
    <col min="16133" max="16133" width="31.140625" style="4" customWidth="1"/>
    <col min="16134" max="16134" width="9.7109375" style="4" customWidth="1"/>
    <col min="16135" max="16135" width="1.85546875" style="4" customWidth="1"/>
    <col min="16136" max="16136" width="9.7109375" style="4" customWidth="1"/>
    <col min="16137" max="16137" width="1.5703125" style="4" customWidth="1"/>
    <col min="16138" max="16138" width="9.5703125" style="4" bestFit="1" customWidth="1"/>
    <col min="16139" max="16139" width="1.42578125" style="4" customWidth="1"/>
    <col min="16140" max="16140" width="9.5703125" style="4" bestFit="1" customWidth="1"/>
    <col min="16141" max="16141" width="1.5703125" style="4" customWidth="1"/>
    <col min="16142" max="16142" width="9.5703125" style="4" bestFit="1" customWidth="1"/>
    <col min="16143" max="16143" width="1.42578125" style="4" customWidth="1"/>
    <col min="16144" max="16144" width="9.5703125" style="4" bestFit="1" customWidth="1"/>
    <col min="16145" max="16145" width="1.5703125" style="4" customWidth="1"/>
    <col min="16146" max="16146" width="10.42578125" style="4" customWidth="1"/>
    <col min="16147" max="16147" width="13.7109375" style="4" bestFit="1" customWidth="1"/>
    <col min="16148" max="16148" width="34" style="4" customWidth="1"/>
    <col min="16149" max="16150" width="13.7109375" style="4" bestFit="1" customWidth="1"/>
    <col min="16151" max="16151" width="11.7109375" style="4" bestFit="1" customWidth="1"/>
    <col min="16152" max="16384" width="11.42578125" style="4"/>
  </cols>
  <sheetData>
    <row r="1" spans="1:27">
      <c r="A1" s="17" t="s">
        <v>177</v>
      </c>
      <c r="B1" s="16"/>
      <c r="C1" s="16"/>
      <c r="D1" s="16"/>
      <c r="E1" s="16"/>
      <c r="F1" s="79"/>
      <c r="G1" s="108"/>
      <c r="I1" s="24" t="s">
        <v>263</v>
      </c>
      <c r="K1" s="16"/>
      <c r="L1" s="16"/>
      <c r="M1" s="16"/>
      <c r="N1" s="16"/>
      <c r="O1" s="16"/>
      <c r="P1" s="16"/>
    </row>
    <row r="2" spans="1:27" ht="12.75" customHeight="1">
      <c r="A2" s="24"/>
      <c r="B2" s="24"/>
      <c r="F2" s="79"/>
      <c r="G2" s="109"/>
      <c r="I2" s="404" t="s">
        <v>317</v>
      </c>
      <c r="J2" s="405"/>
      <c r="K2" s="405"/>
      <c r="L2" s="405"/>
      <c r="M2" s="405"/>
      <c r="N2" s="405"/>
      <c r="O2" s="405"/>
      <c r="P2" s="405"/>
      <c r="S2" s="110"/>
    </row>
    <row r="3" spans="1:27">
      <c r="A3" s="17" t="s">
        <v>181</v>
      </c>
      <c r="B3" s="16"/>
      <c r="C3" s="16"/>
      <c r="D3" s="16"/>
      <c r="E3" s="16"/>
      <c r="G3" s="111"/>
      <c r="I3" s="405"/>
      <c r="J3" s="405"/>
      <c r="K3" s="405"/>
      <c r="L3" s="405"/>
      <c r="M3" s="405"/>
      <c r="N3" s="405"/>
      <c r="O3" s="405"/>
      <c r="P3" s="405"/>
      <c r="S3" s="110"/>
    </row>
    <row r="4" spans="1:27">
      <c r="A4" s="79"/>
      <c r="B4" s="79"/>
      <c r="C4" s="79"/>
      <c r="D4" s="79"/>
      <c r="E4" s="79"/>
      <c r="F4" s="79"/>
      <c r="G4" s="111"/>
      <c r="I4" s="405"/>
      <c r="J4" s="405"/>
      <c r="K4" s="405"/>
      <c r="L4" s="405"/>
      <c r="M4" s="405"/>
      <c r="N4" s="405"/>
      <c r="O4" s="405"/>
      <c r="P4" s="405"/>
      <c r="S4" s="110"/>
      <c r="U4" s="45"/>
    </row>
    <row r="5" spans="1:27" ht="15">
      <c r="A5" s="79"/>
      <c r="B5" s="79"/>
      <c r="C5" s="79"/>
      <c r="D5" s="79"/>
      <c r="E5" s="79"/>
      <c r="F5" s="79"/>
      <c r="G5" s="112"/>
      <c r="H5" s="80"/>
      <c r="I5" s="5"/>
      <c r="K5" s="81"/>
      <c r="L5" s="80"/>
      <c r="M5" s="80"/>
      <c r="N5" s="80"/>
      <c r="U5" s="45"/>
    </row>
    <row r="6" spans="1:27" ht="13.5" customHeight="1">
      <c r="A6" s="113"/>
      <c r="B6" s="113"/>
      <c r="C6" s="113"/>
      <c r="D6" s="113"/>
      <c r="E6" s="113"/>
      <c r="F6" s="113"/>
      <c r="G6" s="112"/>
      <c r="H6" s="80"/>
      <c r="I6" s="112"/>
      <c r="J6" s="80"/>
      <c r="K6" s="80"/>
      <c r="L6" s="80"/>
      <c r="M6" s="114"/>
      <c r="N6" s="80"/>
    </row>
    <row r="7" spans="1:27" ht="18.75" customHeight="1" thickBot="1">
      <c r="A7" s="406"/>
      <c r="B7" s="406"/>
      <c r="C7" s="406"/>
      <c r="D7" s="406"/>
      <c r="E7" s="406"/>
      <c r="F7" s="115"/>
      <c r="G7" s="115"/>
      <c r="H7" s="115" t="s">
        <v>182</v>
      </c>
      <c r="I7" s="115"/>
      <c r="J7" s="115"/>
      <c r="K7" s="115"/>
      <c r="L7" s="115"/>
      <c r="M7" s="115"/>
      <c r="N7" s="115"/>
    </row>
    <row r="8" spans="1:27" s="45" customFormat="1" ht="17.25" customHeight="1">
      <c r="A8" s="406"/>
      <c r="B8" s="406"/>
      <c r="C8" s="406"/>
      <c r="D8" s="406"/>
      <c r="E8" s="406"/>
      <c r="F8" s="116"/>
      <c r="G8" s="116"/>
      <c r="H8" s="82">
        <v>2015</v>
      </c>
      <c r="I8" s="394"/>
      <c r="J8" s="82">
        <v>2016</v>
      </c>
      <c r="K8" s="394"/>
      <c r="L8" s="82">
        <v>2017</v>
      </c>
      <c r="M8" s="394"/>
      <c r="N8" s="82" t="s">
        <v>306</v>
      </c>
      <c r="O8" s="394"/>
      <c r="P8" s="82" t="s">
        <v>314</v>
      </c>
      <c r="U8" s="407"/>
      <c r="V8" s="408"/>
      <c r="W8" s="408"/>
      <c r="X8" s="408"/>
      <c r="Y8" s="408"/>
      <c r="Z8" s="408"/>
      <c r="AA8" s="408"/>
    </row>
    <row r="9" spans="1:27" s="45" customFormat="1" ht="18.75" customHeight="1">
      <c r="A9" s="409" t="s">
        <v>183</v>
      </c>
      <c r="B9" s="409"/>
      <c r="C9" s="409"/>
      <c r="D9" s="409"/>
      <c r="E9" s="409"/>
      <c r="F9" s="83"/>
      <c r="G9" s="83"/>
      <c r="H9" s="36"/>
      <c r="I9" s="36"/>
      <c r="J9" s="55"/>
      <c r="K9" s="55"/>
      <c r="L9" s="55"/>
      <c r="M9" s="55"/>
      <c r="S9" s="117"/>
      <c r="T9" s="117"/>
      <c r="U9" s="408"/>
      <c r="V9" s="408"/>
      <c r="W9" s="408"/>
      <c r="X9" s="408"/>
      <c r="Y9" s="408"/>
      <c r="Z9" s="408"/>
      <c r="AA9" s="408"/>
    </row>
    <row r="10" spans="1:27" ht="21.75" customHeight="1">
      <c r="A10" s="93" t="s">
        <v>184</v>
      </c>
      <c r="B10" s="94"/>
      <c r="C10" s="94"/>
      <c r="D10" s="94"/>
      <c r="E10" s="94"/>
      <c r="F10" s="26"/>
      <c r="G10" s="95"/>
      <c r="H10" s="26">
        <v>115025423.21931998</v>
      </c>
      <c r="I10" s="36"/>
      <c r="J10" s="26">
        <v>117850943.93874002</v>
      </c>
      <c r="K10" s="26"/>
      <c r="L10" s="26">
        <v>123341832.54659</v>
      </c>
      <c r="M10" s="26"/>
      <c r="N10" s="26">
        <v>130477643.94236997</v>
      </c>
      <c r="P10" s="26">
        <v>141219705.55999997</v>
      </c>
      <c r="S10" s="12"/>
      <c r="T10" s="12"/>
      <c r="U10" s="408"/>
      <c r="V10" s="408"/>
      <c r="W10" s="408"/>
      <c r="X10" s="408"/>
      <c r="Y10" s="408"/>
      <c r="Z10" s="408"/>
      <c r="AA10" s="408"/>
    </row>
    <row r="11" spans="1:27" ht="21" customHeight="1">
      <c r="A11" s="93" t="s">
        <v>185</v>
      </c>
      <c r="B11" s="94"/>
      <c r="C11" s="94"/>
      <c r="D11" s="94"/>
      <c r="E11" s="94"/>
      <c r="F11" s="26"/>
      <c r="G11" s="95"/>
      <c r="H11" s="26">
        <v>94781433.809249997</v>
      </c>
      <c r="I11" s="36"/>
      <c r="J11" s="26">
        <v>98248873.695980012</v>
      </c>
      <c r="K11" s="26"/>
      <c r="L11" s="26">
        <v>103997448.22718</v>
      </c>
      <c r="M11" s="26"/>
      <c r="N11" s="26">
        <v>109677058.38648997</v>
      </c>
      <c r="P11" s="26">
        <v>118072900.09999999</v>
      </c>
      <c r="U11" s="118"/>
      <c r="V11" s="118"/>
      <c r="W11" s="118"/>
    </row>
    <row r="12" spans="1:27">
      <c r="A12" s="93" t="s">
        <v>186</v>
      </c>
      <c r="B12" s="94"/>
      <c r="C12" s="94"/>
      <c r="D12" s="94"/>
      <c r="E12" s="94"/>
      <c r="F12" s="26"/>
      <c r="G12" s="95"/>
      <c r="H12" s="26">
        <v>68599765.094209999</v>
      </c>
      <c r="I12" s="36"/>
      <c r="J12" s="26">
        <v>71391517.778140008</v>
      </c>
      <c r="K12" s="26"/>
      <c r="L12" s="26">
        <v>75973104.790800005</v>
      </c>
      <c r="M12" s="26"/>
      <c r="N12" s="26">
        <v>80708906.226599976</v>
      </c>
      <c r="P12" s="26">
        <v>87921150.060000002</v>
      </c>
    </row>
    <row r="13" spans="1:27">
      <c r="A13" s="89"/>
      <c r="B13" s="89" t="s">
        <v>187</v>
      </c>
      <c r="C13" s="94"/>
      <c r="D13" s="94"/>
      <c r="E13" s="94"/>
      <c r="F13" s="92"/>
      <c r="G13" s="95"/>
      <c r="H13" s="92">
        <v>68599765.094209999</v>
      </c>
      <c r="I13" s="36"/>
      <c r="J13" s="92">
        <v>71391517.778140008</v>
      </c>
      <c r="K13" s="92"/>
      <c r="L13" s="92">
        <v>75973104.790800005</v>
      </c>
      <c r="M13" s="92"/>
      <c r="N13" s="92">
        <v>80708906.226599976</v>
      </c>
      <c r="P13" s="92">
        <v>87921150.060000002</v>
      </c>
    </row>
    <row r="14" spans="1:27">
      <c r="A14" s="89"/>
      <c r="B14" s="89"/>
      <c r="C14" s="89" t="s">
        <v>188</v>
      </c>
      <c r="D14" s="94"/>
      <c r="E14" s="94"/>
      <c r="F14" s="92"/>
      <c r="G14" s="95"/>
      <c r="H14" s="92">
        <v>54500449.052634917</v>
      </c>
      <c r="I14" s="36"/>
      <c r="J14" s="92">
        <v>56993993.091888674</v>
      </c>
      <c r="K14" s="92"/>
      <c r="L14" s="92">
        <v>61177602.305577487</v>
      </c>
      <c r="M14" s="92"/>
      <c r="N14" s="92">
        <v>65169224.481093667</v>
      </c>
      <c r="P14" s="92">
        <v>70918094.819999993</v>
      </c>
      <c r="U14" s="12"/>
      <c r="V14" s="12"/>
    </row>
    <row r="15" spans="1:27">
      <c r="A15" s="89"/>
      <c r="B15" s="89"/>
      <c r="C15" s="89" t="s">
        <v>189</v>
      </c>
      <c r="D15" s="94"/>
      <c r="E15" s="94"/>
      <c r="F15" s="92"/>
      <c r="G15" s="95"/>
      <c r="H15" s="92">
        <v>956322.90173824667</v>
      </c>
      <c r="I15" s="36"/>
      <c r="J15" s="92">
        <v>984148.24675310939</v>
      </c>
      <c r="K15" s="92"/>
      <c r="L15" s="92">
        <v>978605.81140920508</v>
      </c>
      <c r="M15" s="92"/>
      <c r="N15" s="92">
        <v>1093166.6075322926</v>
      </c>
      <c r="P15" s="92">
        <v>1236549.18</v>
      </c>
    </row>
    <row r="16" spans="1:27">
      <c r="A16" s="89"/>
      <c r="B16" s="89"/>
      <c r="C16" s="89" t="s">
        <v>190</v>
      </c>
      <c r="D16" s="94"/>
      <c r="E16" s="94"/>
      <c r="F16" s="92"/>
      <c r="G16" s="95"/>
      <c r="H16" s="92">
        <v>12324684.696615847</v>
      </c>
      <c r="I16" s="36"/>
      <c r="J16" s="92">
        <v>12597875.747549748</v>
      </c>
      <c r="K16" s="92"/>
      <c r="L16" s="92">
        <v>12979707.830058645</v>
      </c>
      <c r="M16" s="92"/>
      <c r="N16" s="92">
        <v>13575788.24803032</v>
      </c>
      <c r="P16" s="92">
        <v>14870071.029999999</v>
      </c>
    </row>
    <row r="17" spans="1:22">
      <c r="A17" s="89"/>
      <c r="B17" s="89"/>
      <c r="C17" s="89" t="s">
        <v>191</v>
      </c>
      <c r="D17" s="94"/>
      <c r="E17" s="94"/>
      <c r="F17" s="92"/>
      <c r="G17" s="95"/>
      <c r="H17" s="92">
        <v>402216.12410260591</v>
      </c>
      <c r="I17" s="36"/>
      <c r="J17" s="92">
        <v>401556.33111487533</v>
      </c>
      <c r="K17" s="92"/>
      <c r="L17" s="92">
        <v>386948.66629580618</v>
      </c>
      <c r="M17" s="92"/>
      <c r="N17" s="92">
        <v>389489.79451135366</v>
      </c>
      <c r="P17" s="92">
        <v>408616.06</v>
      </c>
      <c r="T17" s="45"/>
      <c r="U17" s="12"/>
    </row>
    <row r="18" spans="1:22">
      <c r="A18" s="89"/>
      <c r="B18" s="89"/>
      <c r="C18" s="89" t="s">
        <v>192</v>
      </c>
      <c r="D18" s="94"/>
      <c r="E18" s="94"/>
      <c r="F18" s="92"/>
      <c r="G18" s="95"/>
      <c r="H18" s="92">
        <v>90.561729999999997</v>
      </c>
      <c r="I18" s="36"/>
      <c r="J18" s="92">
        <v>244.18906000000001</v>
      </c>
      <c r="K18" s="92"/>
      <c r="L18" s="92">
        <v>244.88529</v>
      </c>
      <c r="M18" s="92"/>
      <c r="N18" s="92">
        <v>288.15888999999999</v>
      </c>
      <c r="P18" s="92">
        <v>166.92000000000002</v>
      </c>
      <c r="T18"/>
      <c r="U18" s="119"/>
      <c r="V18"/>
    </row>
    <row r="19" spans="1:22">
      <c r="A19" s="89"/>
      <c r="B19" s="89"/>
      <c r="C19" s="89" t="s">
        <v>193</v>
      </c>
      <c r="D19" s="94"/>
      <c r="E19" s="94"/>
      <c r="F19" s="92"/>
      <c r="G19" s="95"/>
      <c r="H19" s="92">
        <v>416001.75738838059</v>
      </c>
      <c r="I19" s="36"/>
      <c r="J19" s="92">
        <v>413700.17177359137</v>
      </c>
      <c r="K19" s="92"/>
      <c r="L19" s="92">
        <v>449995.29216885002</v>
      </c>
      <c r="M19" s="92"/>
      <c r="N19" s="92">
        <v>480948.93654235976</v>
      </c>
      <c r="P19" s="92">
        <v>487652.05</v>
      </c>
      <c r="T19"/>
      <c r="U19" s="119"/>
      <c r="V19"/>
    </row>
    <row r="20" spans="1:22">
      <c r="A20" s="93" t="s">
        <v>195</v>
      </c>
      <c r="B20" s="94"/>
      <c r="C20" s="94"/>
      <c r="D20" s="94"/>
      <c r="E20" s="94"/>
      <c r="F20" s="26"/>
      <c r="G20" s="95"/>
      <c r="H20" s="26">
        <v>26181668.715040002</v>
      </c>
      <c r="I20" s="36"/>
      <c r="J20" s="26">
        <v>26857355.91784</v>
      </c>
      <c r="K20" s="26"/>
      <c r="L20" s="26">
        <v>28024343.436379999</v>
      </c>
      <c r="M20" s="26"/>
      <c r="N20" s="26">
        <v>28968152.15989</v>
      </c>
      <c r="P20" s="26">
        <v>30151750.039999999</v>
      </c>
      <c r="U20" s="12"/>
    </row>
    <row r="21" spans="1:22">
      <c r="A21" s="89"/>
      <c r="B21" s="89" t="s">
        <v>196</v>
      </c>
      <c r="C21" s="94"/>
      <c r="D21" s="94"/>
      <c r="E21" s="94"/>
      <c r="F21" s="92"/>
      <c r="G21" s="95"/>
      <c r="H21" s="92">
        <v>14133260.32879</v>
      </c>
      <c r="I21" s="36"/>
      <c r="J21" s="92">
        <v>14701755.006879998</v>
      </c>
      <c r="K21" s="92"/>
      <c r="L21" s="92">
        <v>15492583.463129997</v>
      </c>
      <c r="M21" s="92"/>
      <c r="N21" s="92">
        <v>16211136.48208</v>
      </c>
      <c r="P21" s="92">
        <v>17460286.23</v>
      </c>
      <c r="T21" s="120"/>
      <c r="U21" s="119"/>
    </row>
    <row r="22" spans="1:22">
      <c r="A22" s="89"/>
      <c r="B22" s="89" t="s">
        <v>197</v>
      </c>
      <c r="C22" s="94"/>
      <c r="D22" s="94"/>
      <c r="E22" s="94"/>
      <c r="F22" s="92"/>
      <c r="G22" s="95"/>
      <c r="H22" s="92">
        <v>11119242.19393</v>
      </c>
      <c r="I22" s="36"/>
      <c r="J22" s="92">
        <v>11320091.589950001</v>
      </c>
      <c r="K22" s="92"/>
      <c r="L22" s="92">
        <v>11731802.67427</v>
      </c>
      <c r="M22" s="92"/>
      <c r="N22" s="92">
        <v>11953486.253479999</v>
      </c>
      <c r="P22" s="92">
        <v>11717074.91</v>
      </c>
      <c r="T22" s="120"/>
      <c r="U22" s="12"/>
    </row>
    <row r="23" spans="1:22">
      <c r="A23" s="89"/>
      <c r="B23" s="89" t="s">
        <v>24</v>
      </c>
      <c r="C23" s="94"/>
      <c r="D23" s="94"/>
      <c r="E23" s="94"/>
      <c r="F23" s="92"/>
      <c r="G23" s="95"/>
      <c r="H23" s="92">
        <v>929166.19232000003</v>
      </c>
      <c r="I23" s="36"/>
      <c r="J23" s="92">
        <v>835509.32100999996</v>
      </c>
      <c r="K23" s="92"/>
      <c r="L23" s="92">
        <v>799957.29897999996</v>
      </c>
      <c r="M23" s="92"/>
      <c r="N23" s="92">
        <v>803529.42432999995</v>
      </c>
      <c r="P23" s="92">
        <v>974388.9</v>
      </c>
    </row>
    <row r="24" spans="1:22" ht="26.25" customHeight="1">
      <c r="A24" s="93" t="s">
        <v>198</v>
      </c>
      <c r="B24" s="94"/>
      <c r="C24" s="94"/>
      <c r="D24" s="94"/>
      <c r="E24" s="94"/>
      <c r="F24" s="26"/>
      <c r="G24" s="95"/>
      <c r="H24" s="26">
        <v>13089100.461340001</v>
      </c>
      <c r="I24" s="36"/>
      <c r="J24" s="26">
        <v>12934703.331529999</v>
      </c>
      <c r="K24" s="26"/>
      <c r="L24" s="26">
        <v>12901294.97889</v>
      </c>
      <c r="M24" s="26"/>
      <c r="N24" s="26">
        <v>14648656.66707</v>
      </c>
      <c r="P24" s="26">
        <v>15643453.439999999</v>
      </c>
    </row>
    <row r="25" spans="1:22">
      <c r="A25" s="89"/>
      <c r="B25" s="89" t="s">
        <v>189</v>
      </c>
      <c r="C25" s="94"/>
      <c r="D25" s="94"/>
      <c r="E25" s="94"/>
      <c r="F25" s="92"/>
      <c r="G25" s="95"/>
      <c r="H25" s="92">
        <v>13089100.461340001</v>
      </c>
      <c r="I25" s="36"/>
      <c r="J25" s="92">
        <v>12934703.331529999</v>
      </c>
      <c r="K25" s="92"/>
      <c r="L25" s="92">
        <v>12901294.97889</v>
      </c>
      <c r="M25" s="92"/>
      <c r="N25" s="92">
        <v>14648656.66707</v>
      </c>
      <c r="P25" s="92">
        <v>15643453.439999999</v>
      </c>
    </row>
    <row r="26" spans="1:22" ht="24.75" customHeight="1">
      <c r="A26" s="93" t="s">
        <v>264</v>
      </c>
      <c r="B26" s="94"/>
      <c r="C26" s="94"/>
      <c r="D26" s="94"/>
      <c r="E26" s="94"/>
      <c r="F26" s="26"/>
      <c r="G26" s="95"/>
      <c r="H26" s="26">
        <v>6031864.1799999997</v>
      </c>
      <c r="I26" s="36"/>
      <c r="J26" s="26">
        <v>5612587.6600000001</v>
      </c>
      <c r="K26" s="26"/>
      <c r="L26" s="26">
        <v>5422872.0499999998</v>
      </c>
      <c r="M26" s="26"/>
      <c r="N26" s="26">
        <v>5142281.8499999996</v>
      </c>
      <c r="P26" s="26">
        <v>6485836.5999999996</v>
      </c>
    </row>
    <row r="27" spans="1:22" ht="12.75" customHeight="1">
      <c r="A27" s="93"/>
      <c r="B27" s="89" t="s">
        <v>265</v>
      </c>
      <c r="C27" s="89"/>
      <c r="D27" s="89"/>
      <c r="E27" s="89"/>
      <c r="F27" s="92"/>
      <c r="G27" s="55"/>
      <c r="H27" s="92">
        <v>4553739.66</v>
      </c>
      <c r="I27" s="36"/>
      <c r="J27" s="92">
        <v>4062248.6999999997</v>
      </c>
      <c r="K27" s="92"/>
      <c r="L27" s="92">
        <v>3875871.9</v>
      </c>
      <c r="M27" s="92"/>
      <c r="N27" s="92">
        <v>3918813.81</v>
      </c>
      <c r="P27" s="92">
        <v>4673220.83</v>
      </c>
    </row>
    <row r="28" spans="1:22" ht="12.75" customHeight="1">
      <c r="A28" s="93"/>
      <c r="B28" s="89" t="s">
        <v>266</v>
      </c>
      <c r="C28" s="89"/>
      <c r="D28" s="89"/>
      <c r="E28" s="89"/>
      <c r="F28" s="92"/>
      <c r="G28" s="55"/>
      <c r="H28" s="92">
        <v>1478124.52</v>
      </c>
      <c r="I28" s="36"/>
      <c r="J28" s="92">
        <v>1550338.96</v>
      </c>
      <c r="K28" s="92"/>
      <c r="L28" s="92">
        <v>1547000.15</v>
      </c>
      <c r="M28" s="92"/>
      <c r="N28" s="92">
        <v>1223468.04</v>
      </c>
      <c r="P28" s="92">
        <v>1812615.77</v>
      </c>
    </row>
    <row r="29" spans="1:22" ht="25.5" customHeight="1">
      <c r="A29" s="93" t="s">
        <v>199</v>
      </c>
      <c r="B29" s="94"/>
      <c r="C29" s="94"/>
      <c r="D29" s="94"/>
      <c r="E29" s="94"/>
      <c r="F29" s="26"/>
      <c r="G29" s="95"/>
      <c r="H29" s="26">
        <v>1123024.7687299999</v>
      </c>
      <c r="I29" s="36"/>
      <c r="J29" s="26">
        <v>1054779.2512300001</v>
      </c>
      <c r="K29" s="26"/>
      <c r="L29" s="26">
        <v>1020217.2905200002</v>
      </c>
      <c r="M29" s="26"/>
      <c r="N29" s="26">
        <v>1009647.0388100001</v>
      </c>
      <c r="P29" s="26">
        <v>1017515.42</v>
      </c>
    </row>
    <row r="30" spans="1:22">
      <c r="A30" s="89"/>
      <c r="B30" s="89" t="s">
        <v>188</v>
      </c>
      <c r="C30" s="94"/>
      <c r="D30" s="94"/>
      <c r="E30" s="94"/>
      <c r="F30" s="92"/>
      <c r="G30" s="95"/>
      <c r="H30" s="92">
        <v>960554.94328000001</v>
      </c>
      <c r="I30" s="36"/>
      <c r="J30" s="92">
        <v>953173.14914999995</v>
      </c>
      <c r="K30" s="92"/>
      <c r="L30" s="92">
        <v>927659.21710000001</v>
      </c>
      <c r="M30" s="92"/>
      <c r="N30" s="92">
        <v>938819.14443999995</v>
      </c>
      <c r="P30" s="92">
        <v>965028.53</v>
      </c>
    </row>
    <row r="31" spans="1:22">
      <c r="A31" s="89"/>
      <c r="B31" s="89" t="s">
        <v>189</v>
      </c>
      <c r="C31" s="94"/>
      <c r="D31" s="94"/>
      <c r="E31" s="94"/>
      <c r="F31" s="92"/>
      <c r="G31" s="95"/>
      <c r="H31" s="92">
        <v>138028.84917999999</v>
      </c>
      <c r="I31" s="36"/>
      <c r="J31" s="92">
        <v>90677.041950000013</v>
      </c>
      <c r="K31" s="92"/>
      <c r="L31" s="92">
        <v>80113.371589999995</v>
      </c>
      <c r="M31" s="92"/>
      <c r="N31" s="92">
        <v>59963.964780000002</v>
      </c>
      <c r="P31" s="92">
        <v>44242.96</v>
      </c>
    </row>
    <row r="32" spans="1:22">
      <c r="A32" s="89"/>
      <c r="B32" s="89" t="s">
        <v>190</v>
      </c>
      <c r="C32" s="94"/>
      <c r="D32" s="94"/>
      <c r="E32" s="94"/>
      <c r="F32" s="92"/>
      <c r="G32" s="95"/>
      <c r="H32" s="92">
        <v>20002.028969999999</v>
      </c>
      <c r="I32" s="36"/>
      <c r="J32" s="92">
        <v>9513.5294900000008</v>
      </c>
      <c r="K32" s="92"/>
      <c r="L32" s="92">
        <v>9259.7035300000007</v>
      </c>
      <c r="M32" s="92"/>
      <c r="N32" s="92">
        <v>8725.3081099999999</v>
      </c>
      <c r="P32" s="92">
        <v>6821.17</v>
      </c>
    </row>
    <row r="33" spans="1:23">
      <c r="A33" s="89"/>
      <c r="B33" s="89" t="s">
        <v>192</v>
      </c>
      <c r="C33" s="94"/>
      <c r="D33" s="94"/>
      <c r="E33" s="94"/>
      <c r="F33" s="92"/>
      <c r="G33" s="95"/>
      <c r="H33" s="92">
        <v>172.95979</v>
      </c>
      <c r="I33" s="36"/>
      <c r="J33" s="92">
        <v>139.65497999999999</v>
      </c>
      <c r="K33" s="92"/>
      <c r="L33" s="92">
        <v>108.14484999999999</v>
      </c>
      <c r="M33" s="92"/>
      <c r="N33" s="92">
        <v>97.130969999999991</v>
      </c>
      <c r="P33" s="92">
        <v>121.95</v>
      </c>
    </row>
    <row r="34" spans="1:23">
      <c r="A34" s="89"/>
      <c r="B34" s="410" t="s">
        <v>193</v>
      </c>
      <c r="C34" s="410"/>
      <c r="D34" s="410"/>
      <c r="E34" s="410"/>
      <c r="F34" s="37"/>
      <c r="G34" s="95"/>
      <c r="H34" s="37">
        <v>4265.9875099999999</v>
      </c>
      <c r="I34" s="36"/>
      <c r="J34" s="37">
        <v>1275.8756599999999</v>
      </c>
      <c r="K34" s="37"/>
      <c r="L34" s="37">
        <v>3076.8534500000001</v>
      </c>
      <c r="M34" s="37"/>
      <c r="N34" s="37">
        <v>2041.4905100000001</v>
      </c>
      <c r="P34" s="37">
        <v>1300.81</v>
      </c>
    </row>
    <row r="35" spans="1:23" s="9" customFormat="1" ht="25.5" customHeight="1">
      <c r="A35" s="411" t="s">
        <v>267</v>
      </c>
      <c r="B35" s="411"/>
      <c r="C35" s="411"/>
      <c r="D35" s="411"/>
      <c r="E35" s="411"/>
      <c r="F35" s="31"/>
      <c r="G35" s="32"/>
      <c r="H35" s="56"/>
      <c r="I35" s="36"/>
      <c r="J35" s="57"/>
      <c r="K35" s="56"/>
      <c r="L35" s="57"/>
      <c r="N35" s="57"/>
    </row>
    <row r="36" spans="1:23" ht="27" customHeight="1">
      <c r="A36" s="93" t="s">
        <v>184</v>
      </c>
      <c r="B36" s="94"/>
      <c r="C36" s="94"/>
      <c r="D36" s="94"/>
      <c r="E36" s="94"/>
      <c r="F36" s="26"/>
      <c r="G36" s="95"/>
      <c r="H36" s="26">
        <v>133029196.73983526</v>
      </c>
      <c r="I36" s="36"/>
      <c r="J36" s="26">
        <v>137341884.27467379</v>
      </c>
      <c r="K36" s="26"/>
      <c r="L36" s="26">
        <v>141903139.90056595</v>
      </c>
      <c r="M36" s="26"/>
      <c r="N36" s="26">
        <v>147792070.30996835</v>
      </c>
      <c r="P36" s="26">
        <v>157177509.62999997</v>
      </c>
      <c r="S36" s="12"/>
      <c r="T36" s="8"/>
      <c r="U36" s="8"/>
      <c r="V36" s="8"/>
      <c r="W36" s="8"/>
    </row>
    <row r="37" spans="1:23" ht="25.5" customHeight="1">
      <c r="A37" s="93" t="s">
        <v>202</v>
      </c>
      <c r="B37" s="94"/>
      <c r="C37" s="94"/>
      <c r="D37" s="94"/>
      <c r="E37" s="94"/>
      <c r="F37" s="26"/>
      <c r="G37" s="95"/>
      <c r="H37" s="26">
        <v>129670889.48121999</v>
      </c>
      <c r="I37" s="36"/>
      <c r="J37" s="26">
        <v>134026417.0152768</v>
      </c>
      <c r="K37" s="26"/>
      <c r="L37" s="26">
        <v>138591668.7831547</v>
      </c>
      <c r="M37" s="26"/>
      <c r="N37" s="26">
        <v>144382954.62863424</v>
      </c>
      <c r="P37" s="26">
        <v>153728466.52999997</v>
      </c>
    </row>
    <row r="38" spans="1:23" ht="20.25" customHeight="1">
      <c r="A38" s="93" t="s">
        <v>203</v>
      </c>
      <c r="B38" s="94"/>
      <c r="C38" s="94"/>
      <c r="D38" s="94"/>
      <c r="E38" s="94"/>
      <c r="F38" s="26"/>
      <c r="G38" s="95"/>
      <c r="H38" s="26">
        <v>7592581.8411800005</v>
      </c>
      <c r="I38" s="36"/>
      <c r="J38" s="26">
        <v>8360834.0925268084</v>
      </c>
      <c r="K38" s="26"/>
      <c r="L38" s="26">
        <v>9091036.4304546565</v>
      </c>
      <c r="M38" s="26"/>
      <c r="N38" s="26">
        <v>9045280.3775742296</v>
      </c>
      <c r="P38" s="26">
        <v>11140983.060000001</v>
      </c>
    </row>
    <row r="39" spans="1:23">
      <c r="A39" s="89"/>
      <c r="B39" s="96" t="s">
        <v>204</v>
      </c>
      <c r="C39" s="96"/>
      <c r="D39" s="96"/>
      <c r="E39" s="96"/>
      <c r="F39" s="26"/>
      <c r="G39" s="95"/>
      <c r="H39" s="26">
        <v>7592581.8411800005</v>
      </c>
      <c r="I39" s="36"/>
      <c r="J39" s="26">
        <v>8360834.0925268084</v>
      </c>
      <c r="K39" s="26"/>
      <c r="L39" s="26">
        <v>9091036.4304546565</v>
      </c>
      <c r="M39" s="26"/>
      <c r="N39" s="26">
        <v>9045280.3775742296</v>
      </c>
      <c r="P39" s="26">
        <v>11140983.060000001</v>
      </c>
    </row>
    <row r="40" spans="1:23">
      <c r="A40" s="89"/>
      <c r="B40" s="89"/>
      <c r="C40" s="89" t="s">
        <v>205</v>
      </c>
      <c r="D40" s="89"/>
      <c r="E40" s="89"/>
      <c r="F40" s="92"/>
      <c r="G40" s="95"/>
      <c r="H40" s="92">
        <v>6155837.6421400001</v>
      </c>
      <c r="I40" s="36"/>
      <c r="J40" s="92">
        <v>6894334.29904</v>
      </c>
      <c r="K40" s="92"/>
      <c r="L40" s="92">
        <v>7591851.4032699997</v>
      </c>
      <c r="M40" s="92"/>
      <c r="N40" s="92">
        <v>7490460.5316700004</v>
      </c>
      <c r="P40" s="92">
        <v>9532743.9100000001</v>
      </c>
    </row>
    <row r="41" spans="1:23">
      <c r="A41" s="89"/>
      <c r="B41" s="89"/>
      <c r="C41" s="89"/>
      <c r="D41" s="89" t="s">
        <v>206</v>
      </c>
      <c r="E41" s="89"/>
      <c r="F41" s="92"/>
      <c r="G41" s="95"/>
      <c r="H41" s="92">
        <v>6149453.1491700001</v>
      </c>
      <c r="I41" s="36"/>
      <c r="J41" s="92">
        <v>6888650.8094499996</v>
      </c>
      <c r="K41" s="92"/>
      <c r="L41" s="92">
        <v>7586000.7185699996</v>
      </c>
      <c r="M41" s="92"/>
      <c r="N41" s="92">
        <v>7484778.9854600001</v>
      </c>
      <c r="P41" s="92">
        <v>9527298.3499999996</v>
      </c>
    </row>
    <row r="42" spans="1:23">
      <c r="A42" s="89"/>
      <c r="B42" s="89"/>
      <c r="C42" s="89"/>
      <c r="D42" s="89" t="s">
        <v>207</v>
      </c>
      <c r="E42" s="89"/>
      <c r="F42" s="37"/>
      <c r="G42" s="95"/>
      <c r="H42" s="37">
        <v>6384.4929700000002</v>
      </c>
      <c r="I42" s="36"/>
      <c r="J42" s="37">
        <v>5683.4895900000001</v>
      </c>
      <c r="K42" s="37"/>
      <c r="L42" s="37">
        <v>5850.6846999999998</v>
      </c>
      <c r="M42" s="37"/>
      <c r="N42" s="37">
        <v>5681.5462100000004</v>
      </c>
      <c r="P42" s="37">
        <v>5445.56</v>
      </c>
    </row>
    <row r="43" spans="1:23">
      <c r="A43" s="89"/>
      <c r="B43" s="89"/>
      <c r="C43" s="89" t="s">
        <v>208</v>
      </c>
      <c r="D43" s="89"/>
      <c r="E43" s="89"/>
      <c r="F43" s="92"/>
      <c r="G43" s="95"/>
      <c r="H43" s="92">
        <v>1436744.1990399999</v>
      </c>
      <c r="I43" s="36"/>
      <c r="J43" s="92">
        <v>1466499.7934868089</v>
      </c>
      <c r="K43" s="92"/>
      <c r="L43" s="92">
        <v>1499185.0271846559</v>
      </c>
      <c r="M43" s="92"/>
      <c r="N43" s="92">
        <v>1554819.8459042292</v>
      </c>
      <c r="P43" s="92">
        <v>1608239.15</v>
      </c>
    </row>
    <row r="44" spans="1:23">
      <c r="A44" s="89"/>
      <c r="B44" s="89"/>
      <c r="C44" s="89"/>
      <c r="D44" s="89" t="s">
        <v>209</v>
      </c>
      <c r="E44" s="89"/>
      <c r="F44" s="92"/>
      <c r="G44" s="95"/>
      <c r="H44" s="92">
        <v>594160</v>
      </c>
      <c r="I44" s="36"/>
      <c r="J44" s="92">
        <v>602692.43219999992</v>
      </c>
      <c r="K44" s="92"/>
      <c r="L44" s="92">
        <v>619712.12543602311</v>
      </c>
      <c r="M44" s="92"/>
      <c r="N44" s="92">
        <v>649950.88291000004</v>
      </c>
      <c r="P44" s="92">
        <v>679714.24</v>
      </c>
    </row>
    <row r="45" spans="1:23">
      <c r="A45" s="89"/>
      <c r="B45" s="89"/>
      <c r="C45" s="89"/>
      <c r="D45" s="89"/>
      <c r="E45" s="89" t="s">
        <v>210</v>
      </c>
      <c r="F45" s="92"/>
      <c r="G45" s="95"/>
      <c r="H45" s="92">
        <v>594160</v>
      </c>
      <c r="I45" s="36"/>
      <c r="J45" s="92">
        <v>602692.43219999992</v>
      </c>
      <c r="K45" s="92"/>
      <c r="L45" s="92">
        <v>619712.12543602311</v>
      </c>
      <c r="M45" s="92"/>
      <c r="N45" s="92">
        <v>649950.88291000004</v>
      </c>
      <c r="P45" s="92">
        <v>679714.24</v>
      </c>
    </row>
    <row r="46" spans="1:23">
      <c r="A46" s="89"/>
      <c r="B46" s="89"/>
      <c r="C46" s="89"/>
      <c r="D46" s="89" t="s">
        <v>212</v>
      </c>
      <c r="E46" s="89"/>
      <c r="F46" s="92"/>
      <c r="G46" s="95"/>
      <c r="H46" s="92">
        <v>842584.19903999998</v>
      </c>
      <c r="I46" s="36"/>
      <c r="J46" s="92">
        <v>863807.36128680909</v>
      </c>
      <c r="K46" s="92"/>
      <c r="L46" s="92">
        <v>879472.90174863278</v>
      </c>
      <c r="M46" s="92"/>
      <c r="N46" s="92">
        <v>904868.96299422905</v>
      </c>
      <c r="P46" s="92">
        <v>928524.91</v>
      </c>
    </row>
    <row r="47" spans="1:23" s="5" customFormat="1">
      <c r="A47" s="89"/>
      <c r="B47" s="89"/>
      <c r="C47" s="89"/>
      <c r="D47" s="89"/>
      <c r="E47" s="89" t="s">
        <v>213</v>
      </c>
      <c r="F47" s="92"/>
      <c r="G47" s="28"/>
      <c r="H47" s="92">
        <v>47390</v>
      </c>
      <c r="I47" s="36"/>
      <c r="J47" s="92">
        <v>52649.789060000003</v>
      </c>
      <c r="K47" s="92"/>
      <c r="L47" s="92">
        <v>56241.965759999999</v>
      </c>
      <c r="M47" s="92"/>
      <c r="N47" s="92">
        <v>59232.518309999999</v>
      </c>
      <c r="P47" s="92">
        <v>62114.39</v>
      </c>
    </row>
    <row r="48" spans="1:23">
      <c r="A48" s="89"/>
      <c r="B48" s="89"/>
      <c r="C48" s="89"/>
      <c r="D48" s="89"/>
      <c r="E48" s="89" t="s">
        <v>214</v>
      </c>
      <c r="F48" s="92"/>
      <c r="G48" s="95"/>
      <c r="H48" s="92">
        <v>716438.24858999997</v>
      </c>
      <c r="I48" s="36"/>
      <c r="J48" s="92">
        <v>738194.70445680909</v>
      </c>
      <c r="K48" s="92"/>
      <c r="L48" s="92">
        <v>745818.68811863277</v>
      </c>
      <c r="M48" s="92"/>
      <c r="N48" s="92">
        <v>769889.57234422909</v>
      </c>
      <c r="P48" s="92">
        <v>782333.06</v>
      </c>
    </row>
    <row r="49" spans="1:16">
      <c r="A49" s="89"/>
      <c r="B49" s="89"/>
      <c r="C49" s="89"/>
      <c r="D49" s="89"/>
      <c r="E49" s="89" t="s">
        <v>215</v>
      </c>
      <c r="F49" s="92"/>
      <c r="G49" s="95"/>
      <c r="H49" s="92">
        <v>78755.950450000004</v>
      </c>
      <c r="I49" s="36"/>
      <c r="J49" s="92">
        <v>72962.867769999997</v>
      </c>
      <c r="K49" s="92"/>
      <c r="L49" s="92">
        <v>77412.247869999992</v>
      </c>
      <c r="M49" s="92"/>
      <c r="N49" s="92">
        <v>75746.872340000002</v>
      </c>
      <c r="P49" s="92">
        <v>84077.46</v>
      </c>
    </row>
    <row r="50" spans="1:16" ht="21" customHeight="1">
      <c r="A50" s="93" t="s">
        <v>219</v>
      </c>
      <c r="B50" s="94"/>
      <c r="C50" s="94"/>
      <c r="D50" s="94"/>
      <c r="E50" s="94"/>
      <c r="F50" s="26"/>
      <c r="G50" s="95"/>
      <c r="H50" s="26">
        <v>13396958.812607845</v>
      </c>
      <c r="I50" s="36"/>
      <c r="J50" s="26">
        <v>13595657.859888088</v>
      </c>
      <c r="K50" s="26"/>
      <c r="L50" s="26">
        <v>13811602.575068057</v>
      </c>
      <c r="M50" s="26"/>
      <c r="N50" s="26">
        <v>14142354.400818471</v>
      </c>
      <c r="P50" s="26">
        <v>14579420</v>
      </c>
    </row>
    <row r="51" spans="1:16">
      <c r="A51" s="89"/>
      <c r="B51" s="96" t="s">
        <v>204</v>
      </c>
      <c r="C51" s="96"/>
      <c r="D51" s="96"/>
      <c r="E51" s="96"/>
      <c r="F51" s="26"/>
      <c r="G51" s="95"/>
      <c r="H51" s="92">
        <v>12015971.895056436</v>
      </c>
      <c r="I51" s="36"/>
      <c r="J51" s="92">
        <v>12199637.068261985</v>
      </c>
      <c r="K51" s="92"/>
      <c r="L51" s="92">
        <v>12417220.22040589</v>
      </c>
      <c r="M51" s="92"/>
      <c r="N51" s="92">
        <v>12711226.82099326</v>
      </c>
      <c r="P51" s="92">
        <v>13120628.18</v>
      </c>
    </row>
    <row r="52" spans="1:16">
      <c r="A52" s="89"/>
      <c r="B52" s="89"/>
      <c r="C52" s="89" t="s">
        <v>205</v>
      </c>
      <c r="D52" s="89"/>
      <c r="E52" s="89"/>
      <c r="F52" s="92"/>
      <c r="G52" s="95"/>
      <c r="H52" s="92">
        <v>11914531.294136437</v>
      </c>
      <c r="I52" s="36"/>
      <c r="J52" s="92">
        <v>12096494.245211985</v>
      </c>
      <c r="K52" s="92"/>
      <c r="L52" s="92">
        <v>12314564.761275889</v>
      </c>
      <c r="M52" s="92"/>
      <c r="N52" s="92">
        <v>12602577.31948326</v>
      </c>
      <c r="P52" s="92">
        <v>13020303.029999999</v>
      </c>
    </row>
    <row r="53" spans="1:16">
      <c r="A53" s="89"/>
      <c r="B53" s="89"/>
      <c r="C53" s="89"/>
      <c r="D53" s="89" t="s">
        <v>268</v>
      </c>
      <c r="E53" s="89"/>
      <c r="F53" s="92"/>
      <c r="G53" s="43"/>
      <c r="H53" s="92">
        <v>11764161.849406436</v>
      </c>
      <c r="I53" s="36"/>
      <c r="J53" s="92">
        <v>11945974.581301985</v>
      </c>
      <c r="K53" s="92"/>
      <c r="L53" s="92">
        <v>12161179.581405889</v>
      </c>
      <c r="M53" s="92"/>
      <c r="N53" s="37">
        <v>12446257.73931326</v>
      </c>
      <c r="P53" s="37">
        <v>12857239.289999999</v>
      </c>
    </row>
    <row r="54" spans="1:16">
      <c r="A54" s="89"/>
      <c r="B54" s="89"/>
      <c r="C54" s="89"/>
      <c r="D54" s="89" t="s">
        <v>207</v>
      </c>
      <c r="E54" s="89"/>
      <c r="F54" s="92"/>
      <c r="G54" s="43"/>
      <c r="H54" s="92">
        <v>150369.44472999999</v>
      </c>
      <c r="I54" s="36"/>
      <c r="J54" s="92">
        <v>150519.66391000003</v>
      </c>
      <c r="K54" s="92"/>
      <c r="L54" s="92">
        <v>153385.17986999996</v>
      </c>
      <c r="M54" s="92"/>
      <c r="N54" s="37">
        <v>156319.58017</v>
      </c>
      <c r="P54" s="37">
        <v>163063.74</v>
      </c>
    </row>
    <row r="55" spans="1:16">
      <c r="A55" s="89"/>
      <c r="B55" s="89"/>
      <c r="C55" s="89" t="s">
        <v>208</v>
      </c>
      <c r="D55" s="89"/>
      <c r="E55" s="89"/>
      <c r="F55" s="92"/>
      <c r="G55" s="43"/>
      <c r="H55" s="37">
        <v>101440.60091999998</v>
      </c>
      <c r="I55" s="36"/>
      <c r="J55" s="37">
        <v>103142.82305000001</v>
      </c>
      <c r="K55" s="37"/>
      <c r="L55" s="37">
        <v>102655.45913</v>
      </c>
      <c r="M55" s="37"/>
      <c r="N55" s="92">
        <v>108649.50151</v>
      </c>
      <c r="P55" s="92">
        <v>100325.15</v>
      </c>
    </row>
    <row r="56" spans="1:16">
      <c r="A56" s="89"/>
      <c r="B56" s="89"/>
      <c r="C56" s="89"/>
      <c r="D56" s="410" t="s">
        <v>222</v>
      </c>
      <c r="E56" s="410"/>
      <c r="F56" s="37"/>
      <c r="G56" s="43"/>
      <c r="H56" s="37">
        <v>618.31666000000007</v>
      </c>
      <c r="I56" s="36"/>
      <c r="J56" s="37">
        <v>1966.1027000000001</v>
      </c>
      <c r="K56" s="37"/>
      <c r="L56" s="37">
        <v>1403.4318699999999</v>
      </c>
      <c r="M56" s="37"/>
      <c r="N56" s="92">
        <v>1697.56592</v>
      </c>
      <c r="P56" s="92">
        <v>1592.31</v>
      </c>
    </row>
    <row r="57" spans="1:16">
      <c r="A57" s="89"/>
      <c r="B57" s="89"/>
      <c r="C57" s="89"/>
      <c r="D57" s="89" t="s">
        <v>230</v>
      </c>
      <c r="E57" s="89"/>
      <c r="F57" s="37"/>
      <c r="G57" s="43"/>
      <c r="H57" s="92">
        <v>3037.5526500000001</v>
      </c>
      <c r="I57" s="36"/>
      <c r="J57" s="92">
        <v>3060.41383</v>
      </c>
      <c r="K57" s="92"/>
      <c r="L57" s="92">
        <v>3133.69409</v>
      </c>
      <c r="M57" s="92"/>
      <c r="N57" s="92">
        <v>3350.1773699999999</v>
      </c>
      <c r="P57" s="92">
        <v>3395.83</v>
      </c>
    </row>
    <row r="58" spans="1:16">
      <c r="A58" s="89"/>
      <c r="B58" s="89"/>
      <c r="C58" s="89"/>
      <c r="D58" s="89" t="s">
        <v>224</v>
      </c>
      <c r="E58" s="89"/>
      <c r="F58" s="92"/>
      <c r="G58" s="43"/>
      <c r="H58" s="92">
        <v>97006.564419999995</v>
      </c>
      <c r="I58" s="36"/>
      <c r="J58" s="92">
        <v>97784.405860000013</v>
      </c>
      <c r="K58" s="92"/>
      <c r="L58" s="92">
        <v>97715.886109999992</v>
      </c>
      <c r="M58" s="92"/>
      <c r="N58" s="92">
        <v>103376.36947000001</v>
      </c>
      <c r="P58" s="92">
        <v>94997.92</v>
      </c>
    </row>
    <row r="59" spans="1:16">
      <c r="A59" s="89"/>
      <c r="B59" s="89"/>
      <c r="C59" s="89"/>
      <c r="D59" s="89" t="s">
        <v>225</v>
      </c>
      <c r="E59" s="89"/>
      <c r="F59" s="92"/>
      <c r="G59" s="43"/>
      <c r="H59" s="92">
        <v>778.16719000000001</v>
      </c>
      <c r="I59" s="36"/>
      <c r="J59" s="92">
        <v>331.90066000000002</v>
      </c>
      <c r="K59" s="92"/>
      <c r="L59" s="92">
        <v>402.44706000000002</v>
      </c>
      <c r="M59" s="92"/>
      <c r="N59" s="92">
        <v>225.38875000000002</v>
      </c>
      <c r="P59" s="92">
        <v>339.09</v>
      </c>
    </row>
    <row r="60" spans="1:16">
      <c r="A60" s="89"/>
      <c r="B60" s="96" t="s">
        <v>216</v>
      </c>
      <c r="C60" s="96"/>
      <c r="D60" s="96"/>
      <c r="E60" s="96"/>
      <c r="F60" s="26"/>
      <c r="G60" s="27"/>
      <c r="H60" s="92">
        <v>1380986.9175514092</v>
      </c>
      <c r="I60" s="36"/>
      <c r="J60" s="92">
        <v>1396020.7916261028</v>
      </c>
      <c r="K60" s="92"/>
      <c r="L60" s="92">
        <v>1394382.3546621667</v>
      </c>
      <c r="M60" s="92"/>
      <c r="N60" s="92">
        <v>1431127.5798252104</v>
      </c>
      <c r="P60" s="92">
        <v>1458791.8199999998</v>
      </c>
    </row>
    <row r="61" spans="1:16">
      <c r="A61" s="89"/>
      <c r="B61" s="89"/>
      <c r="C61" s="89" t="s">
        <v>269</v>
      </c>
      <c r="D61" s="89"/>
      <c r="E61" s="89"/>
      <c r="F61" s="92"/>
      <c r="G61" s="43"/>
      <c r="H61" s="92">
        <v>1376448.5629914093</v>
      </c>
      <c r="I61" s="36"/>
      <c r="J61" s="92">
        <v>1391573.9832261028</v>
      </c>
      <c r="K61" s="92"/>
      <c r="L61" s="92">
        <v>1390044.6783521667</v>
      </c>
      <c r="M61" s="92"/>
      <c r="N61" s="92">
        <v>1426654.6676552105</v>
      </c>
      <c r="P61" s="92">
        <v>1454333.38</v>
      </c>
    </row>
    <row r="62" spans="1:16">
      <c r="A62" s="89"/>
      <c r="B62" s="89"/>
      <c r="C62" s="89"/>
      <c r="D62" s="89" t="s">
        <v>270</v>
      </c>
      <c r="E62" s="89"/>
      <c r="F62" s="92"/>
      <c r="G62" s="43"/>
      <c r="H62" s="92">
        <v>1376227.3649186434</v>
      </c>
      <c r="I62" s="36"/>
      <c r="J62" s="92">
        <v>1391387.5497553188</v>
      </c>
      <c r="K62" s="92"/>
      <c r="L62" s="92">
        <v>1389884.8677502016</v>
      </c>
      <c r="M62" s="92"/>
      <c r="N62" s="92">
        <v>1426524.6663507344</v>
      </c>
      <c r="P62" s="92">
        <v>1454219.69</v>
      </c>
    </row>
    <row r="63" spans="1:16">
      <c r="A63" s="89"/>
      <c r="B63" s="89"/>
      <c r="C63" s="95"/>
      <c r="D63" s="89" t="s">
        <v>226</v>
      </c>
      <c r="E63" s="89"/>
      <c r="F63" s="92"/>
      <c r="G63" s="43"/>
      <c r="H63" s="92">
        <v>221.19807276599997</v>
      </c>
      <c r="I63" s="36"/>
      <c r="J63" s="92">
        <v>186.43347078400006</v>
      </c>
      <c r="K63" s="92"/>
      <c r="L63" s="92">
        <v>159.81060196500002</v>
      </c>
      <c r="M63" s="92"/>
      <c r="N63" s="92">
        <v>130.001304476</v>
      </c>
      <c r="P63" s="92">
        <v>113.69</v>
      </c>
    </row>
    <row r="64" spans="1:16">
      <c r="A64" s="89"/>
      <c r="B64" s="89"/>
      <c r="C64" s="84" t="s">
        <v>237</v>
      </c>
      <c r="D64" s="95"/>
      <c r="E64" s="89"/>
      <c r="F64" s="92"/>
      <c r="G64" s="43"/>
      <c r="H64" s="92">
        <v>4538.3545599999998</v>
      </c>
      <c r="I64" s="36"/>
      <c r="J64" s="92">
        <v>4446.8084000000008</v>
      </c>
      <c r="K64" s="92"/>
      <c r="L64" s="92">
        <v>4337.6763099999998</v>
      </c>
      <c r="M64" s="92"/>
      <c r="N64" s="92">
        <v>4472.9121699999996</v>
      </c>
      <c r="P64" s="92">
        <v>4458.4400000000005</v>
      </c>
    </row>
    <row r="65" spans="1:16" ht="25.5" customHeight="1">
      <c r="A65" s="93" t="s">
        <v>228</v>
      </c>
      <c r="B65" s="94"/>
      <c r="C65" s="94"/>
      <c r="D65" s="94"/>
      <c r="E65" s="94"/>
      <c r="F65" s="26"/>
      <c r="G65" s="95"/>
      <c r="H65" s="26">
        <v>82113129.159522161</v>
      </c>
      <c r="I65" s="36"/>
      <c r="J65" s="26">
        <v>85137193.673061907</v>
      </c>
      <c r="K65" s="26"/>
      <c r="L65" s="26">
        <v>88230843.015781969</v>
      </c>
      <c r="M65" s="26"/>
      <c r="N65" s="26">
        <v>92840604.680341527</v>
      </c>
      <c r="P65" s="26">
        <v>97842807.489999995</v>
      </c>
    </row>
    <row r="66" spans="1:16">
      <c r="A66" s="89"/>
      <c r="B66" s="96" t="s">
        <v>204</v>
      </c>
      <c r="C66" s="96"/>
      <c r="D66" s="96"/>
      <c r="E66" s="96"/>
      <c r="F66" s="26"/>
      <c r="G66" s="95"/>
      <c r="H66" s="26">
        <v>76766737.548363566</v>
      </c>
      <c r="I66" s="36"/>
      <c r="J66" s="26">
        <v>79860170.883338004</v>
      </c>
      <c r="K66" s="26"/>
      <c r="L66" s="26">
        <v>83032147.496224135</v>
      </c>
      <c r="M66" s="26"/>
      <c r="N66" s="26">
        <v>87441287.745356739</v>
      </c>
      <c r="P66" s="26">
        <v>92227756.219999999</v>
      </c>
    </row>
    <row r="67" spans="1:16">
      <c r="A67" s="89"/>
      <c r="B67" s="89"/>
      <c r="C67" s="89" t="s">
        <v>205</v>
      </c>
      <c r="D67" s="89"/>
      <c r="E67" s="89"/>
      <c r="F67" s="92"/>
      <c r="G67" s="95"/>
      <c r="H67" s="92">
        <v>76672763.826803565</v>
      </c>
      <c r="I67" s="36"/>
      <c r="J67" s="92">
        <v>79778706.86343801</v>
      </c>
      <c r="K67" s="92"/>
      <c r="L67" s="92">
        <v>82946643.398654133</v>
      </c>
      <c r="M67" s="92"/>
      <c r="N67" s="92">
        <v>87342061.110586733</v>
      </c>
      <c r="P67" s="92">
        <v>92134024.209999993</v>
      </c>
    </row>
    <row r="68" spans="1:16">
      <c r="A68" s="89"/>
      <c r="B68" s="89"/>
      <c r="C68" s="89"/>
      <c r="D68" s="89" t="s">
        <v>220</v>
      </c>
      <c r="E68" s="89"/>
      <c r="F68" s="92"/>
      <c r="G68" s="95"/>
      <c r="H68" s="92">
        <v>76667453.399903566</v>
      </c>
      <c r="I68" s="36"/>
      <c r="J68" s="92">
        <v>79772359.150488004</v>
      </c>
      <c r="K68" s="92"/>
      <c r="L68" s="92">
        <v>82942064.782434136</v>
      </c>
      <c r="M68" s="92"/>
      <c r="N68" s="92">
        <v>87337808.596586734</v>
      </c>
      <c r="P68" s="92">
        <v>92127072.640000001</v>
      </c>
    </row>
    <row r="69" spans="1:16">
      <c r="A69" s="89"/>
      <c r="B69" s="89"/>
      <c r="C69" s="89"/>
      <c r="D69" s="95"/>
      <c r="E69" s="89" t="s">
        <v>287</v>
      </c>
      <c r="F69" s="92"/>
      <c r="G69" s="95"/>
      <c r="H69" s="92">
        <v>69364927.366700962</v>
      </c>
      <c r="I69" s="36"/>
      <c r="J69" s="92">
        <v>72206945.083752751</v>
      </c>
      <c r="K69" s="92"/>
      <c r="L69" s="92">
        <v>75362243.382145941</v>
      </c>
      <c r="M69" s="92"/>
      <c r="N69" s="92">
        <v>79542466.695461333</v>
      </c>
      <c r="P69" s="92">
        <v>84463928.530000001</v>
      </c>
    </row>
    <row r="70" spans="1:16">
      <c r="A70" s="89"/>
      <c r="B70" s="89"/>
      <c r="C70" s="89"/>
      <c r="D70" s="95"/>
      <c r="E70" s="89" t="s">
        <v>229</v>
      </c>
      <c r="F70" s="92"/>
      <c r="G70" s="95"/>
      <c r="H70" s="92">
        <v>7302526.033202609</v>
      </c>
      <c r="I70" s="36"/>
      <c r="J70" s="92">
        <v>7565414.0667352593</v>
      </c>
      <c r="K70" s="92"/>
      <c r="L70" s="92">
        <v>7579821.4002881907</v>
      </c>
      <c r="M70" s="92"/>
      <c r="N70" s="92">
        <v>7795341.9011253985</v>
      </c>
      <c r="P70" s="92">
        <v>7663144.1100000003</v>
      </c>
    </row>
    <row r="71" spans="1:16">
      <c r="A71" s="89"/>
      <c r="B71" s="89"/>
      <c r="C71" s="89"/>
      <c r="D71" s="89" t="s">
        <v>207</v>
      </c>
      <c r="E71" s="89"/>
      <c r="F71" s="37"/>
      <c r="G71" s="95"/>
      <c r="H71" s="37">
        <v>5310.4269000000004</v>
      </c>
      <c r="I71" s="36"/>
      <c r="J71" s="37">
        <v>6347.7129500000001</v>
      </c>
      <c r="K71" s="37"/>
      <c r="L71" s="37">
        <v>4578.6162199999999</v>
      </c>
      <c r="M71" s="37"/>
      <c r="N71" s="92">
        <v>4252.5140000000001</v>
      </c>
      <c r="P71" s="92">
        <v>6951.5700000000006</v>
      </c>
    </row>
    <row r="72" spans="1:16">
      <c r="A72" s="89"/>
      <c r="B72" s="89"/>
      <c r="C72" s="89" t="s">
        <v>208</v>
      </c>
      <c r="D72" s="89"/>
      <c r="E72" s="89"/>
      <c r="F72" s="92"/>
      <c r="G72" s="95"/>
      <c r="H72" s="92">
        <v>93973.721560000005</v>
      </c>
      <c r="I72" s="36"/>
      <c r="J72" s="92">
        <v>81464.019899999985</v>
      </c>
      <c r="K72" s="92"/>
      <c r="L72" s="92">
        <v>85504.097569999998</v>
      </c>
      <c r="M72" s="92"/>
      <c r="N72" s="92">
        <v>99226.634770000004</v>
      </c>
      <c r="P72" s="92">
        <v>93732.01</v>
      </c>
    </row>
    <row r="73" spans="1:16">
      <c r="A73" s="89"/>
      <c r="B73" s="96" t="s">
        <v>216</v>
      </c>
      <c r="C73" s="96"/>
      <c r="D73" s="96"/>
      <c r="E73" s="96"/>
      <c r="F73" s="26"/>
      <c r="G73" s="95"/>
      <c r="H73" s="26">
        <v>5346391.6111585917</v>
      </c>
      <c r="I73" s="26"/>
      <c r="J73" s="26">
        <v>5277022.7897238974</v>
      </c>
      <c r="K73" s="26"/>
      <c r="L73" s="26">
        <v>5198695.5195578337</v>
      </c>
      <c r="M73" s="26"/>
      <c r="N73" s="26">
        <v>5399316.9349847902</v>
      </c>
      <c r="O73" s="26"/>
      <c r="P73" s="92">
        <v>5615051.2700000005</v>
      </c>
    </row>
    <row r="74" spans="1:16">
      <c r="A74" s="89"/>
      <c r="B74" s="89"/>
      <c r="C74" s="89" t="s">
        <v>269</v>
      </c>
      <c r="D74" s="89"/>
      <c r="E74" s="89"/>
      <c r="F74" s="92"/>
      <c r="G74" s="95"/>
      <c r="H74" s="92">
        <v>5343894.0643985914</v>
      </c>
      <c r="I74" s="36"/>
      <c r="J74" s="92">
        <v>5274462.2209138973</v>
      </c>
      <c r="K74" s="92"/>
      <c r="L74" s="92">
        <v>5196134.445667834</v>
      </c>
      <c r="M74" s="92"/>
      <c r="N74" s="92">
        <v>5396756.6293147905</v>
      </c>
      <c r="P74" s="92">
        <v>5612490.9300000006</v>
      </c>
    </row>
    <row r="75" spans="1:16">
      <c r="A75" s="89"/>
      <c r="B75" s="89"/>
      <c r="C75" s="89"/>
      <c r="D75" s="89" t="s">
        <v>287</v>
      </c>
      <c r="E75" s="89"/>
      <c r="F75" s="92"/>
      <c r="G75" s="95"/>
      <c r="H75" s="92">
        <v>5271156.3656513579</v>
      </c>
      <c r="I75" s="36"/>
      <c r="J75" s="92">
        <v>5229540.9283146812</v>
      </c>
      <c r="K75" s="92"/>
      <c r="L75" s="92">
        <v>5164612.4801397994</v>
      </c>
      <c r="M75" s="92"/>
      <c r="N75" s="92">
        <v>5359714.6583592659</v>
      </c>
      <c r="P75" s="92">
        <v>5573719.0600000005</v>
      </c>
    </row>
    <row r="76" spans="1:16">
      <c r="A76" s="89"/>
      <c r="B76" s="89"/>
      <c r="C76" s="89"/>
      <c r="D76" s="89" t="s">
        <v>229</v>
      </c>
      <c r="E76" s="89"/>
      <c r="F76" s="92"/>
      <c r="G76" s="95"/>
      <c r="H76" s="92">
        <v>72127.949889999989</v>
      </c>
      <c r="I76" s="36"/>
      <c r="J76" s="92">
        <v>44386.23431</v>
      </c>
      <c r="K76" s="92"/>
      <c r="L76" s="92">
        <v>31065.935659999996</v>
      </c>
      <c r="M76" s="92"/>
      <c r="N76" s="92">
        <v>36656.298699999992</v>
      </c>
      <c r="P76" s="92">
        <v>38432.239999999998</v>
      </c>
    </row>
    <row r="77" spans="1:16">
      <c r="A77" s="89"/>
      <c r="B77" s="89"/>
      <c r="C77" s="89"/>
      <c r="D77" s="89" t="s">
        <v>226</v>
      </c>
      <c r="E77" s="89"/>
      <c r="F77" s="92"/>
      <c r="G77" s="95"/>
      <c r="H77" s="92">
        <v>609.74885723400007</v>
      </c>
      <c r="I77" s="36"/>
      <c r="J77" s="92">
        <v>535.05828921600005</v>
      </c>
      <c r="K77" s="92"/>
      <c r="L77" s="92">
        <v>456.02986803499999</v>
      </c>
      <c r="M77" s="92"/>
      <c r="N77" s="92">
        <v>385.67225552399992</v>
      </c>
      <c r="P77" s="92">
        <v>339.63</v>
      </c>
    </row>
    <row r="78" spans="1:16">
      <c r="A78" s="89"/>
      <c r="B78" s="89"/>
      <c r="C78" s="84" t="s">
        <v>237</v>
      </c>
      <c r="D78" s="89"/>
      <c r="E78" s="89"/>
      <c r="F78" s="92"/>
      <c r="G78" s="95"/>
      <c r="H78" s="92">
        <v>2497.5467599999997</v>
      </c>
      <c r="I78" s="36"/>
      <c r="J78" s="92">
        <v>2560.5688099999998</v>
      </c>
      <c r="K78" s="92"/>
      <c r="L78" s="92">
        <v>2561.0738900000001</v>
      </c>
      <c r="M78" s="92"/>
      <c r="N78" s="92">
        <v>2560.3056700000002</v>
      </c>
      <c r="P78" s="92">
        <v>2560.34</v>
      </c>
    </row>
    <row r="79" spans="1:16" ht="25.5" customHeight="1">
      <c r="A79" s="93" t="s">
        <v>231</v>
      </c>
      <c r="B79" s="94"/>
      <c r="C79" s="94"/>
      <c r="D79" s="94"/>
      <c r="E79" s="94"/>
      <c r="F79" s="26"/>
      <c r="G79" s="95"/>
      <c r="H79" s="26">
        <v>22823022.670529991</v>
      </c>
      <c r="I79" s="36"/>
      <c r="J79" s="26">
        <v>23157808.294530001</v>
      </c>
      <c r="K79" s="26"/>
      <c r="L79" s="26">
        <v>23501261.038400002</v>
      </c>
      <c r="M79" s="26"/>
      <c r="N79" s="26">
        <v>24348350.55043</v>
      </c>
      <c r="P79" s="26">
        <v>25816240.240000002</v>
      </c>
    </row>
    <row r="80" spans="1:16">
      <c r="A80" s="89"/>
      <c r="B80" s="96" t="s">
        <v>204</v>
      </c>
      <c r="C80" s="96"/>
      <c r="D80" s="96"/>
      <c r="E80" s="96"/>
      <c r="F80" s="26"/>
      <c r="G80" s="95"/>
      <c r="H80" s="26">
        <v>19641968.830049992</v>
      </c>
      <c r="I80" s="36"/>
      <c r="J80" s="26">
        <v>20020204.689210001</v>
      </c>
      <c r="K80" s="26"/>
      <c r="L80" s="26">
        <v>20418157.215440001</v>
      </c>
      <c r="M80" s="26"/>
      <c r="N80" s="26">
        <v>21373635.66956</v>
      </c>
      <c r="P80" s="26">
        <v>22927885.340000004</v>
      </c>
    </row>
    <row r="81" spans="1:16">
      <c r="A81" s="89"/>
      <c r="B81" s="89"/>
      <c r="C81" s="89" t="s">
        <v>205</v>
      </c>
      <c r="D81" s="89"/>
      <c r="E81" s="89"/>
      <c r="F81" s="92"/>
      <c r="G81" s="95"/>
      <c r="H81" s="92">
        <v>19635599.636189993</v>
      </c>
      <c r="I81" s="36"/>
      <c r="J81" s="92">
        <v>20013951.321660001</v>
      </c>
      <c r="K81" s="92"/>
      <c r="L81" s="92">
        <v>20412008.24766</v>
      </c>
      <c r="M81" s="92"/>
      <c r="N81" s="92">
        <v>21367436.48906</v>
      </c>
      <c r="P81" s="92">
        <v>22921933.330000002</v>
      </c>
    </row>
    <row r="82" spans="1:16">
      <c r="A82" s="89"/>
      <c r="B82" s="89"/>
      <c r="C82" s="89"/>
      <c r="D82" s="89" t="s">
        <v>232</v>
      </c>
      <c r="E82" s="89"/>
      <c r="F82" s="92"/>
      <c r="G82" s="95"/>
      <c r="H82" s="92">
        <v>19621162.491179995</v>
      </c>
      <c r="I82" s="36"/>
      <c r="J82" s="92">
        <v>20006209.199160002</v>
      </c>
      <c r="K82" s="92"/>
      <c r="L82" s="92">
        <v>20403582.943209998</v>
      </c>
      <c r="M82" s="92"/>
      <c r="N82" s="92">
        <v>21358058.212579999</v>
      </c>
      <c r="P82" s="92">
        <v>22915290.73</v>
      </c>
    </row>
    <row r="83" spans="1:16">
      <c r="A83" s="89"/>
      <c r="B83" s="89"/>
      <c r="C83" s="89"/>
      <c r="D83" s="84" t="s">
        <v>207</v>
      </c>
      <c r="E83" s="89"/>
      <c r="F83" s="92"/>
      <c r="G83" s="95"/>
      <c r="H83" s="92">
        <v>14437.14501</v>
      </c>
      <c r="I83" s="36"/>
      <c r="J83" s="92">
        <v>7742.1225000000004</v>
      </c>
      <c r="K83" s="92"/>
      <c r="L83" s="92">
        <v>8425.3044499999996</v>
      </c>
      <c r="M83" s="92"/>
      <c r="N83" s="92">
        <v>9378.2764800000004</v>
      </c>
      <c r="P83" s="92">
        <v>6642.5999999999995</v>
      </c>
    </row>
    <row r="84" spans="1:16">
      <c r="A84" s="89"/>
      <c r="B84" s="89"/>
      <c r="C84" s="89" t="s">
        <v>235</v>
      </c>
      <c r="D84" s="89"/>
      <c r="E84" s="89"/>
      <c r="F84" s="92"/>
      <c r="G84" s="95"/>
      <c r="H84" s="92">
        <v>6369.1938600000003</v>
      </c>
      <c r="I84" s="36"/>
      <c r="J84" s="92">
        <v>6253.3675499999999</v>
      </c>
      <c r="K84" s="92"/>
      <c r="L84" s="92">
        <v>6148.9677799999999</v>
      </c>
      <c r="M84" s="92"/>
      <c r="N84" s="92">
        <v>6199.1804999999995</v>
      </c>
      <c r="P84" s="92">
        <v>5952.0099999999993</v>
      </c>
    </row>
    <row r="85" spans="1:16">
      <c r="A85" s="89"/>
      <c r="B85" s="96" t="s">
        <v>216</v>
      </c>
      <c r="C85" s="96"/>
      <c r="D85" s="96"/>
      <c r="E85" s="96"/>
      <c r="F85" s="26"/>
      <c r="G85" s="95"/>
      <c r="H85" s="26">
        <v>3181053.8404799998</v>
      </c>
      <c r="I85" s="36"/>
      <c r="J85" s="26">
        <v>3137603.6053200001</v>
      </c>
      <c r="K85" s="26"/>
      <c r="L85" s="26">
        <v>3083103.8229599996</v>
      </c>
      <c r="M85" s="26"/>
      <c r="N85" s="26">
        <v>2974714.88087</v>
      </c>
      <c r="P85" s="26">
        <v>2888354.9</v>
      </c>
    </row>
    <row r="86" spans="1:16">
      <c r="A86" s="89"/>
      <c r="B86" s="89"/>
      <c r="C86" s="89" t="s">
        <v>205</v>
      </c>
      <c r="D86" s="89"/>
      <c r="E86" s="89"/>
      <c r="F86" s="92"/>
      <c r="G86" s="95"/>
      <c r="H86" s="92">
        <v>3181053.8404799998</v>
      </c>
      <c r="I86" s="36"/>
      <c r="J86" s="92">
        <v>3137603.6053200001</v>
      </c>
      <c r="K86" s="92"/>
      <c r="L86" s="92">
        <v>3083103.8229599996</v>
      </c>
      <c r="M86" s="92"/>
      <c r="N86" s="92">
        <v>2974714.88087</v>
      </c>
      <c r="P86" s="92">
        <v>2888354.9</v>
      </c>
    </row>
    <row r="87" spans="1:16">
      <c r="A87" s="89"/>
      <c r="B87" s="89"/>
      <c r="C87" s="89"/>
      <c r="D87" s="89" t="s">
        <v>232</v>
      </c>
      <c r="E87" s="89"/>
      <c r="F87" s="92"/>
      <c r="G87" s="95"/>
      <c r="H87" s="92">
        <v>3181053.8404799998</v>
      </c>
      <c r="I87" s="36"/>
      <c r="J87" s="92">
        <v>3137603.6053200001</v>
      </c>
      <c r="K87" s="92"/>
      <c r="L87" s="92">
        <v>3083103.8229599996</v>
      </c>
      <c r="M87" s="92"/>
      <c r="N87" s="92">
        <v>2974714.88087</v>
      </c>
      <c r="P87" s="92">
        <v>2888354.9</v>
      </c>
    </row>
    <row r="88" spans="1:16" ht="24.75" customHeight="1">
      <c r="A88" s="93" t="s">
        <v>238</v>
      </c>
      <c r="B88" s="94"/>
      <c r="C88" s="94"/>
      <c r="D88" s="94"/>
      <c r="E88" s="94"/>
      <c r="F88" s="26"/>
      <c r="G88" s="95"/>
      <c r="H88" s="26">
        <v>3637049.1746100001</v>
      </c>
      <c r="I88" s="36"/>
      <c r="J88" s="26">
        <v>3688310.1449800003</v>
      </c>
      <c r="K88" s="26"/>
      <c r="L88" s="26">
        <v>3902479.9241800006</v>
      </c>
      <c r="M88" s="26"/>
      <c r="N88" s="26">
        <v>3969419.4090200001</v>
      </c>
      <c r="P88" s="26">
        <v>4317951.9499999993</v>
      </c>
    </row>
    <row r="89" spans="1:16">
      <c r="A89" s="89"/>
      <c r="B89" s="96" t="s">
        <v>204</v>
      </c>
      <c r="C89" s="96"/>
      <c r="D89" s="96"/>
      <c r="E89" s="96"/>
      <c r="F89" s="26"/>
      <c r="G89" s="95"/>
      <c r="H89" s="26">
        <v>3255686.5525099998</v>
      </c>
      <c r="I89" s="36"/>
      <c r="J89" s="26">
        <v>3293231.2757000001</v>
      </c>
      <c r="K89" s="26"/>
      <c r="L89" s="26">
        <v>3499965.1011000006</v>
      </c>
      <c r="M89" s="26"/>
      <c r="N89" s="26">
        <v>3573277.15717</v>
      </c>
      <c r="P89" s="26">
        <v>3881717.7399999998</v>
      </c>
    </row>
    <row r="90" spans="1:16">
      <c r="A90" s="89"/>
      <c r="B90" s="89"/>
      <c r="C90" s="89" t="s">
        <v>205</v>
      </c>
      <c r="D90" s="89"/>
      <c r="E90" s="89"/>
      <c r="F90" s="92"/>
      <c r="G90" s="95"/>
      <c r="H90" s="92">
        <v>3255686.5525099998</v>
      </c>
      <c r="I90" s="36"/>
      <c r="J90" s="92">
        <v>3293231.2757000001</v>
      </c>
      <c r="K90" s="92"/>
      <c r="L90" s="92">
        <v>3499965.1011000006</v>
      </c>
      <c r="M90" s="92"/>
      <c r="N90" s="92">
        <v>3573277.15717</v>
      </c>
      <c r="P90" s="92">
        <v>3881717.7399999998</v>
      </c>
    </row>
    <row r="91" spans="1:16">
      <c r="A91" s="89"/>
      <c r="B91" s="89"/>
      <c r="C91" s="89"/>
      <c r="D91" s="89" t="s">
        <v>220</v>
      </c>
      <c r="E91" s="89"/>
      <c r="F91" s="92"/>
      <c r="G91" s="95"/>
      <c r="H91" s="92">
        <v>3234040.5601599999</v>
      </c>
      <c r="I91" s="36"/>
      <c r="J91" s="92">
        <v>3272334.1774900001</v>
      </c>
      <c r="K91" s="92"/>
      <c r="L91" s="92">
        <v>3478912.3227200005</v>
      </c>
      <c r="M91" s="92"/>
      <c r="N91" s="92">
        <v>3554578.3952899999</v>
      </c>
      <c r="P91" s="92">
        <v>3861414.98</v>
      </c>
    </row>
    <row r="92" spans="1:16">
      <c r="A92" s="89"/>
      <c r="B92" s="89"/>
      <c r="C92" s="89"/>
      <c r="D92" s="58"/>
      <c r="E92" s="89" t="s">
        <v>239</v>
      </c>
      <c r="F92" s="92"/>
      <c r="G92" s="95"/>
      <c r="H92" s="92">
        <v>1928705.17041</v>
      </c>
      <c r="I92" s="36"/>
      <c r="J92" s="92">
        <v>1925614.8579000002</v>
      </c>
      <c r="K92" s="92"/>
      <c r="L92" s="92">
        <v>1894033.3650300002</v>
      </c>
      <c r="M92" s="92"/>
      <c r="N92" s="92">
        <v>1850722.3040699998</v>
      </c>
      <c r="P92" s="92">
        <v>2526451.6800000002</v>
      </c>
    </row>
    <row r="93" spans="1:16">
      <c r="A93" s="89"/>
      <c r="B93" s="89"/>
      <c r="C93" s="89"/>
      <c r="D93" s="58"/>
      <c r="E93" s="89" t="s">
        <v>240</v>
      </c>
      <c r="F93" s="37"/>
      <c r="G93" s="95"/>
      <c r="H93" s="37">
        <v>237831.49101999999</v>
      </c>
      <c r="I93" s="36"/>
      <c r="J93" s="37">
        <v>256409.04568999997</v>
      </c>
      <c r="K93" s="37"/>
      <c r="L93" s="37">
        <v>468893.19238999998</v>
      </c>
      <c r="M93" s="37"/>
      <c r="N93" s="37">
        <v>537024.38983</v>
      </c>
      <c r="P93" s="37">
        <v>111345.84</v>
      </c>
    </row>
    <row r="94" spans="1:16">
      <c r="A94" s="89"/>
      <c r="B94" s="89"/>
      <c r="C94" s="89"/>
      <c r="D94" s="58"/>
      <c r="E94" s="89" t="s">
        <v>241</v>
      </c>
      <c r="F94" s="92"/>
      <c r="G94" s="95"/>
      <c r="H94" s="92">
        <v>1067503.89873</v>
      </c>
      <c r="I94" s="36"/>
      <c r="J94" s="92">
        <v>1090310.2738999999</v>
      </c>
      <c r="K94" s="92"/>
      <c r="L94" s="92">
        <v>1115985.7653000001</v>
      </c>
      <c r="M94" s="92"/>
      <c r="N94" s="92">
        <v>1166831.7013900001</v>
      </c>
      <c r="P94" s="92">
        <v>1223617.46</v>
      </c>
    </row>
    <row r="95" spans="1:16">
      <c r="A95" s="89"/>
      <c r="B95" s="89"/>
      <c r="C95" s="89"/>
      <c r="D95" s="84" t="s">
        <v>0</v>
      </c>
      <c r="E95" s="89"/>
      <c r="F95" s="92"/>
      <c r="G95" s="95"/>
      <c r="H95" s="92">
        <v>21645.99235</v>
      </c>
      <c r="I95" s="36"/>
      <c r="J95" s="92">
        <v>20897.09821</v>
      </c>
      <c r="K95" s="92"/>
      <c r="L95" s="92">
        <v>21052.77838</v>
      </c>
      <c r="M95" s="92"/>
      <c r="N95" s="92">
        <v>18698.761879999998</v>
      </c>
      <c r="P95" s="92">
        <v>20302.759999999998</v>
      </c>
    </row>
    <row r="96" spans="1:16">
      <c r="A96" s="89"/>
      <c r="B96" s="96" t="s">
        <v>216</v>
      </c>
      <c r="C96" s="96"/>
      <c r="D96" s="96"/>
      <c r="E96" s="96"/>
      <c r="F96" s="26"/>
      <c r="G96" s="95"/>
      <c r="H96" s="26">
        <v>381362.62210000004</v>
      </c>
      <c r="I96" s="36"/>
      <c r="J96" s="26">
        <v>395078.86927999998</v>
      </c>
      <c r="K96" s="26"/>
      <c r="L96" s="26">
        <v>402514.82308</v>
      </c>
      <c r="M96" s="26"/>
      <c r="N96" s="26">
        <v>396142.25185</v>
      </c>
      <c r="O96" s="24"/>
      <c r="P96" s="26">
        <v>436234.20999999996</v>
      </c>
    </row>
    <row r="97" spans="1:19">
      <c r="A97" s="89"/>
      <c r="B97" s="89"/>
      <c r="C97" s="89" t="s">
        <v>205</v>
      </c>
      <c r="D97" s="89"/>
      <c r="E97" s="89"/>
      <c r="F97" s="92"/>
      <c r="G97" s="95"/>
      <c r="H97" s="92">
        <v>381362.62210000004</v>
      </c>
      <c r="I97" s="36"/>
      <c r="J97" s="92">
        <v>395078.86927999998</v>
      </c>
      <c r="K97" s="92"/>
      <c r="L97" s="92">
        <v>402514.82308</v>
      </c>
      <c r="M97" s="92"/>
      <c r="N97" s="92">
        <v>396142.25185</v>
      </c>
      <c r="P97" s="92">
        <v>436234.20999999996</v>
      </c>
    </row>
    <row r="98" spans="1:19">
      <c r="A98" s="89"/>
      <c r="B98" s="89"/>
      <c r="C98" s="89"/>
      <c r="D98" s="89" t="s">
        <v>1</v>
      </c>
      <c r="E98" s="89"/>
      <c r="F98" s="92"/>
      <c r="G98" s="95"/>
      <c r="H98" s="92">
        <v>353482.63958000002</v>
      </c>
      <c r="I98" s="36"/>
      <c r="J98" s="92">
        <v>367306.99111</v>
      </c>
      <c r="K98" s="92"/>
      <c r="L98" s="92">
        <v>375606.93177000002</v>
      </c>
      <c r="M98" s="92"/>
      <c r="N98" s="92">
        <v>368005.12063000002</v>
      </c>
      <c r="P98" s="92">
        <v>410554.55</v>
      </c>
    </row>
    <row r="99" spans="1:19">
      <c r="A99" s="89"/>
      <c r="B99" s="89"/>
      <c r="C99" s="89"/>
      <c r="D99" s="89"/>
      <c r="E99" s="89" t="s">
        <v>241</v>
      </c>
      <c r="F99" s="92"/>
      <c r="G99" s="95"/>
      <c r="H99" s="92">
        <v>340363.6911</v>
      </c>
      <c r="I99" s="36"/>
      <c r="J99" s="92">
        <v>353634.56690999999</v>
      </c>
      <c r="K99" s="92"/>
      <c r="L99" s="92">
        <v>361510.30699000001</v>
      </c>
      <c r="M99" s="92"/>
      <c r="N99" s="92">
        <v>353771.54725</v>
      </c>
      <c r="P99" s="92">
        <v>397173.23</v>
      </c>
    </row>
    <row r="100" spans="1:19">
      <c r="A100" s="89"/>
      <c r="B100" s="89"/>
      <c r="C100" s="89"/>
      <c r="D100" s="89"/>
      <c r="E100" s="89" t="s">
        <v>227</v>
      </c>
      <c r="F100" s="92"/>
      <c r="G100" s="95"/>
      <c r="H100" s="92">
        <v>13118.948479999999</v>
      </c>
      <c r="I100" s="36"/>
      <c r="J100" s="92">
        <v>13672.424199999999</v>
      </c>
      <c r="K100" s="92"/>
      <c r="L100" s="92">
        <v>14096.62478</v>
      </c>
      <c r="M100" s="26"/>
      <c r="N100" s="92">
        <v>14233.57338</v>
      </c>
      <c r="P100" s="92">
        <v>13381.32</v>
      </c>
    </row>
    <row r="101" spans="1:19">
      <c r="A101" s="89"/>
      <c r="B101" s="89"/>
      <c r="C101" s="89"/>
      <c r="D101" s="89" t="s">
        <v>288</v>
      </c>
      <c r="E101" s="89"/>
      <c r="F101" s="92"/>
      <c r="G101" s="95"/>
      <c r="H101" s="92">
        <v>27879.982520000001</v>
      </c>
      <c r="I101" s="36"/>
      <c r="J101" s="92">
        <v>27771.87817</v>
      </c>
      <c r="K101" s="92"/>
      <c r="L101" s="92">
        <v>26907.891309999999</v>
      </c>
      <c r="M101" s="26"/>
      <c r="N101" s="92">
        <v>28137.131219999999</v>
      </c>
      <c r="P101" s="92">
        <v>25679.66</v>
      </c>
    </row>
    <row r="102" spans="1:19" ht="26.25" customHeight="1">
      <c r="A102" s="93" t="s">
        <v>244</v>
      </c>
      <c r="B102" s="94"/>
      <c r="C102" s="94"/>
      <c r="D102" s="94"/>
      <c r="E102" s="94"/>
      <c r="F102" s="26"/>
      <c r="G102" s="95"/>
      <c r="H102" s="26">
        <v>95168.772769999996</v>
      </c>
      <c r="I102" s="36"/>
      <c r="J102" s="26">
        <v>72576.025290000005</v>
      </c>
      <c r="K102" s="26"/>
      <c r="L102" s="26">
        <v>41467.274269999994</v>
      </c>
      <c r="M102" s="26"/>
      <c r="N102" s="26">
        <v>24121.294450000001</v>
      </c>
      <c r="P102" s="26">
        <v>18498.439999999999</v>
      </c>
      <c r="S102" s="26"/>
    </row>
    <row r="103" spans="1:19">
      <c r="A103" s="89"/>
      <c r="B103" s="96" t="s">
        <v>204</v>
      </c>
      <c r="C103" s="96"/>
      <c r="D103" s="96"/>
      <c r="E103" s="96"/>
      <c r="F103" s="26"/>
      <c r="G103" s="95"/>
      <c r="H103" s="26">
        <v>95168.772769999996</v>
      </c>
      <c r="I103" s="36"/>
      <c r="J103" s="26">
        <v>72576.025290000005</v>
      </c>
      <c r="K103" s="26"/>
      <c r="L103" s="26">
        <v>41467.274269999994</v>
      </c>
      <c r="M103" s="26"/>
      <c r="N103" s="26">
        <v>24121.294450000001</v>
      </c>
      <c r="P103" s="26">
        <v>18498.439999999999</v>
      </c>
      <c r="S103" s="26"/>
    </row>
    <row r="104" spans="1:19">
      <c r="A104" s="89"/>
      <c r="B104" s="89"/>
      <c r="C104" s="89" t="s">
        <v>269</v>
      </c>
      <c r="D104" s="89"/>
      <c r="E104" s="89"/>
      <c r="F104" s="92"/>
      <c r="G104" s="95"/>
      <c r="H104" s="92">
        <v>95168.772769999996</v>
      </c>
      <c r="I104" s="36"/>
      <c r="J104" s="92">
        <v>72576.025290000005</v>
      </c>
      <c r="K104" s="92"/>
      <c r="L104" s="92">
        <v>41467.274269999994</v>
      </c>
      <c r="M104" s="92"/>
      <c r="N104" s="92">
        <v>24121.294450000001</v>
      </c>
      <c r="P104" s="92">
        <v>18498.439999999999</v>
      </c>
      <c r="S104" s="92"/>
    </row>
    <row r="105" spans="1:19" ht="12.75" customHeight="1">
      <c r="A105" s="89"/>
      <c r="B105" s="89"/>
      <c r="C105" s="89"/>
      <c r="D105" s="89" t="s">
        <v>289</v>
      </c>
      <c r="E105" s="95"/>
      <c r="F105" s="92"/>
      <c r="G105" s="95"/>
      <c r="H105" s="92">
        <v>85135.111250000002</v>
      </c>
      <c r="I105" s="36"/>
      <c r="J105" s="92">
        <v>60000.959410000003</v>
      </c>
      <c r="K105" s="92"/>
      <c r="L105" s="92">
        <v>30094.245169999998</v>
      </c>
      <c r="M105" s="92"/>
      <c r="N105" s="92">
        <v>13130.302390000001</v>
      </c>
      <c r="P105" s="92">
        <v>7941.11</v>
      </c>
      <c r="S105" s="92"/>
    </row>
    <row r="106" spans="1:19" ht="12" customHeight="1">
      <c r="A106" s="89"/>
      <c r="B106" s="89"/>
      <c r="C106" s="89"/>
      <c r="D106" s="89" t="s">
        <v>2</v>
      </c>
      <c r="E106" s="95"/>
      <c r="F106" s="121"/>
      <c r="G106" s="121"/>
      <c r="H106" s="92">
        <v>10033.66152</v>
      </c>
      <c r="I106" s="36"/>
      <c r="J106" s="92">
        <v>12575.06588</v>
      </c>
      <c r="K106" s="92"/>
      <c r="L106" s="92">
        <v>11373.0291</v>
      </c>
      <c r="M106" s="92"/>
      <c r="N106" s="92">
        <v>10990.99206</v>
      </c>
      <c r="P106" s="92">
        <v>10557.33</v>
      </c>
      <c r="S106" s="92"/>
    </row>
    <row r="107" spans="1:19" ht="24.75" customHeight="1">
      <c r="A107" s="59" t="s">
        <v>253</v>
      </c>
      <c r="B107" s="59"/>
      <c r="C107" s="59"/>
      <c r="D107" s="59"/>
      <c r="E107" s="59"/>
      <c r="F107" s="26"/>
      <c r="G107" s="95"/>
      <c r="H107" s="26">
        <v>12979.05</v>
      </c>
      <c r="I107" s="36"/>
      <c r="J107" s="26">
        <v>14036.924999999999</v>
      </c>
      <c r="K107" s="26"/>
      <c r="L107" s="26">
        <v>12978.525000000001</v>
      </c>
      <c r="M107" s="26"/>
      <c r="N107" s="26">
        <v>12823.916000000001</v>
      </c>
      <c r="P107" s="26">
        <v>12565.35</v>
      </c>
      <c r="S107" s="26"/>
    </row>
    <row r="108" spans="1:19" ht="14.25" customHeight="1">
      <c r="A108" s="59"/>
      <c r="B108" s="59" t="s">
        <v>216</v>
      </c>
      <c r="C108" s="59"/>
      <c r="D108" s="59"/>
      <c r="E108" s="59"/>
      <c r="F108" s="26"/>
      <c r="G108" s="95"/>
      <c r="H108" s="92">
        <v>12979.05</v>
      </c>
      <c r="I108" s="36"/>
      <c r="J108" s="26">
        <v>14036.924999999999</v>
      </c>
      <c r="K108" s="26"/>
      <c r="L108" s="26">
        <v>12978.525000000001</v>
      </c>
      <c r="M108" s="26"/>
      <c r="N108" s="26">
        <v>12823.916000000001</v>
      </c>
      <c r="P108" s="26">
        <v>12565.35</v>
      </c>
      <c r="S108" s="26"/>
    </row>
    <row r="109" spans="1:19" ht="10.5" customHeight="1">
      <c r="A109" s="60"/>
      <c r="B109" s="60"/>
      <c r="C109" s="60" t="s">
        <v>208</v>
      </c>
      <c r="D109" s="61"/>
      <c r="E109" s="61"/>
      <c r="F109" s="92"/>
      <c r="G109" s="95"/>
      <c r="H109" s="92">
        <v>12979.05</v>
      </c>
      <c r="I109" s="36"/>
      <c r="J109" s="92">
        <v>14036.924999999999</v>
      </c>
      <c r="K109" s="92"/>
      <c r="L109" s="92">
        <v>12978.525000000001</v>
      </c>
      <c r="M109" s="92"/>
      <c r="N109" s="92">
        <v>12823.916000000001</v>
      </c>
      <c r="P109" s="92">
        <v>12565.35</v>
      </c>
      <c r="S109" s="92"/>
    </row>
    <row r="110" spans="1:19" ht="14.25" customHeight="1">
      <c r="A110" s="60"/>
      <c r="B110" s="60"/>
      <c r="C110" s="60"/>
      <c r="D110" s="60" t="s">
        <v>254</v>
      </c>
      <c r="E110" s="60"/>
      <c r="F110" s="92"/>
      <c r="G110" s="95"/>
      <c r="H110" s="26">
        <v>12979.05</v>
      </c>
      <c r="I110" s="36"/>
      <c r="J110" s="92">
        <v>14036.924999999999</v>
      </c>
      <c r="K110" s="92"/>
      <c r="L110" s="92">
        <v>12978.525000000001</v>
      </c>
      <c r="M110" s="92"/>
      <c r="N110" s="92">
        <v>12823.916000000001</v>
      </c>
      <c r="P110" s="92">
        <v>12565.35</v>
      </c>
      <c r="S110" s="92"/>
    </row>
    <row r="111" spans="1:19" ht="25.5" customHeight="1">
      <c r="A111" s="93" t="s">
        <v>258</v>
      </c>
      <c r="B111" s="94"/>
      <c r="C111" s="94"/>
      <c r="D111" s="94"/>
      <c r="E111" s="94"/>
      <c r="F111" s="26"/>
      <c r="G111" s="95"/>
      <c r="H111" s="26">
        <v>2162755.4478752799</v>
      </c>
      <c r="I111" s="36"/>
      <c r="J111" s="26">
        <v>2110685.9581269659</v>
      </c>
      <c r="K111" s="26"/>
      <c r="L111" s="26">
        <v>2083118.0394572392</v>
      </c>
      <c r="M111" s="26"/>
      <c r="N111" s="26">
        <v>2074764.6558241062</v>
      </c>
      <c r="P111" s="26">
        <v>2052084.2400000002</v>
      </c>
    </row>
    <row r="112" spans="1:19" ht="26.25" customHeight="1">
      <c r="A112" s="93" t="s">
        <v>264</v>
      </c>
      <c r="B112" s="94"/>
      <c r="C112" s="94"/>
      <c r="D112" s="94"/>
      <c r="E112" s="94"/>
      <c r="F112" s="26"/>
      <c r="G112" s="95"/>
      <c r="H112" s="26">
        <v>1191348.1394400001</v>
      </c>
      <c r="I112" s="36"/>
      <c r="J112" s="26">
        <v>1191988.5903699999</v>
      </c>
      <c r="K112" s="26"/>
      <c r="L112" s="26">
        <v>1220091.3635100001</v>
      </c>
      <c r="M112" s="26"/>
      <c r="N112" s="26">
        <v>1328952.9555599999</v>
      </c>
      <c r="P112" s="26">
        <v>1389406.7</v>
      </c>
    </row>
    <row r="113" spans="1:18" ht="27" customHeight="1">
      <c r="A113" s="93" t="s">
        <v>259</v>
      </c>
      <c r="B113" s="94"/>
      <c r="C113" s="94"/>
      <c r="D113" s="94"/>
      <c r="E113" s="94"/>
      <c r="F113" s="26"/>
      <c r="G113" s="95"/>
      <c r="H113" s="26">
        <v>4203.6713</v>
      </c>
      <c r="I113" s="36"/>
      <c r="J113" s="26">
        <v>12792.7109</v>
      </c>
      <c r="K113" s="26"/>
      <c r="L113" s="26">
        <v>8261.7144439999993</v>
      </c>
      <c r="M113" s="26"/>
      <c r="N113" s="26">
        <v>5398.0699500000001</v>
      </c>
      <c r="P113" s="26">
        <v>7552.16</v>
      </c>
    </row>
    <row r="114" spans="1:18" ht="12.75" customHeight="1">
      <c r="A114" s="93"/>
      <c r="B114" s="94"/>
      <c r="C114" s="94"/>
      <c r="D114" s="94"/>
      <c r="E114" s="94"/>
      <c r="F114" s="26"/>
      <c r="G114" s="95"/>
      <c r="H114" s="26"/>
      <c r="I114" s="36"/>
      <c r="J114" s="26"/>
      <c r="K114" s="26"/>
      <c r="L114" s="26"/>
      <c r="M114" s="26"/>
      <c r="N114" s="26"/>
      <c r="P114" s="26"/>
    </row>
    <row r="115" spans="1:18" ht="12.75" customHeight="1">
      <c r="A115" s="402" t="s">
        <v>313</v>
      </c>
      <c r="B115" s="402"/>
      <c r="C115" s="402"/>
      <c r="D115" s="402"/>
      <c r="E115" s="402"/>
      <c r="F115" s="402"/>
      <c r="G115" s="402"/>
      <c r="H115" s="402"/>
      <c r="I115" s="402"/>
      <c r="J115" s="402"/>
      <c r="K115" s="402"/>
      <c r="L115" s="402"/>
      <c r="M115" s="402"/>
      <c r="N115" s="402"/>
      <c r="O115" s="402"/>
      <c r="P115" s="402"/>
      <c r="Q115" s="95"/>
      <c r="R115" s="95"/>
    </row>
    <row r="116" spans="1:18" ht="12.75" customHeight="1">
      <c r="A116" s="61" t="s">
        <v>260</v>
      </c>
      <c r="B116" s="61"/>
      <c r="C116" s="61"/>
      <c r="D116" s="61"/>
      <c r="E116" s="61"/>
      <c r="F116" s="61"/>
      <c r="G116" s="61"/>
      <c r="H116" s="61"/>
      <c r="I116" s="61"/>
      <c r="J116" s="61"/>
      <c r="K116" s="61"/>
      <c r="L116" s="61"/>
      <c r="M116" s="61"/>
      <c r="N116" s="61"/>
    </row>
    <row r="117" spans="1:18" ht="33.75" customHeight="1">
      <c r="A117" s="403"/>
      <c r="B117" s="403"/>
      <c r="C117" s="403"/>
      <c r="D117" s="403"/>
      <c r="E117" s="403"/>
      <c r="F117" s="403"/>
      <c r="G117" s="403"/>
      <c r="H117" s="403"/>
      <c r="I117" s="403"/>
      <c r="J117" s="403"/>
      <c r="K117" s="403"/>
      <c r="L117" s="403"/>
    </row>
    <row r="118" spans="1:18" ht="15">
      <c r="A118" s="62"/>
      <c r="B118" s="62"/>
      <c r="C118" s="62"/>
      <c r="D118" s="62"/>
      <c r="E118" s="62"/>
      <c r="F118" s="63"/>
      <c r="G118" s="64"/>
      <c r="H118" s="63"/>
      <c r="I118" s="63"/>
      <c r="J118" s="63"/>
      <c r="K118" s="63"/>
      <c r="L118" s="63"/>
    </row>
    <row r="119" spans="1:18" ht="15">
      <c r="A119" s="63"/>
      <c r="B119" s="63"/>
      <c r="C119" s="63"/>
      <c r="D119" s="63"/>
      <c r="E119" s="63"/>
      <c r="F119" s="63"/>
      <c r="G119" s="64"/>
      <c r="H119" s="63"/>
      <c r="I119" s="63"/>
      <c r="J119" s="63"/>
      <c r="K119" s="63"/>
      <c r="L119" s="63"/>
    </row>
    <row r="120" spans="1:18" ht="15">
      <c r="A120" s="63"/>
      <c r="B120" s="63"/>
      <c r="C120" s="63"/>
      <c r="D120" s="63"/>
      <c r="E120" s="63"/>
      <c r="F120" s="63"/>
      <c r="G120" s="64"/>
      <c r="H120" s="63"/>
      <c r="I120" s="63"/>
      <c r="J120" s="63"/>
      <c r="K120" s="63"/>
      <c r="L120" s="63"/>
    </row>
    <row r="121" spans="1:18" ht="15">
      <c r="A121" s="63"/>
      <c r="B121" s="63"/>
      <c r="C121" s="63"/>
      <c r="D121" s="63"/>
      <c r="E121" s="63"/>
      <c r="F121" s="63"/>
      <c r="G121" s="64"/>
      <c r="H121" s="63"/>
      <c r="I121" s="63"/>
      <c r="J121" s="63"/>
      <c r="K121" s="63"/>
      <c r="L121" s="63"/>
    </row>
    <row r="122" spans="1:18" ht="15">
      <c r="A122" s="63"/>
      <c r="B122" s="63"/>
      <c r="C122" s="63"/>
      <c r="D122" s="63"/>
      <c r="E122" s="63"/>
      <c r="F122" s="63"/>
      <c r="G122" s="64"/>
      <c r="H122" s="63"/>
      <c r="I122" s="63"/>
      <c r="J122" s="63"/>
      <c r="K122" s="63"/>
      <c r="L122" s="63"/>
    </row>
    <row r="123" spans="1:18" ht="15">
      <c r="A123" s="63"/>
      <c r="B123" s="63"/>
      <c r="C123" s="63"/>
      <c r="D123" s="63"/>
      <c r="E123" s="63"/>
      <c r="F123" s="63"/>
      <c r="G123" s="64"/>
      <c r="H123" s="63"/>
      <c r="I123" s="63"/>
      <c r="J123" s="63"/>
      <c r="K123" s="63"/>
      <c r="L123" s="63"/>
    </row>
    <row r="124" spans="1:18" ht="15">
      <c r="A124" s="63"/>
      <c r="B124" s="63"/>
      <c r="C124" s="63"/>
      <c r="D124" s="63"/>
      <c r="E124" s="63"/>
      <c r="F124" s="63"/>
      <c r="G124" s="64"/>
      <c r="H124" s="63"/>
      <c r="I124" s="63"/>
      <c r="J124" s="63"/>
      <c r="K124" s="63"/>
      <c r="L124" s="63"/>
    </row>
    <row r="125" spans="1:18" ht="15">
      <c r="A125" s="63"/>
      <c r="B125" s="63"/>
      <c r="C125" s="63"/>
      <c r="D125" s="63"/>
      <c r="E125" s="63"/>
      <c r="F125" s="63"/>
      <c r="G125" s="64"/>
      <c r="H125" s="63"/>
      <c r="I125" s="63"/>
      <c r="J125" s="63"/>
      <c r="K125" s="63"/>
      <c r="L125" s="63"/>
    </row>
    <row r="126" spans="1:18" ht="15">
      <c r="A126" s="63"/>
      <c r="B126" s="63"/>
      <c r="C126" s="63"/>
      <c r="D126" s="63"/>
      <c r="E126" s="63"/>
      <c r="F126" s="63"/>
      <c r="G126" s="64"/>
      <c r="H126" s="63"/>
      <c r="I126" s="63"/>
      <c r="J126" s="63"/>
      <c r="K126" s="63"/>
      <c r="L126" s="63"/>
    </row>
    <row r="127" spans="1:18" ht="15">
      <c r="A127" s="63"/>
      <c r="B127" s="63"/>
      <c r="C127" s="63"/>
      <c r="D127" s="63"/>
      <c r="E127" s="63"/>
      <c r="F127" s="63"/>
      <c r="G127" s="64"/>
      <c r="H127" s="63"/>
      <c r="I127" s="63"/>
      <c r="J127" s="63"/>
      <c r="K127" s="63"/>
      <c r="L127" s="63"/>
    </row>
    <row r="128" spans="1:18" ht="15">
      <c r="A128" s="63"/>
      <c r="B128" s="63"/>
      <c r="C128" s="63"/>
      <c r="D128" s="63"/>
      <c r="E128" s="63"/>
      <c r="F128" s="63"/>
      <c r="G128" s="64"/>
      <c r="H128" s="63"/>
      <c r="I128" s="63"/>
      <c r="J128" s="63"/>
      <c r="K128" s="63"/>
      <c r="L128" s="63"/>
    </row>
    <row r="129" spans="1:12" ht="15">
      <c r="A129" s="63"/>
      <c r="B129" s="63"/>
      <c r="C129" s="63"/>
      <c r="D129" s="63"/>
      <c r="E129" s="63"/>
      <c r="F129" s="63"/>
      <c r="G129" s="64"/>
      <c r="H129" s="63"/>
      <c r="I129" s="63"/>
      <c r="J129" s="63"/>
      <c r="K129" s="63"/>
      <c r="L129" s="63"/>
    </row>
    <row r="130" spans="1:12" ht="15">
      <c r="A130" s="63"/>
      <c r="B130" s="63"/>
      <c r="C130" s="63"/>
      <c r="D130" s="63"/>
      <c r="E130" s="63"/>
      <c r="F130" s="63"/>
      <c r="G130" s="64"/>
      <c r="H130" s="63"/>
      <c r="I130" s="63"/>
      <c r="J130" s="63"/>
      <c r="K130" s="63"/>
      <c r="L130" s="63"/>
    </row>
    <row r="131" spans="1:12" ht="15">
      <c r="A131" s="63"/>
      <c r="B131" s="63"/>
      <c r="C131" s="63"/>
      <c r="D131" s="63"/>
      <c r="E131" s="63"/>
      <c r="F131" s="63"/>
      <c r="G131" s="64"/>
      <c r="H131" s="63"/>
      <c r="I131" s="63"/>
      <c r="J131" s="63"/>
      <c r="K131" s="63"/>
      <c r="L131" s="63"/>
    </row>
    <row r="132" spans="1:12" ht="15">
      <c r="A132" s="63"/>
      <c r="B132" s="63"/>
      <c r="C132" s="63"/>
      <c r="D132" s="63"/>
      <c r="E132" s="63"/>
      <c r="F132" s="63"/>
      <c r="G132" s="64"/>
      <c r="H132" s="63"/>
      <c r="I132" s="63"/>
      <c r="J132" s="63"/>
      <c r="K132" s="63"/>
      <c r="L132" s="63"/>
    </row>
    <row r="133" spans="1:12" ht="15">
      <c r="A133" s="63"/>
      <c r="B133" s="63"/>
      <c r="C133" s="63"/>
      <c r="D133" s="63"/>
      <c r="E133" s="63"/>
      <c r="F133" s="63"/>
      <c r="G133" s="64"/>
      <c r="H133" s="63"/>
      <c r="I133" s="63"/>
      <c r="J133" s="63"/>
      <c r="K133" s="63"/>
      <c r="L133" s="63"/>
    </row>
    <row r="134" spans="1:12" ht="15">
      <c r="A134" s="63"/>
      <c r="B134" s="63"/>
      <c r="C134" s="63"/>
      <c r="D134" s="63"/>
      <c r="E134" s="63"/>
      <c r="F134" s="63"/>
      <c r="G134" s="64"/>
      <c r="H134" s="63"/>
      <c r="I134" s="63"/>
      <c r="J134" s="63"/>
      <c r="K134" s="63"/>
      <c r="L134" s="63"/>
    </row>
    <row r="135" spans="1:12" ht="15">
      <c r="A135" s="63"/>
      <c r="B135" s="63"/>
      <c r="C135" s="63"/>
      <c r="D135" s="63"/>
      <c r="E135" s="63"/>
      <c r="F135" s="63"/>
      <c r="G135" s="64"/>
      <c r="H135" s="63"/>
      <c r="I135" s="63"/>
      <c r="J135" s="63"/>
      <c r="K135" s="63"/>
      <c r="L135" s="63"/>
    </row>
    <row r="136" spans="1:12" ht="15">
      <c r="A136" s="63"/>
      <c r="B136" s="63"/>
      <c r="C136" s="63"/>
      <c r="D136" s="63"/>
      <c r="E136" s="63"/>
      <c r="F136" s="63"/>
      <c r="G136" s="64"/>
      <c r="H136" s="63"/>
      <c r="I136" s="63"/>
      <c r="J136" s="63"/>
      <c r="K136" s="63"/>
      <c r="L136" s="63"/>
    </row>
    <row r="137" spans="1:12" ht="15">
      <c r="A137" s="63"/>
      <c r="B137" s="63"/>
      <c r="C137" s="63"/>
      <c r="D137" s="63"/>
      <c r="E137" s="63"/>
      <c r="F137" s="63"/>
      <c r="G137" s="64"/>
      <c r="H137" s="63"/>
      <c r="I137" s="63"/>
      <c r="J137" s="63"/>
      <c r="K137" s="63"/>
      <c r="L137" s="63"/>
    </row>
    <row r="138" spans="1:12" ht="15">
      <c r="A138" s="63"/>
      <c r="B138" s="63"/>
      <c r="C138" s="63"/>
      <c r="D138" s="63"/>
      <c r="E138" s="63"/>
      <c r="F138" s="63"/>
      <c r="G138" s="64"/>
      <c r="H138" s="63"/>
      <c r="I138" s="63"/>
      <c r="J138" s="63"/>
      <c r="K138" s="63"/>
      <c r="L138" s="63"/>
    </row>
    <row r="139" spans="1:12" ht="15">
      <c r="A139" s="63"/>
      <c r="B139" s="63"/>
      <c r="C139" s="63"/>
      <c r="D139" s="63"/>
      <c r="E139" s="63"/>
      <c r="F139" s="63"/>
      <c r="G139" s="64"/>
      <c r="H139" s="63"/>
      <c r="I139" s="63"/>
      <c r="J139" s="63"/>
      <c r="K139" s="63"/>
      <c r="L139" s="63"/>
    </row>
    <row r="140" spans="1:12" ht="15">
      <c r="A140" s="63"/>
      <c r="B140" s="63"/>
      <c r="C140" s="63"/>
      <c r="D140" s="63"/>
      <c r="E140" s="63"/>
      <c r="F140" s="63"/>
      <c r="G140" s="64"/>
      <c r="H140" s="63"/>
      <c r="I140" s="63"/>
      <c r="J140" s="63"/>
      <c r="K140" s="63"/>
      <c r="L140" s="63"/>
    </row>
    <row r="141" spans="1:12" ht="15">
      <c r="A141" s="63"/>
      <c r="B141" s="63"/>
      <c r="C141" s="63"/>
      <c r="D141" s="63"/>
      <c r="E141" s="63"/>
      <c r="F141" s="63"/>
      <c r="G141" s="64"/>
      <c r="H141" s="63"/>
      <c r="I141" s="63"/>
      <c r="J141" s="63"/>
      <c r="K141" s="63"/>
      <c r="L141" s="63"/>
    </row>
    <row r="142" spans="1:12" ht="15">
      <c r="A142" s="63"/>
      <c r="B142" s="63"/>
      <c r="C142" s="63"/>
      <c r="D142" s="63"/>
      <c r="E142" s="63"/>
      <c r="F142" s="63"/>
      <c r="G142" s="64"/>
      <c r="H142" s="63"/>
      <c r="I142" s="63"/>
      <c r="J142" s="63"/>
      <c r="K142" s="63"/>
      <c r="L142" s="63"/>
    </row>
    <row r="143" spans="1:12" ht="15">
      <c r="A143" s="63"/>
      <c r="B143" s="63"/>
      <c r="C143" s="63"/>
      <c r="D143" s="63"/>
      <c r="E143" s="63"/>
      <c r="F143" s="63"/>
      <c r="G143" s="64"/>
      <c r="H143" s="63"/>
      <c r="I143" s="63"/>
      <c r="J143" s="63"/>
      <c r="K143" s="63"/>
      <c r="L143" s="63"/>
    </row>
    <row r="144" spans="1:12" ht="15">
      <c r="A144" s="63"/>
      <c r="B144" s="63"/>
      <c r="C144" s="63"/>
      <c r="D144" s="63"/>
      <c r="E144" s="63"/>
      <c r="F144" s="63"/>
      <c r="G144" s="64"/>
      <c r="H144" s="63"/>
      <c r="I144" s="63"/>
      <c r="J144" s="63"/>
      <c r="K144" s="63"/>
      <c r="L144" s="63"/>
    </row>
    <row r="145" spans="1:12" ht="15">
      <c r="A145" s="63"/>
      <c r="B145" s="63"/>
      <c r="C145" s="63"/>
      <c r="D145" s="63"/>
      <c r="E145" s="63"/>
      <c r="F145" s="63"/>
      <c r="G145" s="64"/>
      <c r="H145" s="63"/>
      <c r="I145" s="63"/>
      <c r="J145" s="63"/>
      <c r="K145" s="63"/>
      <c r="L145" s="63"/>
    </row>
    <row r="146" spans="1:12" ht="15">
      <c r="A146" s="63"/>
      <c r="B146" s="63"/>
      <c r="C146" s="63"/>
      <c r="D146" s="63"/>
      <c r="E146" s="63"/>
      <c r="F146" s="63"/>
      <c r="G146" s="64"/>
      <c r="H146" s="63"/>
      <c r="I146" s="63"/>
      <c r="J146" s="63"/>
      <c r="K146" s="63"/>
      <c r="L146" s="63"/>
    </row>
    <row r="147" spans="1:12" ht="15">
      <c r="A147" s="63"/>
      <c r="B147" s="63"/>
      <c r="C147" s="63"/>
      <c r="D147" s="63"/>
      <c r="E147" s="63"/>
      <c r="F147" s="63"/>
      <c r="G147" s="64"/>
      <c r="H147" s="63"/>
      <c r="I147" s="63"/>
      <c r="J147" s="63"/>
      <c r="K147" s="63"/>
      <c r="L147" s="63"/>
    </row>
    <row r="148" spans="1:12" ht="15">
      <c r="A148" s="63"/>
      <c r="B148" s="63"/>
      <c r="C148" s="63"/>
      <c r="D148" s="63"/>
      <c r="E148" s="63"/>
      <c r="F148" s="63"/>
      <c r="G148" s="64"/>
      <c r="H148" s="63"/>
      <c r="I148" s="63"/>
      <c r="J148" s="63"/>
      <c r="K148" s="63"/>
      <c r="L148" s="63"/>
    </row>
    <row r="149" spans="1:12" ht="15">
      <c r="A149" s="63"/>
      <c r="B149" s="63"/>
      <c r="C149" s="63"/>
      <c r="D149" s="63"/>
      <c r="E149" s="63"/>
      <c r="F149" s="63"/>
      <c r="G149" s="64"/>
      <c r="H149" s="63"/>
      <c r="I149" s="63"/>
      <c r="J149" s="63"/>
      <c r="K149" s="63"/>
      <c r="L149" s="63"/>
    </row>
    <row r="150" spans="1:12" ht="15">
      <c r="A150" s="63"/>
      <c r="B150" s="63"/>
      <c r="C150" s="63"/>
      <c r="D150" s="63"/>
      <c r="E150" s="63"/>
      <c r="F150" s="63"/>
      <c r="G150" s="64"/>
      <c r="H150" s="63"/>
      <c r="I150" s="63"/>
      <c r="J150" s="63"/>
      <c r="K150" s="63"/>
      <c r="L150" s="63"/>
    </row>
    <row r="151" spans="1:12" ht="15">
      <c r="A151" s="63"/>
      <c r="B151" s="63"/>
      <c r="C151" s="63"/>
      <c r="D151" s="63"/>
      <c r="E151" s="63"/>
      <c r="F151" s="63"/>
      <c r="G151" s="64"/>
      <c r="H151" s="63"/>
      <c r="I151" s="63"/>
      <c r="J151" s="63"/>
      <c r="K151" s="63"/>
      <c r="L151" s="63"/>
    </row>
    <row r="152" spans="1:12" ht="15">
      <c r="A152" s="63"/>
      <c r="B152" s="63"/>
      <c r="C152" s="63"/>
      <c r="D152" s="63"/>
      <c r="E152" s="63"/>
      <c r="F152" s="63"/>
      <c r="G152" s="64"/>
      <c r="H152" s="63"/>
      <c r="I152" s="63"/>
      <c r="J152" s="63"/>
      <c r="K152" s="63"/>
      <c r="L152" s="63"/>
    </row>
    <row r="153" spans="1:12" ht="15">
      <c r="A153" s="63"/>
      <c r="B153" s="63"/>
      <c r="C153" s="63"/>
      <c r="D153" s="63"/>
      <c r="E153" s="63"/>
      <c r="F153" s="63"/>
      <c r="G153" s="64"/>
      <c r="H153" s="63"/>
      <c r="I153" s="63"/>
      <c r="J153" s="63"/>
      <c r="K153" s="63"/>
      <c r="L153" s="63"/>
    </row>
    <row r="154" spans="1:12" ht="15">
      <c r="A154" s="63"/>
      <c r="B154" s="63"/>
      <c r="C154" s="63"/>
      <c r="D154" s="63"/>
      <c r="E154" s="63"/>
      <c r="F154" s="63"/>
      <c r="G154" s="64"/>
      <c r="H154" s="63"/>
      <c r="I154" s="63"/>
      <c r="J154" s="63"/>
      <c r="K154" s="63"/>
      <c r="L154" s="63"/>
    </row>
    <row r="155" spans="1:12" ht="15">
      <c r="A155" s="63"/>
      <c r="B155" s="63"/>
      <c r="C155" s="63"/>
      <c r="D155" s="63"/>
      <c r="E155" s="63"/>
      <c r="F155" s="63"/>
      <c r="G155" s="64"/>
      <c r="H155" s="63"/>
      <c r="I155" s="63"/>
      <c r="J155" s="63"/>
      <c r="K155" s="63"/>
      <c r="L155" s="63"/>
    </row>
    <row r="156" spans="1:12" ht="15">
      <c r="A156" s="63"/>
      <c r="B156" s="63"/>
      <c r="C156" s="63"/>
      <c r="D156" s="63"/>
      <c r="E156" s="63"/>
      <c r="F156" s="63"/>
      <c r="G156" s="64"/>
      <c r="H156" s="63"/>
      <c r="I156" s="63"/>
      <c r="J156" s="63"/>
      <c r="K156" s="63"/>
      <c r="L156" s="63"/>
    </row>
    <row r="157" spans="1:12" ht="15">
      <c r="A157" s="63"/>
      <c r="B157" s="63"/>
      <c r="C157" s="63"/>
      <c r="D157" s="63"/>
      <c r="E157" s="63"/>
      <c r="F157" s="63"/>
      <c r="G157" s="64"/>
      <c r="H157" s="63"/>
      <c r="I157" s="63"/>
      <c r="J157" s="63"/>
      <c r="K157" s="63"/>
      <c r="L157" s="63"/>
    </row>
    <row r="158" spans="1:12" ht="15">
      <c r="A158" s="63"/>
      <c r="B158" s="63"/>
      <c r="C158" s="63"/>
      <c r="D158" s="63"/>
      <c r="E158" s="63"/>
      <c r="F158" s="63"/>
      <c r="G158" s="64"/>
      <c r="H158" s="63"/>
      <c r="I158" s="63"/>
      <c r="J158" s="63"/>
      <c r="K158" s="63"/>
      <c r="L158" s="63"/>
    </row>
    <row r="159" spans="1:12" ht="15">
      <c r="A159" s="63"/>
      <c r="B159" s="63"/>
      <c r="C159" s="63"/>
      <c r="D159" s="63"/>
      <c r="E159" s="63"/>
      <c r="F159" s="63"/>
      <c r="G159" s="64"/>
      <c r="H159" s="63"/>
      <c r="I159" s="63"/>
      <c r="J159" s="63"/>
      <c r="K159" s="63"/>
      <c r="L159" s="63"/>
    </row>
    <row r="160" spans="1:12" ht="15">
      <c r="A160" s="63"/>
      <c r="B160" s="63"/>
      <c r="C160" s="63"/>
      <c r="D160" s="63"/>
      <c r="E160" s="63"/>
      <c r="F160" s="63"/>
      <c r="G160" s="64"/>
      <c r="H160" s="63"/>
      <c r="I160" s="63"/>
      <c r="J160" s="63"/>
      <c r="K160" s="63"/>
      <c r="L160" s="63"/>
    </row>
    <row r="161" spans="1:12" ht="15">
      <c r="A161" s="63"/>
      <c r="B161" s="63"/>
      <c r="C161" s="63"/>
      <c r="D161" s="63"/>
      <c r="E161" s="63"/>
      <c r="F161" s="63"/>
      <c r="G161" s="64"/>
      <c r="H161" s="63"/>
      <c r="I161" s="63"/>
      <c r="J161" s="63"/>
      <c r="K161" s="63"/>
      <c r="L161" s="63"/>
    </row>
    <row r="162" spans="1:12" ht="15">
      <c r="A162" s="63"/>
      <c r="B162" s="63"/>
      <c r="C162" s="63"/>
      <c r="D162" s="63"/>
      <c r="E162" s="63"/>
      <c r="F162" s="63"/>
      <c r="G162" s="64"/>
      <c r="H162" s="63"/>
      <c r="I162" s="63"/>
      <c r="J162" s="63"/>
      <c r="K162" s="63"/>
      <c r="L162" s="63"/>
    </row>
    <row r="163" spans="1:12" ht="15">
      <c r="A163" s="63"/>
      <c r="B163" s="63"/>
      <c r="C163" s="63"/>
      <c r="D163" s="63"/>
      <c r="E163" s="63"/>
      <c r="F163" s="63"/>
      <c r="G163" s="64"/>
      <c r="H163" s="63"/>
      <c r="I163" s="63"/>
      <c r="J163" s="63"/>
      <c r="K163" s="63"/>
      <c r="L163" s="63"/>
    </row>
    <row r="164" spans="1:12" ht="15">
      <c r="A164" s="63"/>
      <c r="B164" s="63"/>
      <c r="C164" s="63"/>
      <c r="D164" s="63"/>
      <c r="E164" s="63"/>
      <c r="F164" s="63"/>
      <c r="G164" s="64"/>
      <c r="H164" s="63"/>
      <c r="I164" s="63"/>
      <c r="J164" s="63"/>
      <c r="K164" s="63"/>
      <c r="L164" s="63"/>
    </row>
    <row r="165" spans="1:12" ht="15">
      <c r="A165" s="63"/>
      <c r="B165" s="63"/>
      <c r="C165" s="63"/>
      <c r="D165" s="63"/>
      <c r="E165" s="63"/>
      <c r="F165" s="63"/>
      <c r="G165" s="64"/>
      <c r="H165" s="63"/>
      <c r="I165" s="63"/>
      <c r="J165" s="63"/>
      <c r="K165" s="63"/>
      <c r="L165" s="63"/>
    </row>
    <row r="166" spans="1:12" ht="15">
      <c r="A166" s="63"/>
      <c r="B166" s="63"/>
      <c r="C166" s="63"/>
      <c r="D166" s="63"/>
      <c r="E166" s="63"/>
      <c r="F166" s="63"/>
      <c r="G166" s="64"/>
      <c r="H166" s="63"/>
      <c r="I166" s="63"/>
      <c r="J166" s="63"/>
      <c r="K166" s="63"/>
      <c r="L166" s="63"/>
    </row>
    <row r="167" spans="1:12" ht="15">
      <c r="A167" s="63"/>
      <c r="B167" s="63"/>
      <c r="C167" s="63"/>
      <c r="D167" s="63"/>
      <c r="E167" s="63"/>
      <c r="F167" s="63"/>
      <c r="G167" s="64"/>
      <c r="H167" s="63"/>
      <c r="I167" s="63"/>
      <c r="J167" s="63"/>
      <c r="K167" s="63"/>
      <c r="L167" s="63"/>
    </row>
    <row r="168" spans="1:12" ht="15">
      <c r="A168" s="63"/>
      <c r="B168" s="63"/>
      <c r="C168" s="63"/>
      <c r="D168" s="63"/>
      <c r="E168" s="63"/>
      <c r="F168" s="63"/>
      <c r="G168" s="64"/>
      <c r="H168" s="63"/>
      <c r="I168" s="63"/>
      <c r="J168" s="63"/>
      <c r="K168" s="63"/>
      <c r="L168" s="63"/>
    </row>
    <row r="169" spans="1:12" ht="15">
      <c r="A169" s="63"/>
      <c r="B169" s="63"/>
      <c r="C169" s="63"/>
      <c r="D169" s="63"/>
      <c r="E169" s="63"/>
      <c r="F169" s="63"/>
      <c r="G169" s="64"/>
      <c r="H169" s="63"/>
      <c r="I169" s="63"/>
      <c r="J169" s="63"/>
      <c r="K169" s="63"/>
      <c r="L169" s="63"/>
    </row>
    <row r="170" spans="1:12" ht="15">
      <c r="A170" s="63"/>
      <c r="B170" s="63"/>
      <c r="C170" s="63"/>
      <c r="D170" s="63"/>
      <c r="E170" s="63"/>
      <c r="F170" s="63"/>
      <c r="G170" s="64"/>
      <c r="H170" s="63"/>
      <c r="I170" s="63"/>
      <c r="J170" s="63"/>
      <c r="K170" s="63"/>
      <c r="L170" s="63"/>
    </row>
    <row r="171" spans="1:12" ht="15">
      <c r="A171" s="63"/>
      <c r="B171" s="63"/>
      <c r="C171" s="63"/>
      <c r="D171" s="63"/>
      <c r="E171" s="63"/>
      <c r="F171" s="63"/>
      <c r="G171" s="64"/>
      <c r="H171" s="63"/>
      <c r="I171" s="63"/>
      <c r="J171" s="63"/>
      <c r="K171" s="63"/>
      <c r="L171" s="63"/>
    </row>
    <row r="172" spans="1:12" ht="15">
      <c r="A172" s="63"/>
      <c r="B172" s="63"/>
      <c r="C172" s="63"/>
      <c r="D172" s="63"/>
      <c r="E172" s="63"/>
      <c r="F172" s="63"/>
      <c r="G172" s="64"/>
      <c r="H172" s="63"/>
      <c r="I172" s="63"/>
      <c r="J172" s="63"/>
      <c r="K172" s="63"/>
      <c r="L172" s="63"/>
    </row>
    <row r="173" spans="1:12" ht="15">
      <c r="A173" s="63"/>
      <c r="B173" s="63"/>
      <c r="C173" s="63"/>
      <c r="D173" s="63"/>
      <c r="E173" s="63"/>
      <c r="F173" s="63"/>
      <c r="G173" s="64"/>
      <c r="H173" s="63"/>
      <c r="I173" s="63"/>
      <c r="J173" s="63"/>
      <c r="K173" s="63"/>
      <c r="L173" s="63"/>
    </row>
    <row r="174" spans="1:12" ht="15">
      <c r="A174" s="63"/>
      <c r="B174" s="63"/>
      <c r="C174" s="63"/>
      <c r="D174" s="63"/>
      <c r="E174" s="63"/>
      <c r="F174" s="63"/>
      <c r="G174" s="64"/>
      <c r="H174" s="63"/>
      <c r="I174" s="63"/>
      <c r="J174" s="63"/>
      <c r="K174" s="63"/>
      <c r="L174" s="63"/>
    </row>
    <row r="175" spans="1:12" ht="15">
      <c r="A175" s="63"/>
      <c r="B175" s="63"/>
      <c r="C175" s="63"/>
      <c r="D175" s="63"/>
      <c r="E175" s="63"/>
      <c r="F175" s="63"/>
      <c r="G175" s="64"/>
      <c r="H175" s="63"/>
      <c r="I175" s="63"/>
      <c r="J175" s="63"/>
      <c r="K175" s="63"/>
      <c r="L175" s="63"/>
    </row>
    <row r="176" spans="1:12" ht="15">
      <c r="A176" s="63"/>
      <c r="B176" s="63"/>
      <c r="C176" s="63"/>
      <c r="D176" s="63"/>
      <c r="E176" s="63"/>
      <c r="F176" s="63"/>
      <c r="G176" s="64"/>
      <c r="H176" s="63"/>
      <c r="I176" s="63"/>
      <c r="J176" s="63"/>
      <c r="K176" s="63"/>
      <c r="L176" s="63"/>
    </row>
    <row r="177" spans="1:12" ht="15">
      <c r="A177" s="63"/>
      <c r="B177" s="63"/>
      <c r="C177" s="63"/>
      <c r="D177" s="63"/>
      <c r="E177" s="63"/>
      <c r="F177" s="63"/>
      <c r="G177" s="64"/>
      <c r="H177" s="63"/>
      <c r="I177" s="63"/>
      <c r="J177" s="63"/>
      <c r="K177" s="63"/>
      <c r="L177" s="63"/>
    </row>
    <row r="178" spans="1:12" ht="15">
      <c r="A178" s="63"/>
      <c r="B178" s="63"/>
      <c r="C178" s="63"/>
      <c r="D178" s="63"/>
      <c r="E178" s="63"/>
      <c r="F178" s="63"/>
      <c r="G178" s="64"/>
      <c r="H178" s="63"/>
      <c r="I178" s="63"/>
      <c r="J178" s="63"/>
      <c r="K178" s="63"/>
      <c r="L178" s="63"/>
    </row>
    <row r="179" spans="1:12" ht="15">
      <c r="A179" s="63"/>
      <c r="B179" s="63"/>
      <c r="C179" s="63"/>
      <c r="D179" s="63"/>
      <c r="E179" s="63"/>
      <c r="F179" s="63"/>
      <c r="G179" s="64"/>
      <c r="H179" s="63"/>
      <c r="I179" s="63"/>
      <c r="J179" s="63"/>
      <c r="K179" s="63"/>
      <c r="L179" s="63"/>
    </row>
    <row r="180" spans="1:12" ht="15">
      <c r="A180" s="63"/>
      <c r="B180" s="63"/>
      <c r="C180" s="63"/>
      <c r="D180" s="63"/>
      <c r="E180" s="63"/>
      <c r="F180" s="63"/>
      <c r="G180" s="64"/>
      <c r="H180" s="63"/>
      <c r="I180" s="63"/>
      <c r="J180" s="63"/>
      <c r="K180" s="63"/>
      <c r="L180" s="63"/>
    </row>
    <row r="181" spans="1:12" ht="15">
      <c r="A181" s="63"/>
      <c r="B181" s="63"/>
      <c r="C181" s="63"/>
      <c r="D181" s="63"/>
      <c r="E181" s="63"/>
      <c r="F181" s="63"/>
      <c r="G181" s="64"/>
      <c r="H181" s="63"/>
      <c r="I181" s="63"/>
      <c r="J181" s="63"/>
      <c r="K181" s="63"/>
      <c r="L181" s="63"/>
    </row>
    <row r="182" spans="1:12" ht="15">
      <c r="A182" s="63"/>
      <c r="B182" s="63"/>
      <c r="C182" s="63"/>
      <c r="D182" s="63"/>
      <c r="E182" s="63"/>
      <c r="F182" s="63"/>
      <c r="G182" s="64"/>
      <c r="H182" s="63"/>
      <c r="I182" s="63"/>
      <c r="J182" s="63"/>
      <c r="K182" s="63"/>
      <c r="L182" s="63"/>
    </row>
    <row r="183" spans="1:12" ht="15">
      <c r="A183" s="63"/>
      <c r="B183" s="63"/>
      <c r="C183" s="63"/>
      <c r="D183" s="63"/>
      <c r="E183" s="63"/>
      <c r="F183" s="63"/>
      <c r="G183" s="64"/>
      <c r="H183" s="63"/>
      <c r="I183" s="63"/>
      <c r="J183" s="63"/>
      <c r="K183" s="63"/>
      <c r="L183" s="63"/>
    </row>
    <row r="184" spans="1:12" ht="15">
      <c r="A184" s="63"/>
      <c r="B184" s="63"/>
      <c r="C184" s="63"/>
      <c r="D184" s="63"/>
      <c r="E184" s="63"/>
      <c r="F184" s="63"/>
      <c r="G184" s="64"/>
      <c r="H184" s="63"/>
      <c r="I184" s="63"/>
      <c r="J184" s="63"/>
      <c r="K184" s="63"/>
      <c r="L184" s="63"/>
    </row>
    <row r="185" spans="1:12" ht="15">
      <c r="A185" s="63"/>
      <c r="B185" s="63"/>
      <c r="C185" s="63"/>
      <c r="D185" s="63"/>
      <c r="E185" s="63"/>
      <c r="F185" s="63"/>
      <c r="G185" s="64"/>
      <c r="H185" s="63"/>
      <c r="I185" s="63"/>
      <c r="J185" s="63"/>
      <c r="K185" s="63"/>
      <c r="L185" s="63"/>
    </row>
    <row r="186" spans="1:12" ht="15">
      <c r="A186" s="63"/>
      <c r="B186" s="63"/>
      <c r="C186" s="63"/>
      <c r="D186" s="63"/>
      <c r="E186" s="63"/>
      <c r="F186" s="63"/>
      <c r="G186" s="64"/>
      <c r="H186" s="63"/>
      <c r="I186" s="63"/>
      <c r="J186" s="63"/>
      <c r="K186" s="63"/>
      <c r="L186" s="63"/>
    </row>
    <row r="187" spans="1:12" ht="15">
      <c r="A187" s="63"/>
      <c r="B187" s="63"/>
      <c r="C187" s="63"/>
      <c r="D187" s="63"/>
      <c r="E187" s="63"/>
      <c r="F187" s="63"/>
      <c r="G187" s="64"/>
      <c r="H187" s="63"/>
      <c r="I187" s="63"/>
      <c r="J187" s="63"/>
      <c r="K187" s="63"/>
      <c r="L187" s="63"/>
    </row>
    <row r="188" spans="1:12" ht="15">
      <c r="A188" s="63"/>
      <c r="B188" s="63"/>
      <c r="C188" s="63"/>
      <c r="D188" s="63"/>
      <c r="E188" s="63"/>
      <c r="F188" s="63"/>
      <c r="G188" s="64"/>
      <c r="H188" s="63"/>
      <c r="I188" s="63"/>
      <c r="J188" s="63"/>
      <c r="K188" s="63"/>
      <c r="L188" s="63"/>
    </row>
    <row r="189" spans="1:12" ht="15">
      <c r="A189" s="63"/>
      <c r="B189" s="63"/>
      <c r="C189" s="63"/>
      <c r="D189" s="63"/>
      <c r="E189" s="63"/>
      <c r="F189" s="63"/>
      <c r="G189" s="64"/>
      <c r="H189" s="63"/>
      <c r="I189" s="63"/>
      <c r="J189" s="63"/>
      <c r="K189" s="63"/>
      <c r="L189" s="63"/>
    </row>
    <row r="190" spans="1:12" ht="15">
      <c r="A190" s="63"/>
      <c r="B190" s="63"/>
      <c r="C190" s="63"/>
      <c r="D190" s="63"/>
      <c r="E190" s="63"/>
      <c r="F190" s="63"/>
      <c r="G190" s="64"/>
      <c r="H190" s="63"/>
      <c r="I190" s="63"/>
      <c r="J190" s="63"/>
      <c r="K190" s="63"/>
      <c r="L190" s="63"/>
    </row>
    <row r="191" spans="1:12" ht="15">
      <c r="A191" s="63"/>
      <c r="B191" s="63"/>
      <c r="C191" s="63"/>
      <c r="D191" s="63"/>
      <c r="E191" s="63"/>
      <c r="F191" s="63"/>
      <c r="G191" s="64"/>
      <c r="H191" s="63"/>
      <c r="I191" s="63"/>
      <c r="J191" s="63"/>
      <c r="K191" s="63"/>
      <c r="L191" s="63"/>
    </row>
    <row r="192" spans="1:12" ht="15">
      <c r="A192" s="63"/>
      <c r="B192" s="63"/>
      <c r="C192" s="63"/>
      <c r="D192" s="63"/>
      <c r="E192" s="63"/>
      <c r="F192" s="63"/>
      <c r="G192" s="64"/>
      <c r="H192" s="63"/>
      <c r="I192" s="63"/>
      <c r="J192" s="63"/>
      <c r="K192" s="63"/>
      <c r="L192" s="63"/>
    </row>
    <row r="193" spans="1:12" ht="15">
      <c r="A193" s="63"/>
      <c r="B193" s="63"/>
      <c r="C193" s="63"/>
      <c r="D193" s="63"/>
      <c r="E193" s="63"/>
      <c r="F193" s="63"/>
      <c r="G193" s="64"/>
      <c r="H193" s="63"/>
      <c r="I193" s="63"/>
      <c r="J193" s="63"/>
      <c r="K193" s="63"/>
      <c r="L193" s="63"/>
    </row>
    <row r="194" spans="1:12" ht="15">
      <c r="A194" s="63"/>
      <c r="B194" s="63"/>
      <c r="C194" s="63"/>
      <c r="D194" s="63"/>
      <c r="E194" s="63"/>
      <c r="F194" s="63"/>
      <c r="G194" s="64"/>
      <c r="H194" s="63"/>
      <c r="I194" s="63"/>
      <c r="J194" s="63"/>
      <c r="K194" s="63"/>
      <c r="L194" s="63"/>
    </row>
    <row r="195" spans="1:12" ht="15">
      <c r="A195" s="63"/>
      <c r="B195" s="63"/>
      <c r="C195" s="63"/>
      <c r="D195" s="63"/>
      <c r="E195" s="63"/>
      <c r="F195" s="63"/>
      <c r="G195" s="64"/>
      <c r="H195" s="63"/>
      <c r="I195" s="63"/>
      <c r="J195" s="63"/>
      <c r="K195" s="63"/>
      <c r="L195" s="63"/>
    </row>
    <row r="196" spans="1:12" ht="15">
      <c r="A196" s="63"/>
      <c r="B196" s="63"/>
      <c r="C196" s="63"/>
      <c r="D196" s="63"/>
      <c r="E196" s="63"/>
      <c r="F196" s="63"/>
      <c r="G196" s="64"/>
      <c r="H196" s="63"/>
      <c r="I196" s="63"/>
      <c r="J196" s="63"/>
      <c r="K196" s="63"/>
      <c r="L196" s="63"/>
    </row>
    <row r="197" spans="1:12" ht="15">
      <c r="A197" s="63"/>
      <c r="B197" s="63"/>
      <c r="C197" s="63"/>
      <c r="D197" s="63"/>
      <c r="E197" s="63"/>
      <c r="F197" s="63"/>
      <c r="G197" s="64"/>
      <c r="H197" s="63"/>
      <c r="I197" s="63"/>
      <c r="J197" s="63"/>
      <c r="K197" s="63"/>
      <c r="L197" s="63"/>
    </row>
    <row r="198" spans="1:12" ht="15">
      <c r="A198" s="63"/>
      <c r="B198" s="63"/>
      <c r="C198" s="63"/>
      <c r="D198" s="63"/>
      <c r="E198" s="63"/>
      <c r="F198" s="63"/>
      <c r="G198" s="64"/>
      <c r="H198" s="63"/>
      <c r="I198" s="63"/>
      <c r="J198" s="63"/>
      <c r="K198" s="63"/>
      <c r="L198" s="63"/>
    </row>
    <row r="199" spans="1:12" ht="15">
      <c r="A199" s="63"/>
      <c r="B199" s="63"/>
      <c r="C199" s="63"/>
      <c r="D199" s="63"/>
      <c r="E199" s="63"/>
      <c r="F199" s="63"/>
      <c r="G199" s="64"/>
      <c r="H199" s="63"/>
      <c r="I199" s="63"/>
      <c r="J199" s="63"/>
      <c r="K199" s="63"/>
      <c r="L199" s="63"/>
    </row>
    <row r="200" spans="1:12" ht="15">
      <c r="A200" s="63"/>
      <c r="B200" s="63"/>
      <c r="C200" s="63"/>
      <c r="D200" s="63"/>
      <c r="E200" s="63"/>
      <c r="F200" s="63"/>
      <c r="G200" s="64"/>
      <c r="H200" s="63"/>
      <c r="I200" s="63"/>
      <c r="J200" s="63"/>
      <c r="K200" s="63"/>
      <c r="L200" s="63"/>
    </row>
    <row r="201" spans="1:12" ht="15">
      <c r="A201" s="63"/>
      <c r="B201" s="63"/>
      <c r="C201" s="63"/>
      <c r="D201" s="63"/>
      <c r="E201" s="63"/>
      <c r="F201" s="63"/>
      <c r="G201" s="64"/>
      <c r="H201" s="63"/>
      <c r="I201" s="63"/>
      <c r="J201" s="63"/>
      <c r="K201" s="63"/>
      <c r="L201" s="63"/>
    </row>
    <row r="202" spans="1:12" ht="15">
      <c r="A202" s="63"/>
      <c r="B202" s="63"/>
      <c r="C202" s="63"/>
      <c r="D202" s="63"/>
      <c r="E202" s="63"/>
      <c r="F202" s="63"/>
      <c r="G202" s="64"/>
      <c r="H202" s="63"/>
      <c r="I202" s="63"/>
      <c r="J202" s="63"/>
      <c r="K202" s="63"/>
      <c r="L202" s="63"/>
    </row>
    <row r="203" spans="1:12" ht="15">
      <c r="A203" s="63"/>
      <c r="B203" s="63"/>
      <c r="C203" s="63"/>
      <c r="D203" s="63"/>
      <c r="E203" s="63"/>
    </row>
  </sheetData>
  <mergeCells count="9">
    <mergeCell ref="A115:P115"/>
    <mergeCell ref="A117:L117"/>
    <mergeCell ref="I2:P4"/>
    <mergeCell ref="A7:E8"/>
    <mergeCell ref="U8:AA10"/>
    <mergeCell ref="A9:E9"/>
    <mergeCell ref="B34:E34"/>
    <mergeCell ref="A35:E35"/>
    <mergeCell ref="D56:E56"/>
  </mergeCells>
  <pageMargins left="0" right="0" top="0.39370078740157483" bottom="0" header="0" footer="0"/>
  <pageSetup paperSize="9" orientation="portrait" r:id="rId1"/>
  <rowBreaks count="2" manualBreakCount="2">
    <brk id="34" max="15" man="1"/>
    <brk id="78"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F0BD1-25AB-499A-A6CC-22394E0EDC1C}">
  <dimension ref="A1:R146"/>
  <sheetViews>
    <sheetView showGridLines="0" zoomScaleNormal="100" workbookViewId="0"/>
  </sheetViews>
  <sheetFormatPr baseColWidth="10" defaultRowHeight="12.75"/>
  <cols>
    <col min="1" max="1" width="2" style="4" customWidth="1"/>
    <col min="2" max="3" width="1.85546875" style="4" customWidth="1"/>
    <col min="4" max="4" width="2" style="4" customWidth="1"/>
    <col min="5" max="5" width="32.42578125" style="4" customWidth="1"/>
    <col min="6" max="6" width="10.5703125" style="4" bestFit="1" customWidth="1"/>
    <col min="7" max="7" width="1.28515625" style="4" customWidth="1"/>
    <col min="8" max="8" width="10.5703125" style="4" bestFit="1" customWidth="1"/>
    <col min="9" max="9" width="1.28515625" style="4" customWidth="1"/>
    <col min="10" max="10" width="10.5703125" style="4" bestFit="1" customWidth="1"/>
    <col min="11" max="11" width="1.28515625" style="4" customWidth="1"/>
    <col min="12" max="12" width="10.5703125" style="4" bestFit="1" customWidth="1"/>
    <col min="13" max="13" width="1.28515625" style="4" customWidth="1"/>
    <col min="14" max="14" width="10.5703125" style="4" bestFit="1" customWidth="1"/>
  </cols>
  <sheetData>
    <row r="1" spans="1:18">
      <c r="A1" s="17" t="s">
        <v>177</v>
      </c>
      <c r="B1" s="16"/>
      <c r="C1" s="16"/>
      <c r="D1" s="16"/>
      <c r="E1" s="16"/>
      <c r="F1" s="30"/>
      <c r="G1" s="30" t="s">
        <v>3</v>
      </c>
      <c r="H1" s="38"/>
      <c r="I1" s="16"/>
      <c r="J1" s="16"/>
      <c r="K1" s="16"/>
      <c r="L1" s="16"/>
      <c r="M1" s="16"/>
      <c r="N1" s="16"/>
    </row>
    <row r="2" spans="1:18" ht="12.75" customHeight="1">
      <c r="A2" s="3"/>
      <c r="B2" s="3"/>
      <c r="C2" s="5"/>
      <c r="D2" s="5"/>
      <c r="E2" s="5"/>
      <c r="F2" s="122"/>
      <c r="G2" s="413" t="s">
        <v>4</v>
      </c>
      <c r="H2" s="413"/>
      <c r="I2" s="413"/>
      <c r="J2" s="413"/>
      <c r="K2" s="413"/>
      <c r="L2" s="413"/>
      <c r="M2" s="413"/>
      <c r="N2" s="413"/>
    </row>
    <row r="3" spans="1:18">
      <c r="A3" s="17" t="s">
        <v>181</v>
      </c>
      <c r="B3" s="16"/>
      <c r="C3" s="16"/>
      <c r="D3" s="16"/>
      <c r="E3" s="16"/>
      <c r="F3" s="122"/>
      <c r="G3" s="413"/>
      <c r="H3" s="413"/>
      <c r="I3" s="413"/>
      <c r="J3" s="413"/>
      <c r="K3" s="413"/>
      <c r="L3" s="413"/>
      <c r="M3" s="413"/>
      <c r="N3" s="413"/>
    </row>
    <row r="4" spans="1:18">
      <c r="A4" s="14"/>
      <c r="B4" s="14"/>
      <c r="C4" s="14"/>
      <c r="D4" s="14"/>
      <c r="E4" s="14"/>
      <c r="F4" s="122"/>
      <c r="G4" s="413"/>
      <c r="H4" s="413"/>
      <c r="I4" s="413"/>
      <c r="J4" s="413"/>
      <c r="K4" s="413"/>
      <c r="L4" s="413"/>
      <c r="M4" s="413"/>
      <c r="N4" s="413"/>
      <c r="P4" s="123"/>
    </row>
    <row r="5" spans="1:18">
      <c r="A5" s="14"/>
      <c r="B5" s="14"/>
      <c r="C5" s="14"/>
      <c r="D5" s="14"/>
      <c r="E5" s="14"/>
      <c r="F5" s="122"/>
      <c r="G5" s="413"/>
      <c r="H5" s="413"/>
      <c r="I5" s="413"/>
      <c r="J5" s="413"/>
      <c r="K5" s="413"/>
      <c r="L5" s="413"/>
      <c r="M5" s="413"/>
      <c r="N5" s="413"/>
    </row>
    <row r="6" spans="1:18" ht="15">
      <c r="A6" s="124"/>
      <c r="B6" s="124"/>
      <c r="C6" s="124"/>
      <c r="D6" s="124"/>
      <c r="E6" s="124"/>
      <c r="F6" s="63"/>
    </row>
    <row r="7" spans="1:18" ht="15">
      <c r="A7" s="125"/>
      <c r="B7" s="125"/>
      <c r="C7" s="125"/>
      <c r="D7" s="125"/>
      <c r="E7" s="125"/>
      <c r="F7" s="126"/>
      <c r="G7" s="127"/>
      <c r="H7" s="7"/>
      <c r="I7" s="7"/>
      <c r="J7" s="7"/>
      <c r="K7" s="7"/>
      <c r="L7" s="7"/>
      <c r="M7" s="7"/>
      <c r="N7" s="7"/>
    </row>
    <row r="8" spans="1:18" ht="13.5" thickBot="1">
      <c r="A8" s="91"/>
      <c r="B8" s="101"/>
      <c r="C8" s="101"/>
      <c r="D8" s="101"/>
      <c r="E8" s="101"/>
      <c r="F8" s="128" t="s">
        <v>182</v>
      </c>
      <c r="G8" s="52"/>
      <c r="H8" s="52"/>
      <c r="I8" s="129"/>
      <c r="J8" s="129"/>
      <c r="K8" s="129"/>
      <c r="L8" s="129"/>
      <c r="M8" s="129"/>
      <c r="N8" s="129"/>
    </row>
    <row r="9" spans="1:18">
      <c r="A9" s="101"/>
      <c r="B9" s="101"/>
      <c r="C9" s="101"/>
      <c r="D9" s="101"/>
      <c r="E9" s="101"/>
      <c r="F9" s="11">
        <v>2015</v>
      </c>
      <c r="H9" s="11">
        <v>2016</v>
      </c>
      <c r="J9" s="11">
        <v>2017</v>
      </c>
      <c r="L9" s="130" t="s">
        <v>306</v>
      </c>
      <c r="N9" s="11" t="s">
        <v>314</v>
      </c>
    </row>
    <row r="10" spans="1:18">
      <c r="A10" s="414" t="s">
        <v>183</v>
      </c>
      <c r="B10" s="415"/>
      <c r="C10" s="415"/>
      <c r="D10" s="415"/>
      <c r="E10" s="415"/>
      <c r="F10" s="38"/>
      <c r="G10" s="44"/>
      <c r="H10" s="38"/>
      <c r="I10" s="38"/>
      <c r="J10" s="38"/>
      <c r="K10" s="38"/>
      <c r="L10" s="38"/>
    </row>
    <row r="11" spans="1:18">
      <c r="A11" s="93" t="s">
        <v>184</v>
      </c>
      <c r="B11" s="94"/>
      <c r="C11" s="94"/>
      <c r="D11" s="94"/>
      <c r="E11" s="94"/>
      <c r="F11" s="26">
        <v>30711015.707699995</v>
      </c>
      <c r="G11" s="26"/>
      <c r="H11" s="26">
        <v>25493522.029640004</v>
      </c>
      <c r="I11" s="26"/>
      <c r="J11" s="26">
        <v>27889789.556281839</v>
      </c>
      <c r="L11" s="26">
        <v>27121647.730459914</v>
      </c>
      <c r="N11" s="26">
        <v>29220973.780000001</v>
      </c>
      <c r="O11" s="87"/>
      <c r="P11" s="87"/>
      <c r="Q11" s="87"/>
      <c r="R11" s="87"/>
    </row>
    <row r="12" spans="1:18">
      <c r="A12" s="93" t="s">
        <v>185</v>
      </c>
      <c r="B12" s="94"/>
      <c r="C12" s="94"/>
      <c r="D12" s="94"/>
      <c r="E12" s="94"/>
      <c r="F12" s="26">
        <v>20205617.849999998</v>
      </c>
      <c r="G12" s="26"/>
      <c r="H12" s="26">
        <v>21209831.160000004</v>
      </c>
      <c r="I12" s="26"/>
      <c r="J12" s="26">
        <v>25118243.299371839</v>
      </c>
      <c r="L12" s="26">
        <v>26623128.343839914</v>
      </c>
      <c r="N12" s="26">
        <v>28676097.57</v>
      </c>
      <c r="O12" s="87"/>
      <c r="P12" s="87"/>
      <c r="Q12" s="87"/>
      <c r="R12" s="87"/>
    </row>
    <row r="13" spans="1:18">
      <c r="A13" s="93" t="s">
        <v>186</v>
      </c>
      <c r="B13" s="94"/>
      <c r="C13" s="94"/>
      <c r="D13" s="94"/>
      <c r="E13" s="94"/>
      <c r="F13" s="26">
        <v>15995239.816180343</v>
      </c>
      <c r="G13" s="26"/>
      <c r="H13" s="26">
        <v>16790804.382077005</v>
      </c>
      <c r="I13" s="26"/>
      <c r="J13" s="26">
        <v>20429266.430000003</v>
      </c>
      <c r="L13" s="26">
        <v>21656213.789999995</v>
      </c>
      <c r="N13" s="26">
        <v>23320725.09</v>
      </c>
      <c r="O13" s="87"/>
      <c r="P13" s="87"/>
      <c r="Q13" s="87"/>
      <c r="R13" s="87"/>
    </row>
    <row r="14" spans="1:18">
      <c r="A14" s="89"/>
      <c r="B14" s="89" t="s">
        <v>187</v>
      </c>
      <c r="C14" s="94"/>
      <c r="D14" s="94"/>
      <c r="E14" s="94"/>
      <c r="F14" s="92">
        <v>15995239.816180343</v>
      </c>
      <c r="G14" s="26"/>
      <c r="H14" s="92">
        <v>16790804.382077005</v>
      </c>
      <c r="I14" s="26"/>
      <c r="J14" s="92">
        <v>20429266.430000003</v>
      </c>
      <c r="L14" s="92">
        <v>21656213.789999995</v>
      </c>
      <c r="N14" s="92">
        <v>23320725.09</v>
      </c>
      <c r="O14" s="87"/>
      <c r="P14" s="87"/>
      <c r="Q14" s="87"/>
      <c r="R14" s="87"/>
    </row>
    <row r="15" spans="1:18">
      <c r="A15" s="89"/>
      <c r="B15" s="89"/>
      <c r="C15" s="89" t="s">
        <v>188</v>
      </c>
      <c r="D15" s="94"/>
      <c r="E15" s="94"/>
      <c r="F15" s="92">
        <v>12707753.47882542</v>
      </c>
      <c r="G15" s="26"/>
      <c r="H15" s="92">
        <v>13404649.347868331</v>
      </c>
      <c r="I15" s="26"/>
      <c r="J15" s="92">
        <v>16450789.645192508</v>
      </c>
      <c r="L15" s="92">
        <v>17486591.787596326</v>
      </c>
      <c r="M15" s="98"/>
      <c r="N15" s="92">
        <v>18506400.050000001</v>
      </c>
      <c r="O15" s="87"/>
      <c r="P15" s="87"/>
      <c r="Q15" s="87"/>
      <c r="R15" s="87"/>
    </row>
    <row r="16" spans="1:18">
      <c r="A16" s="89"/>
      <c r="B16" s="89"/>
      <c r="C16" s="89" t="s">
        <v>189</v>
      </c>
      <c r="D16" s="94"/>
      <c r="E16" s="94"/>
      <c r="F16" s="92">
        <v>222983.77155953145</v>
      </c>
      <c r="G16" s="26"/>
      <c r="H16" s="92">
        <v>231465.83417616904</v>
      </c>
      <c r="I16" s="26"/>
      <c r="J16" s="92">
        <v>263149.22034118441</v>
      </c>
      <c r="L16" s="92">
        <v>293324.93019453419</v>
      </c>
      <c r="N16" s="92">
        <v>349785.83999999997</v>
      </c>
      <c r="O16" s="87"/>
      <c r="P16" s="87"/>
      <c r="Q16" s="87"/>
      <c r="R16" s="87"/>
    </row>
    <row r="17" spans="1:18">
      <c r="A17" s="89"/>
      <c r="B17" s="89"/>
      <c r="C17" s="89" t="s">
        <v>190</v>
      </c>
      <c r="D17" s="94"/>
      <c r="E17" s="94"/>
      <c r="F17" s="92">
        <v>2873720.4472863781</v>
      </c>
      <c r="G17" s="92"/>
      <c r="H17" s="92">
        <v>2962945.7029209696</v>
      </c>
      <c r="I17" s="92"/>
      <c r="J17" s="92">
        <v>3490271.5229309648</v>
      </c>
      <c r="L17" s="92">
        <v>3642735.8032628503</v>
      </c>
      <c r="N17" s="92">
        <v>4210394.4700000007</v>
      </c>
      <c r="O17" s="87"/>
      <c r="P17" s="87"/>
      <c r="Q17" s="87"/>
      <c r="R17" s="87"/>
    </row>
    <row r="18" spans="1:18">
      <c r="A18" s="89"/>
      <c r="B18" s="89"/>
      <c r="C18" s="89" t="s">
        <v>191</v>
      </c>
      <c r="D18" s="94"/>
      <c r="E18" s="94"/>
      <c r="F18" s="92">
        <v>93783.875897394188</v>
      </c>
      <c r="G18" s="92"/>
      <c r="H18" s="92">
        <v>94443.668885124585</v>
      </c>
      <c r="I18" s="92"/>
      <c r="J18" s="92">
        <v>104051.33370419379</v>
      </c>
      <c r="L18" s="92">
        <v>104510.2054886463</v>
      </c>
      <c r="N18" s="92">
        <v>115814.18</v>
      </c>
      <c r="O18" s="87"/>
      <c r="P18" s="87"/>
      <c r="Q18" s="87"/>
      <c r="R18" s="87"/>
    </row>
    <row r="19" spans="1:18">
      <c r="A19" s="89"/>
      <c r="B19" s="89"/>
      <c r="C19" s="89" t="s">
        <v>193</v>
      </c>
      <c r="D19" s="94"/>
      <c r="E19" s="94"/>
      <c r="F19" s="92">
        <v>96998.242611619367</v>
      </c>
      <c r="G19" s="92"/>
      <c r="H19" s="92">
        <v>97299.828226408601</v>
      </c>
      <c r="I19" s="92"/>
      <c r="J19" s="92">
        <v>121004.70783115004</v>
      </c>
      <c r="L19" s="92">
        <v>129051.06345764018</v>
      </c>
      <c r="N19" s="92">
        <v>138330.55000000002</v>
      </c>
      <c r="O19" s="87"/>
      <c r="P19" s="87"/>
      <c r="Q19" s="87"/>
      <c r="R19" s="87"/>
    </row>
    <row r="20" spans="1:18">
      <c r="A20" s="93" t="s">
        <v>195</v>
      </c>
      <c r="B20" s="94"/>
      <c r="C20" s="94"/>
      <c r="D20" s="94"/>
      <c r="E20" s="94"/>
      <c r="F20" s="26">
        <v>4210378.0338196559</v>
      </c>
      <c r="G20" s="26"/>
      <c r="H20" s="26">
        <v>4419026.7779229982</v>
      </c>
      <c r="I20" s="26"/>
      <c r="J20" s="26">
        <v>4688976.8693718342</v>
      </c>
      <c r="L20" s="26">
        <v>4966914.5538399201</v>
      </c>
      <c r="N20" s="26">
        <v>5355372.4800000004</v>
      </c>
      <c r="O20" s="87"/>
      <c r="P20" s="87"/>
      <c r="Q20" s="87"/>
      <c r="R20" s="87"/>
    </row>
    <row r="21" spans="1:18">
      <c r="A21" s="89"/>
      <c r="B21" s="89" t="s">
        <v>196</v>
      </c>
      <c r="C21" s="94"/>
      <c r="D21" s="94"/>
      <c r="E21" s="94"/>
      <c r="F21" s="92">
        <v>4192709.5238196561</v>
      </c>
      <c r="G21" s="92"/>
      <c r="H21" s="92">
        <v>4403098.1779229986</v>
      </c>
      <c r="I21" s="92"/>
      <c r="J21" s="92">
        <v>4674201.0093718339</v>
      </c>
      <c r="L21" s="92">
        <v>4953334.2738399198</v>
      </c>
      <c r="N21" s="92">
        <v>5334125.62</v>
      </c>
      <c r="O21" s="87"/>
      <c r="P21" s="87"/>
      <c r="Q21" s="87"/>
      <c r="R21" s="87"/>
    </row>
    <row r="22" spans="1:18">
      <c r="A22" s="89"/>
      <c r="B22" s="89" t="s">
        <v>197</v>
      </c>
      <c r="C22" s="94"/>
      <c r="D22" s="94"/>
      <c r="E22" s="94"/>
      <c r="F22" s="92">
        <v>17668.509999999998</v>
      </c>
      <c r="G22" s="92"/>
      <c r="H22" s="92">
        <v>15928.6</v>
      </c>
      <c r="I22" s="92"/>
      <c r="J22" s="92">
        <v>14775.86</v>
      </c>
      <c r="L22" s="92">
        <v>13580.28</v>
      </c>
      <c r="N22" s="92">
        <v>21246.86</v>
      </c>
      <c r="O22" s="87"/>
      <c r="P22" s="87"/>
      <c r="Q22" s="87"/>
      <c r="R22" s="87"/>
    </row>
    <row r="23" spans="1:18">
      <c r="A23" s="93" t="s">
        <v>198</v>
      </c>
      <c r="B23" s="94"/>
      <c r="C23" s="94"/>
      <c r="D23" s="94"/>
      <c r="E23" s="94"/>
      <c r="F23" s="26">
        <v>10399135.529999999</v>
      </c>
      <c r="G23" s="26"/>
      <c r="H23" s="26">
        <v>4089984.7099999995</v>
      </c>
      <c r="I23" s="26"/>
      <c r="J23" s="26">
        <v>1989496.6</v>
      </c>
      <c r="L23" s="26">
        <v>132707.26999999999</v>
      </c>
      <c r="M23" s="26"/>
      <c r="N23" s="26">
        <v>335.93</v>
      </c>
      <c r="O23" s="87"/>
      <c r="P23" s="87"/>
      <c r="Q23" s="87"/>
      <c r="R23" s="87"/>
    </row>
    <row r="24" spans="1:18">
      <c r="A24" s="89"/>
      <c r="B24" s="89" t="s">
        <v>189</v>
      </c>
      <c r="C24" s="94"/>
      <c r="D24" s="94"/>
      <c r="E24" s="94"/>
      <c r="F24" s="92">
        <v>10397717.02</v>
      </c>
      <c r="G24" s="92"/>
      <c r="H24" s="92">
        <v>4088663.8499999996</v>
      </c>
      <c r="I24" s="92"/>
      <c r="J24" s="92">
        <v>1988232.3</v>
      </c>
      <c r="L24" s="92">
        <v>131506.96</v>
      </c>
      <c r="M24" s="92"/>
      <c r="N24" s="92">
        <v>335.93</v>
      </c>
      <c r="O24" s="131"/>
      <c r="P24" s="87"/>
      <c r="Q24" s="87"/>
      <c r="R24" s="87"/>
    </row>
    <row r="25" spans="1:18">
      <c r="A25" s="89"/>
      <c r="B25" s="89" t="s">
        <v>191</v>
      </c>
      <c r="C25" s="94"/>
      <c r="D25" s="94"/>
      <c r="E25" s="94"/>
      <c r="F25" s="92">
        <v>1418.51</v>
      </c>
      <c r="G25" s="92"/>
      <c r="H25" s="92">
        <v>1320.86</v>
      </c>
      <c r="I25" s="92"/>
      <c r="J25" s="92">
        <v>1264.3</v>
      </c>
      <c r="L25" s="92">
        <v>1200.31</v>
      </c>
      <c r="M25" s="92"/>
      <c r="N25" s="92">
        <v>0</v>
      </c>
      <c r="O25" s="132"/>
      <c r="P25" s="87"/>
      <c r="Q25" s="87"/>
      <c r="R25" s="87"/>
    </row>
    <row r="26" spans="1:18">
      <c r="A26" s="93" t="s">
        <v>199</v>
      </c>
      <c r="B26" s="94"/>
      <c r="C26" s="94"/>
      <c r="D26" s="94"/>
      <c r="E26" s="94"/>
      <c r="F26" s="26">
        <v>106262.32769999998</v>
      </c>
      <c r="G26" s="26"/>
      <c r="H26" s="26">
        <v>193706.15963999997</v>
      </c>
      <c r="I26" s="26"/>
      <c r="J26" s="26">
        <v>782049.6569099999</v>
      </c>
      <c r="L26" s="26">
        <v>365812.11661999999</v>
      </c>
      <c r="M26" s="92"/>
      <c r="N26" s="26">
        <v>544540.28</v>
      </c>
      <c r="O26" s="87"/>
      <c r="P26" s="87"/>
      <c r="Q26" s="87"/>
      <c r="R26" s="87"/>
    </row>
    <row r="27" spans="1:18">
      <c r="A27" s="89"/>
      <c r="B27" s="89" t="s">
        <v>188</v>
      </c>
      <c r="C27" s="94"/>
      <c r="D27" s="94"/>
      <c r="E27" s="94"/>
      <c r="F27" s="92">
        <v>15761.26</v>
      </c>
      <c r="G27" s="92"/>
      <c r="H27" s="92">
        <v>14165.79</v>
      </c>
      <c r="I27" s="92"/>
      <c r="J27" s="92">
        <v>13306.69</v>
      </c>
      <c r="L27" s="92">
        <v>13168.03</v>
      </c>
      <c r="M27" s="92"/>
      <c r="N27" s="92">
        <v>10279.530000000001</v>
      </c>
      <c r="O27" s="87"/>
      <c r="P27" s="87"/>
      <c r="Q27" s="87"/>
      <c r="R27" s="87"/>
    </row>
    <row r="28" spans="1:18">
      <c r="A28" s="89"/>
      <c r="B28" s="89" t="s">
        <v>192</v>
      </c>
      <c r="C28" s="94"/>
      <c r="D28" s="94"/>
      <c r="E28" s="94"/>
      <c r="F28" s="92">
        <v>-510.5223000000114</v>
      </c>
      <c r="G28" s="92"/>
      <c r="H28" s="92">
        <v>2246.0696399999724</v>
      </c>
      <c r="I28" s="92"/>
      <c r="J28" s="92">
        <v>1074.3869100000011</v>
      </c>
      <c r="L28" s="92">
        <v>2810.8366199999873</v>
      </c>
      <c r="M28" s="92"/>
      <c r="N28" s="92">
        <v>2676.22</v>
      </c>
      <c r="O28" s="87"/>
      <c r="P28" s="87"/>
      <c r="Q28" s="87"/>
      <c r="R28" s="87"/>
    </row>
    <row r="29" spans="1:18">
      <c r="A29" s="89"/>
      <c r="B29" s="410" t="s">
        <v>193</v>
      </c>
      <c r="C29" s="416"/>
      <c r="D29" s="416"/>
      <c r="E29" s="417"/>
      <c r="F29" s="92">
        <v>91011.59</v>
      </c>
      <c r="G29" s="92"/>
      <c r="H29" s="92">
        <v>177294.3</v>
      </c>
      <c r="I29" s="92"/>
      <c r="J29" s="92">
        <v>767668.58</v>
      </c>
      <c r="L29" s="92">
        <v>349833.25</v>
      </c>
      <c r="M29" s="92"/>
      <c r="N29" s="92">
        <v>531584.53</v>
      </c>
      <c r="O29" s="87"/>
      <c r="P29" s="87"/>
      <c r="Q29" s="87"/>
      <c r="R29" s="87"/>
    </row>
    <row r="30" spans="1:18">
      <c r="A30" s="411" t="s">
        <v>267</v>
      </c>
      <c r="B30" s="418"/>
      <c r="C30" s="418"/>
      <c r="D30" s="418"/>
      <c r="E30" s="418"/>
      <c r="F30" s="56"/>
      <c r="G30" s="31"/>
      <c r="H30" s="65"/>
      <c r="I30" s="31"/>
      <c r="J30" s="57"/>
      <c r="K30" s="31"/>
      <c r="L30" s="57"/>
      <c r="O30" s="87"/>
      <c r="P30" s="87"/>
      <c r="Q30" s="87"/>
      <c r="R30" s="87"/>
    </row>
    <row r="31" spans="1:18">
      <c r="A31" s="93" t="s">
        <v>184</v>
      </c>
      <c r="B31" s="94"/>
      <c r="C31" s="94"/>
      <c r="D31" s="94"/>
      <c r="E31" s="94"/>
      <c r="F31" s="26">
        <v>25117395.9377</v>
      </c>
      <c r="G31" s="26"/>
      <c r="H31" s="26">
        <v>23125460.97964</v>
      </c>
      <c r="I31" s="26"/>
      <c r="J31" s="26">
        <v>21797839.406909995</v>
      </c>
      <c r="L31" s="26">
        <v>21368575.426619999</v>
      </c>
      <c r="N31" s="26">
        <v>23448134.600000001</v>
      </c>
      <c r="O31" s="87"/>
      <c r="P31" s="87"/>
      <c r="Q31" s="87"/>
      <c r="R31" s="87"/>
    </row>
    <row r="32" spans="1:18">
      <c r="A32" s="93" t="s">
        <v>202</v>
      </c>
      <c r="B32" s="94"/>
      <c r="C32" s="94"/>
      <c r="D32" s="94"/>
      <c r="E32" s="94"/>
      <c r="F32" s="26">
        <v>18825408.006700002</v>
      </c>
      <c r="G32" s="26"/>
      <c r="H32" s="26">
        <v>17263033.51464</v>
      </c>
      <c r="I32" s="26"/>
      <c r="J32" s="26">
        <v>16139381.578909999</v>
      </c>
      <c r="L32" s="26">
        <v>15983946.118620001</v>
      </c>
      <c r="N32" s="26">
        <v>16705162.150000002</v>
      </c>
      <c r="O32" s="87"/>
      <c r="P32" s="87"/>
      <c r="Q32" s="87"/>
      <c r="R32" s="87"/>
    </row>
    <row r="33" spans="1:18">
      <c r="A33" s="93" t="s">
        <v>244</v>
      </c>
      <c r="B33" s="94"/>
      <c r="C33" s="94"/>
      <c r="D33" s="94"/>
      <c r="E33" s="94"/>
      <c r="F33" s="26">
        <v>18825408.006700002</v>
      </c>
      <c r="G33" s="26"/>
      <c r="H33" s="26">
        <v>17263033.51464</v>
      </c>
      <c r="I33" s="26"/>
      <c r="J33" s="26">
        <v>16139381.578909999</v>
      </c>
      <c r="L33" s="26">
        <v>15983946.118620001</v>
      </c>
      <c r="N33" s="26">
        <v>16705162.150000002</v>
      </c>
      <c r="O33" s="87"/>
      <c r="P33" s="87"/>
      <c r="Q33" s="87"/>
      <c r="R33" s="87"/>
    </row>
    <row r="34" spans="1:18">
      <c r="A34" s="89"/>
      <c r="B34" s="96" t="s">
        <v>204</v>
      </c>
      <c r="C34" s="96"/>
      <c r="D34" s="96"/>
      <c r="E34" s="96"/>
      <c r="F34" s="26">
        <v>11683199.446700003</v>
      </c>
      <c r="G34" s="26"/>
      <c r="H34" s="26">
        <v>10831682.92464</v>
      </c>
      <c r="I34" s="26"/>
      <c r="J34" s="26">
        <v>10305220.638909999</v>
      </c>
      <c r="L34" s="26">
        <v>10526456.91862</v>
      </c>
      <c r="N34" s="26">
        <v>11315336.9</v>
      </c>
      <c r="O34" s="87"/>
      <c r="P34" s="87"/>
      <c r="Q34" s="87"/>
      <c r="R34" s="87"/>
    </row>
    <row r="35" spans="1:18">
      <c r="A35" s="89"/>
      <c r="B35" s="96"/>
      <c r="C35" s="89" t="s">
        <v>44</v>
      </c>
      <c r="D35" s="96"/>
      <c r="E35" s="96"/>
      <c r="F35" s="26">
        <v>10355210.567700002</v>
      </c>
      <c r="G35" s="26"/>
      <c r="H35" s="26">
        <v>9349921.5996400006</v>
      </c>
      <c r="I35" s="26"/>
      <c r="J35" s="26">
        <v>8540583.5369099993</v>
      </c>
      <c r="L35" s="26">
        <v>8760586.0766199995</v>
      </c>
      <c r="N35" s="26">
        <v>9388140.4900000002</v>
      </c>
      <c r="O35" s="87"/>
      <c r="P35" s="87"/>
      <c r="Q35" s="87"/>
      <c r="R35" s="87"/>
    </row>
    <row r="36" spans="1:18">
      <c r="A36" s="89"/>
      <c r="B36" s="89"/>
      <c r="C36" s="89" t="s">
        <v>220</v>
      </c>
      <c r="D36" s="89"/>
      <c r="E36" s="89"/>
      <c r="F36" s="92">
        <v>9384181.1900000013</v>
      </c>
      <c r="G36" s="92"/>
      <c r="H36" s="92">
        <v>8467746.9400000013</v>
      </c>
      <c r="I36" s="92"/>
      <c r="J36" s="92">
        <v>8054399.3499999996</v>
      </c>
      <c r="L36" s="92">
        <v>8308363.8399999989</v>
      </c>
      <c r="N36" s="92">
        <v>8958582.4900000002</v>
      </c>
      <c r="O36" s="87"/>
      <c r="P36" s="87"/>
      <c r="Q36" s="87"/>
      <c r="R36" s="87"/>
    </row>
    <row r="37" spans="1:18">
      <c r="A37" s="89"/>
      <c r="B37" s="89"/>
      <c r="C37" s="89"/>
      <c r="D37" s="89" t="s">
        <v>5</v>
      </c>
      <c r="E37" s="89"/>
      <c r="F37" s="92">
        <v>9299580.1245897561</v>
      </c>
      <c r="G37" s="92"/>
      <c r="H37" s="92">
        <v>8409426.6542714834</v>
      </c>
      <c r="I37" s="92"/>
      <c r="J37" s="92">
        <v>7949022.4347587116</v>
      </c>
      <c r="L37" s="92">
        <v>8205268.9129492696</v>
      </c>
      <c r="N37" s="92">
        <v>8853123.4199999999</v>
      </c>
      <c r="O37" s="87"/>
      <c r="P37" s="87"/>
      <c r="Q37" s="87"/>
      <c r="R37" s="87"/>
    </row>
    <row r="38" spans="1:18">
      <c r="A38" s="89"/>
      <c r="B38" s="89"/>
      <c r="C38" s="89"/>
      <c r="D38" s="89" t="s">
        <v>6</v>
      </c>
      <c r="E38" s="89"/>
      <c r="F38" s="92">
        <v>64777.765410245025</v>
      </c>
      <c r="G38" s="92"/>
      <c r="H38" s="92">
        <v>35960.615728518787</v>
      </c>
      <c r="I38" s="92"/>
      <c r="J38" s="92">
        <v>20622.48524128801</v>
      </c>
      <c r="L38" s="92">
        <v>11472.117050730054</v>
      </c>
      <c r="N38" s="92">
        <v>8858.5499999999993</v>
      </c>
      <c r="O38" s="87"/>
      <c r="P38" s="87"/>
      <c r="Q38" s="87"/>
      <c r="R38" s="87"/>
    </row>
    <row r="39" spans="1:18">
      <c r="A39" s="89"/>
      <c r="B39" s="89"/>
      <c r="C39" s="89"/>
      <c r="D39" s="89" t="s">
        <v>249</v>
      </c>
      <c r="E39" s="89"/>
      <c r="F39" s="92">
        <v>19823.3</v>
      </c>
      <c r="G39" s="92"/>
      <c r="H39" s="92">
        <v>22359.67</v>
      </c>
      <c r="I39" s="92"/>
      <c r="J39" s="92">
        <v>84754.43</v>
      </c>
      <c r="L39" s="92">
        <v>91622.81</v>
      </c>
      <c r="N39" s="92">
        <v>96600.52</v>
      </c>
      <c r="O39" s="87"/>
      <c r="P39" s="87"/>
      <c r="Q39" s="87"/>
      <c r="R39" s="87"/>
    </row>
    <row r="40" spans="1:18">
      <c r="A40" s="89"/>
      <c r="B40" s="89"/>
      <c r="C40" s="89" t="s">
        <v>233</v>
      </c>
      <c r="D40" s="89"/>
      <c r="E40" s="89"/>
      <c r="F40" s="92">
        <v>971029.37770000007</v>
      </c>
      <c r="G40" s="92"/>
      <c r="H40" s="92">
        <v>882174.65963999985</v>
      </c>
      <c r="I40" s="92"/>
      <c r="J40" s="92">
        <v>486184.18690999993</v>
      </c>
      <c r="L40" s="92">
        <v>452222.23661999998</v>
      </c>
      <c r="N40" s="92">
        <v>429558</v>
      </c>
      <c r="O40" s="87"/>
      <c r="P40" s="87"/>
      <c r="Q40" s="87"/>
      <c r="R40" s="87"/>
    </row>
    <row r="41" spans="1:18">
      <c r="A41" s="89"/>
      <c r="B41" s="89"/>
      <c r="C41" s="89"/>
      <c r="D41" s="89" t="s">
        <v>250</v>
      </c>
      <c r="E41" s="89"/>
      <c r="F41" s="92">
        <v>966070.60770000005</v>
      </c>
      <c r="G41" s="92"/>
      <c r="H41" s="92">
        <v>879047.56963999989</v>
      </c>
      <c r="I41" s="92"/>
      <c r="J41" s="92">
        <v>459083.21690999996</v>
      </c>
      <c r="L41" s="92">
        <v>424941.58661999996</v>
      </c>
      <c r="N41" s="92">
        <v>401858.09</v>
      </c>
      <c r="O41" s="87"/>
      <c r="P41" s="87"/>
      <c r="Q41" s="87"/>
      <c r="R41" s="87"/>
    </row>
    <row r="42" spans="1:18">
      <c r="A42" s="89"/>
      <c r="B42" s="89"/>
      <c r="C42" s="89"/>
      <c r="D42" s="89" t="s">
        <v>278</v>
      </c>
      <c r="E42" s="89"/>
      <c r="F42" s="37">
        <v>4958.7699999999995</v>
      </c>
      <c r="G42" s="92"/>
      <c r="H42" s="37">
        <v>3127.09</v>
      </c>
      <c r="I42" s="92"/>
      <c r="J42" s="37">
        <v>27100.97</v>
      </c>
      <c r="L42" s="92">
        <v>27280.65</v>
      </c>
      <c r="N42" s="92">
        <v>27699.91</v>
      </c>
      <c r="O42" s="87"/>
      <c r="P42" s="87"/>
      <c r="Q42" s="87"/>
      <c r="R42" s="87"/>
    </row>
    <row r="43" spans="1:18">
      <c r="A43" s="89"/>
      <c r="B43" s="89"/>
      <c r="C43" s="89" t="s">
        <v>208</v>
      </c>
      <c r="D43" s="89"/>
      <c r="E43" s="89"/>
      <c r="F43" s="92">
        <v>1327988.8790000002</v>
      </c>
      <c r="G43" s="92"/>
      <c r="H43" s="92">
        <v>1481761.3250000002</v>
      </c>
      <c r="I43" s="92"/>
      <c r="J43" s="92">
        <v>1764637.1020000002</v>
      </c>
      <c r="L43" s="92">
        <v>1765870.8420000002</v>
      </c>
      <c r="N43" s="92">
        <v>1927196.41</v>
      </c>
      <c r="O43" s="87"/>
      <c r="P43" s="87"/>
      <c r="Q43" s="87"/>
      <c r="R43" s="87"/>
    </row>
    <row r="44" spans="1:18">
      <c r="A44" s="89"/>
      <c r="B44" s="89"/>
      <c r="C44" s="89"/>
      <c r="D44" s="89" t="s">
        <v>249</v>
      </c>
      <c r="E44" s="89"/>
      <c r="F44" s="92">
        <v>995258.68000000017</v>
      </c>
      <c r="G44" s="92"/>
      <c r="H44" s="92">
        <v>1040322.0100000001</v>
      </c>
      <c r="I44" s="92"/>
      <c r="J44" s="92">
        <v>1218783.9600000002</v>
      </c>
      <c r="L44" s="92">
        <v>1265550.82</v>
      </c>
      <c r="M44" s="45"/>
      <c r="N44" s="92">
        <v>1361014.48</v>
      </c>
      <c r="O44" s="87"/>
      <c r="P44" s="87"/>
      <c r="Q44" s="87"/>
      <c r="R44" s="87"/>
    </row>
    <row r="45" spans="1:18">
      <c r="A45" s="89"/>
      <c r="B45" s="89"/>
      <c r="C45" s="89"/>
      <c r="D45" s="89" t="s">
        <v>7</v>
      </c>
      <c r="E45" s="89"/>
      <c r="F45" s="92">
        <v>332730.19900000002</v>
      </c>
      <c r="G45" s="92"/>
      <c r="H45" s="92">
        <v>441439.31500000006</v>
      </c>
      <c r="I45" s="92"/>
      <c r="J45" s="92">
        <v>545853.14199999999</v>
      </c>
      <c r="L45" s="92">
        <v>500320.022</v>
      </c>
      <c r="N45" s="92">
        <v>566181.92999999993</v>
      </c>
      <c r="O45" s="87"/>
      <c r="P45" s="87"/>
      <c r="Q45" s="87"/>
      <c r="R45" s="87"/>
    </row>
    <row r="46" spans="1:18">
      <c r="A46" s="89"/>
      <c r="B46" s="96" t="s">
        <v>216</v>
      </c>
      <c r="C46" s="96"/>
      <c r="D46" s="96"/>
      <c r="E46" s="96"/>
      <c r="F46" s="26">
        <v>7142208.5600000005</v>
      </c>
      <c r="G46" s="26"/>
      <c r="H46" s="26">
        <v>6431350.5900000008</v>
      </c>
      <c r="I46" s="26"/>
      <c r="J46" s="26">
        <v>5834160.9399999995</v>
      </c>
      <c r="L46" s="26">
        <v>5457489.2000000011</v>
      </c>
      <c r="M46" s="26"/>
      <c r="N46" s="26">
        <v>5389825.2500000009</v>
      </c>
      <c r="O46" s="87"/>
      <c r="P46" s="87"/>
      <c r="Q46" s="87"/>
      <c r="R46" s="87"/>
    </row>
    <row r="47" spans="1:18">
      <c r="A47" s="89"/>
      <c r="B47" s="96"/>
      <c r="C47" s="89" t="s">
        <v>277</v>
      </c>
      <c r="D47" s="96"/>
      <c r="E47" s="96"/>
      <c r="F47" s="26">
        <v>7142208.5600000005</v>
      </c>
      <c r="G47" s="26"/>
      <c r="H47" s="26">
        <v>6431350.5900000008</v>
      </c>
      <c r="I47" s="26"/>
      <c r="J47" s="26">
        <v>5834160.9399999995</v>
      </c>
      <c r="L47" s="26">
        <v>5457489.2000000011</v>
      </c>
      <c r="M47" s="26"/>
      <c r="N47" s="26">
        <v>5389825.2500000009</v>
      </c>
      <c r="O47" s="87"/>
      <c r="P47" s="87"/>
      <c r="Q47" s="87"/>
      <c r="R47" s="87"/>
    </row>
    <row r="48" spans="1:18">
      <c r="A48" s="89"/>
      <c r="B48" s="89"/>
      <c r="C48" s="89" t="s">
        <v>220</v>
      </c>
      <c r="D48" s="89"/>
      <c r="E48" s="89"/>
      <c r="F48" s="92">
        <v>7127715.8300000001</v>
      </c>
      <c r="G48" s="92"/>
      <c r="H48" s="92">
        <v>6426979.9800000004</v>
      </c>
      <c r="I48" s="92"/>
      <c r="J48" s="92">
        <v>5805569.2199999997</v>
      </c>
      <c r="L48" s="92">
        <v>5410005.4900000012</v>
      </c>
      <c r="M48" s="92"/>
      <c r="N48" s="92">
        <v>5344376.3100000005</v>
      </c>
      <c r="O48" s="87"/>
      <c r="P48" s="87"/>
      <c r="Q48" s="87"/>
      <c r="R48" s="87"/>
    </row>
    <row r="49" spans="1:18">
      <c r="A49" s="89"/>
      <c r="B49" s="89"/>
      <c r="C49" s="89"/>
      <c r="D49" s="89" t="s">
        <v>5</v>
      </c>
      <c r="E49" s="89"/>
      <c r="F49" s="92">
        <v>6746380.1900000004</v>
      </c>
      <c r="G49" s="92"/>
      <c r="H49" s="92">
        <v>6089085.0300000003</v>
      </c>
      <c r="I49" s="92"/>
      <c r="J49" s="92">
        <v>5495671.1799999997</v>
      </c>
      <c r="L49" s="92">
        <v>5130953.9200000009</v>
      </c>
      <c r="M49" s="92"/>
      <c r="N49" s="92">
        <v>5109573.45</v>
      </c>
      <c r="O49" s="87"/>
      <c r="P49" s="87"/>
      <c r="Q49" s="87"/>
      <c r="R49" s="87"/>
    </row>
    <row r="50" spans="1:18">
      <c r="A50" s="89"/>
      <c r="B50" s="89"/>
      <c r="C50" s="89"/>
      <c r="D50" s="89" t="s">
        <v>249</v>
      </c>
      <c r="E50" s="89"/>
      <c r="F50" s="92">
        <v>166124.54999999999</v>
      </c>
      <c r="G50" s="92"/>
      <c r="H50" s="92">
        <v>124425.78</v>
      </c>
      <c r="I50" s="92"/>
      <c r="J50" s="92">
        <v>86763.69</v>
      </c>
      <c r="L50" s="92">
        <v>55161.36</v>
      </c>
      <c r="N50" s="92">
        <v>304.36999999999995</v>
      </c>
      <c r="O50" s="87"/>
      <c r="P50" s="87"/>
      <c r="Q50" s="87"/>
      <c r="R50" s="87"/>
    </row>
    <row r="51" spans="1:18">
      <c r="A51" s="89"/>
      <c r="B51" s="89"/>
      <c r="C51" s="89"/>
      <c r="D51" s="89" t="s">
        <v>8</v>
      </c>
      <c r="E51" s="89"/>
      <c r="F51" s="92">
        <v>215211.09</v>
      </c>
      <c r="G51" s="92"/>
      <c r="H51" s="92">
        <v>213469.17</v>
      </c>
      <c r="I51" s="92"/>
      <c r="J51" s="92">
        <v>223134.35</v>
      </c>
      <c r="L51" s="92">
        <v>223890.21000000002</v>
      </c>
      <c r="N51" s="92">
        <v>234498.49</v>
      </c>
      <c r="O51" s="87"/>
      <c r="P51" s="87"/>
      <c r="Q51" s="87"/>
      <c r="R51" s="87"/>
    </row>
    <row r="52" spans="1:18">
      <c r="A52" s="89"/>
      <c r="B52" s="89"/>
      <c r="C52" s="89" t="s">
        <v>233</v>
      </c>
      <c r="D52" s="89"/>
      <c r="E52" s="89"/>
      <c r="F52" s="92">
        <v>14492.73</v>
      </c>
      <c r="G52" s="92"/>
      <c r="H52" s="92">
        <v>4370.6100000000006</v>
      </c>
      <c r="I52" s="92"/>
      <c r="J52" s="92">
        <v>28591.72</v>
      </c>
      <c r="L52" s="92">
        <v>47483.71</v>
      </c>
      <c r="N52" s="92">
        <v>45448.94</v>
      </c>
      <c r="O52" s="87"/>
      <c r="P52" s="87"/>
      <c r="Q52" s="87"/>
      <c r="R52" s="87"/>
    </row>
    <row r="53" spans="1:18">
      <c r="A53" s="93" t="s">
        <v>258</v>
      </c>
      <c r="B53" s="94"/>
      <c r="C53" s="94"/>
      <c r="D53" s="94"/>
      <c r="E53" s="94"/>
      <c r="F53" s="26">
        <v>260052.35099999997</v>
      </c>
      <c r="G53" s="26"/>
      <c r="H53" s="26">
        <v>249582.73499999999</v>
      </c>
      <c r="I53" s="26"/>
      <c r="J53" s="26">
        <v>235508.80799999996</v>
      </c>
      <c r="L53" s="26">
        <v>242179.20800000001</v>
      </c>
      <c r="N53" s="26">
        <v>256924.71</v>
      </c>
      <c r="O53" s="87"/>
      <c r="P53" s="87"/>
      <c r="Q53" s="87"/>
      <c r="R53" s="87"/>
    </row>
    <row r="54" spans="1:18">
      <c r="A54" s="93" t="s">
        <v>264</v>
      </c>
      <c r="B54" s="94"/>
      <c r="C54" s="94"/>
      <c r="D54" s="94"/>
      <c r="E54" s="94"/>
      <c r="F54" s="26">
        <v>6031864.1799999997</v>
      </c>
      <c r="G54" s="26"/>
      <c r="H54" s="26">
        <v>5612587.6600000001</v>
      </c>
      <c r="I54" s="26"/>
      <c r="J54" s="26">
        <v>5422872.0499999989</v>
      </c>
      <c r="L54" s="26">
        <v>5142281.8499999996</v>
      </c>
      <c r="N54" s="26">
        <v>6485836.5999999996</v>
      </c>
      <c r="O54" s="87"/>
      <c r="P54" s="87"/>
      <c r="Q54" s="87"/>
      <c r="R54" s="87"/>
    </row>
    <row r="55" spans="1:18">
      <c r="A55" s="93" t="s">
        <v>259</v>
      </c>
      <c r="B55" s="94"/>
      <c r="C55" s="94"/>
      <c r="D55" s="94"/>
      <c r="E55" s="94"/>
      <c r="F55" s="26">
        <v>71.399999999999991</v>
      </c>
      <c r="G55" s="26"/>
      <c r="H55" s="26">
        <v>257.07</v>
      </c>
      <c r="I55" s="26"/>
      <c r="J55" s="26">
        <v>76.97</v>
      </c>
      <c r="L55" s="26">
        <v>168.25</v>
      </c>
      <c r="N55" s="26">
        <v>211.14</v>
      </c>
      <c r="O55" s="87"/>
      <c r="P55" s="87"/>
      <c r="Q55" s="87"/>
      <c r="R55" s="87"/>
    </row>
    <row r="56" spans="1:18">
      <c r="A56" s="93"/>
      <c r="B56" s="94"/>
      <c r="C56" s="94"/>
      <c r="D56" s="94"/>
      <c r="E56" s="94"/>
      <c r="F56" s="26"/>
      <c r="G56" s="26"/>
      <c r="H56" s="26"/>
      <c r="I56" s="26"/>
      <c r="J56" s="26"/>
      <c r="L56" s="26"/>
      <c r="N56" s="26"/>
      <c r="O56" s="87"/>
      <c r="P56" s="87"/>
      <c r="Q56" s="87"/>
      <c r="R56" s="87"/>
    </row>
    <row r="57" spans="1:18" ht="12.75" customHeight="1">
      <c r="A57" s="133" t="s">
        <v>313</v>
      </c>
      <c r="B57" s="94"/>
      <c r="C57" s="94"/>
      <c r="D57" s="94"/>
      <c r="E57" s="94"/>
      <c r="F57" s="26"/>
      <c r="G57" s="26"/>
      <c r="H57" s="26"/>
      <c r="I57" s="26"/>
      <c r="J57" s="26"/>
      <c r="L57" s="26"/>
      <c r="N57" s="26"/>
      <c r="O57" s="87"/>
      <c r="P57" s="87"/>
      <c r="Q57" s="87"/>
      <c r="R57" s="87"/>
    </row>
    <row r="58" spans="1:18" ht="12.75" customHeight="1">
      <c r="A58" s="106" t="s">
        <v>260</v>
      </c>
      <c r="B58" s="134"/>
      <c r="C58" s="134"/>
      <c r="D58" s="134"/>
      <c r="E58" s="134"/>
    </row>
    <row r="59" spans="1:18">
      <c r="A59" s="403"/>
      <c r="B59" s="412"/>
      <c r="C59" s="412"/>
      <c r="D59" s="412"/>
      <c r="E59" s="412"/>
      <c r="F59" s="412"/>
    </row>
    <row r="60" spans="1:18">
      <c r="A60" s="403"/>
      <c r="B60" s="412"/>
      <c r="C60" s="412"/>
      <c r="D60" s="412"/>
      <c r="E60" s="412"/>
      <c r="F60" s="412"/>
    </row>
    <row r="61" spans="1:18" ht="15">
      <c r="A61" s="62"/>
      <c r="B61" s="62"/>
      <c r="C61" s="62"/>
      <c r="D61" s="62"/>
      <c r="E61" s="62"/>
      <c r="F61" s="63"/>
    </row>
    <row r="62" spans="1:18" ht="15">
      <c r="A62" s="63"/>
      <c r="B62" s="63"/>
      <c r="C62" s="63"/>
      <c r="D62" s="63"/>
      <c r="E62" s="63"/>
      <c r="F62" s="63"/>
    </row>
    <row r="63" spans="1:18" ht="15">
      <c r="A63" s="63"/>
      <c r="B63" s="63"/>
      <c r="C63" s="63"/>
      <c r="D63" s="63"/>
      <c r="E63" s="63"/>
      <c r="F63" s="63"/>
    </row>
    <row r="64" spans="1:18" ht="15">
      <c r="A64" s="63"/>
      <c r="B64" s="63"/>
      <c r="C64" s="63"/>
      <c r="D64" s="63"/>
      <c r="E64" s="63"/>
      <c r="F64" s="63"/>
    </row>
    <row r="65" spans="1:6" ht="15">
      <c r="A65" s="63"/>
      <c r="B65" s="63"/>
      <c r="C65" s="63"/>
      <c r="D65" s="63"/>
      <c r="E65" s="63"/>
      <c r="F65" s="63"/>
    </row>
    <row r="66" spans="1:6" ht="15">
      <c r="A66" s="63"/>
      <c r="B66" s="63"/>
      <c r="C66" s="63"/>
      <c r="D66" s="63"/>
      <c r="E66" s="63"/>
      <c r="F66" s="63"/>
    </row>
    <row r="67" spans="1:6" ht="15">
      <c r="A67" s="63"/>
      <c r="B67" s="63"/>
      <c r="C67" s="63"/>
      <c r="D67" s="63"/>
      <c r="E67" s="63"/>
      <c r="F67" s="63"/>
    </row>
    <row r="68" spans="1:6" ht="15">
      <c r="A68" s="63"/>
      <c r="B68" s="63"/>
      <c r="C68" s="63"/>
      <c r="D68" s="63"/>
      <c r="E68" s="63"/>
      <c r="F68" s="63"/>
    </row>
    <row r="69" spans="1:6" ht="15">
      <c r="A69" s="63"/>
      <c r="B69" s="63"/>
      <c r="C69" s="63"/>
      <c r="D69" s="63"/>
      <c r="E69" s="63"/>
      <c r="F69" s="63"/>
    </row>
    <row r="70" spans="1:6" ht="15">
      <c r="A70" s="63"/>
      <c r="B70" s="63"/>
      <c r="C70" s="63"/>
      <c r="D70" s="63"/>
      <c r="E70" s="63"/>
      <c r="F70" s="63"/>
    </row>
    <row r="71" spans="1:6" ht="15">
      <c r="A71" s="63"/>
      <c r="B71" s="63"/>
      <c r="C71" s="63"/>
      <c r="D71" s="63"/>
      <c r="E71" s="63"/>
      <c r="F71" s="63"/>
    </row>
    <row r="72" spans="1:6" ht="15">
      <c r="A72" s="63"/>
      <c r="B72" s="63"/>
      <c r="C72" s="63"/>
      <c r="D72" s="63"/>
      <c r="E72" s="63"/>
      <c r="F72" s="63"/>
    </row>
    <row r="73" spans="1:6" ht="15">
      <c r="A73" s="63"/>
      <c r="B73" s="63"/>
      <c r="C73" s="63"/>
      <c r="D73" s="63"/>
      <c r="E73" s="63"/>
      <c r="F73" s="63"/>
    </row>
    <row r="74" spans="1:6" ht="15">
      <c r="A74" s="63"/>
      <c r="B74" s="63"/>
      <c r="C74" s="63"/>
      <c r="D74" s="63"/>
      <c r="E74" s="63"/>
      <c r="F74" s="63"/>
    </row>
    <row r="75" spans="1:6" ht="15">
      <c r="A75" s="63"/>
      <c r="B75" s="63"/>
      <c r="C75" s="63"/>
      <c r="D75" s="63"/>
      <c r="E75" s="63"/>
      <c r="F75" s="63"/>
    </row>
    <row r="76" spans="1:6" ht="15">
      <c r="A76" s="63"/>
      <c r="B76" s="63"/>
      <c r="C76" s="63"/>
      <c r="D76" s="63"/>
      <c r="E76" s="63"/>
      <c r="F76" s="63"/>
    </row>
    <row r="77" spans="1:6" ht="15">
      <c r="A77" s="63"/>
      <c r="B77" s="63"/>
      <c r="C77" s="63"/>
      <c r="D77" s="63"/>
      <c r="E77" s="63"/>
      <c r="F77" s="63"/>
    </row>
    <row r="78" spans="1:6" ht="15">
      <c r="A78" s="63"/>
      <c r="B78" s="63"/>
      <c r="C78" s="63"/>
      <c r="D78" s="63"/>
      <c r="E78" s="63"/>
      <c r="F78" s="63"/>
    </row>
    <row r="79" spans="1:6" ht="15">
      <c r="A79" s="63"/>
      <c r="B79" s="63"/>
      <c r="C79" s="63"/>
      <c r="D79" s="63"/>
      <c r="E79" s="63"/>
      <c r="F79" s="63"/>
    </row>
    <row r="80" spans="1:6" ht="15">
      <c r="A80" s="63"/>
      <c r="B80" s="63"/>
      <c r="C80" s="63"/>
      <c r="D80" s="63"/>
      <c r="E80" s="63"/>
      <c r="F80" s="63"/>
    </row>
    <row r="81" spans="1:6" ht="15">
      <c r="A81" s="63"/>
      <c r="B81" s="63"/>
      <c r="C81" s="63"/>
      <c r="D81" s="63"/>
      <c r="E81" s="63"/>
      <c r="F81" s="63"/>
    </row>
    <row r="82" spans="1:6" ht="15">
      <c r="A82" s="63"/>
      <c r="B82" s="63"/>
      <c r="C82" s="63"/>
      <c r="D82" s="63"/>
      <c r="E82" s="63"/>
      <c r="F82" s="63"/>
    </row>
    <row r="83" spans="1:6" ht="15">
      <c r="A83" s="63"/>
      <c r="B83" s="63"/>
      <c r="C83" s="63"/>
      <c r="D83" s="63"/>
      <c r="E83" s="63"/>
      <c r="F83" s="63"/>
    </row>
    <row r="84" spans="1:6" ht="15">
      <c r="A84" s="63"/>
      <c r="B84" s="63"/>
      <c r="C84" s="63"/>
      <c r="D84" s="63"/>
      <c r="E84" s="63"/>
      <c r="F84" s="63"/>
    </row>
    <row r="85" spans="1:6" ht="15">
      <c r="A85" s="63"/>
      <c r="B85" s="63"/>
      <c r="C85" s="63"/>
      <c r="D85" s="63"/>
      <c r="E85" s="63"/>
      <c r="F85" s="63"/>
    </row>
    <row r="86" spans="1:6" ht="15">
      <c r="A86" s="63"/>
      <c r="B86" s="63"/>
      <c r="C86" s="63"/>
      <c r="D86" s="63"/>
      <c r="E86" s="63"/>
      <c r="F86" s="63"/>
    </row>
    <row r="87" spans="1:6" ht="15">
      <c r="A87" s="63"/>
      <c r="B87" s="63"/>
      <c r="C87" s="63"/>
      <c r="D87" s="63"/>
      <c r="E87" s="63"/>
      <c r="F87" s="63"/>
    </row>
    <row r="88" spans="1:6" ht="15">
      <c r="A88" s="63"/>
      <c r="B88" s="63"/>
      <c r="C88" s="63"/>
      <c r="D88" s="63"/>
      <c r="E88" s="63"/>
      <c r="F88" s="63"/>
    </row>
    <row r="89" spans="1:6" ht="15">
      <c r="A89" s="63"/>
      <c r="B89" s="63"/>
      <c r="C89" s="63"/>
      <c r="D89" s="63"/>
      <c r="E89" s="63"/>
      <c r="F89" s="63"/>
    </row>
    <row r="90" spans="1:6" ht="15">
      <c r="A90" s="63"/>
      <c r="B90" s="63"/>
      <c r="C90" s="63"/>
      <c r="D90" s="63"/>
      <c r="E90" s="63"/>
      <c r="F90" s="63"/>
    </row>
    <row r="91" spans="1:6" ht="15">
      <c r="A91" s="63"/>
      <c r="B91" s="63"/>
      <c r="C91" s="63"/>
      <c r="D91" s="63"/>
      <c r="E91" s="63"/>
      <c r="F91" s="63"/>
    </row>
    <row r="92" spans="1:6" ht="15">
      <c r="A92" s="63"/>
      <c r="B92" s="63"/>
      <c r="C92" s="63"/>
      <c r="D92" s="63"/>
      <c r="E92" s="63"/>
      <c r="F92" s="63"/>
    </row>
    <row r="93" spans="1:6" ht="15">
      <c r="A93" s="63"/>
      <c r="B93" s="63"/>
      <c r="C93" s="63"/>
      <c r="D93" s="63"/>
      <c r="E93" s="63"/>
      <c r="F93" s="63"/>
    </row>
    <row r="94" spans="1:6" ht="15">
      <c r="A94" s="63"/>
      <c r="B94" s="63"/>
      <c r="C94" s="63"/>
      <c r="D94" s="63"/>
      <c r="E94" s="63"/>
      <c r="F94" s="63"/>
    </row>
    <row r="95" spans="1:6" ht="15">
      <c r="A95" s="63"/>
      <c r="B95" s="63"/>
      <c r="C95" s="63"/>
      <c r="D95" s="63"/>
      <c r="E95" s="63"/>
      <c r="F95" s="63"/>
    </row>
    <row r="96" spans="1:6" ht="15">
      <c r="A96" s="63"/>
      <c r="B96" s="63"/>
      <c r="C96" s="63"/>
      <c r="D96" s="63"/>
      <c r="E96" s="63"/>
      <c r="F96" s="63"/>
    </row>
    <row r="97" spans="1:6" ht="15">
      <c r="A97" s="63"/>
      <c r="B97" s="63"/>
      <c r="C97" s="63"/>
      <c r="D97" s="63"/>
      <c r="E97" s="63"/>
      <c r="F97" s="63"/>
    </row>
    <row r="98" spans="1:6" ht="15">
      <c r="A98" s="63"/>
      <c r="B98" s="63"/>
      <c r="C98" s="63"/>
      <c r="D98" s="63"/>
      <c r="E98" s="63"/>
      <c r="F98" s="63"/>
    </row>
    <row r="99" spans="1:6" ht="15">
      <c r="A99" s="63"/>
      <c r="B99" s="63"/>
      <c r="C99" s="63"/>
      <c r="D99" s="63"/>
      <c r="E99" s="63"/>
      <c r="F99" s="63"/>
    </row>
    <row r="100" spans="1:6" ht="15">
      <c r="A100" s="63"/>
      <c r="B100" s="63"/>
      <c r="C100" s="63"/>
      <c r="D100" s="63"/>
      <c r="E100" s="63"/>
      <c r="F100" s="63"/>
    </row>
    <row r="101" spans="1:6" ht="15">
      <c r="A101" s="63"/>
      <c r="B101" s="63"/>
      <c r="C101" s="63"/>
      <c r="D101" s="63"/>
      <c r="E101" s="63"/>
      <c r="F101" s="63"/>
    </row>
    <row r="102" spans="1:6" ht="15">
      <c r="A102" s="63"/>
      <c r="B102" s="63"/>
      <c r="C102" s="63"/>
      <c r="D102" s="63"/>
      <c r="E102" s="63"/>
      <c r="F102" s="63"/>
    </row>
    <row r="103" spans="1:6" ht="15">
      <c r="A103" s="63"/>
      <c r="B103" s="63"/>
      <c r="C103" s="63"/>
      <c r="D103" s="63"/>
      <c r="E103" s="63"/>
      <c r="F103" s="63"/>
    </row>
    <row r="104" spans="1:6" ht="15">
      <c r="A104" s="63"/>
      <c r="B104" s="63"/>
      <c r="C104" s="63"/>
      <c r="D104" s="63"/>
      <c r="E104" s="63"/>
      <c r="F104" s="63"/>
    </row>
    <row r="105" spans="1:6" ht="15">
      <c r="A105" s="63"/>
      <c r="B105" s="63"/>
      <c r="C105" s="63"/>
      <c r="D105" s="63"/>
      <c r="E105" s="63"/>
      <c r="F105" s="63"/>
    </row>
    <row r="106" spans="1:6" ht="15">
      <c r="A106" s="63"/>
      <c r="B106" s="63"/>
      <c r="C106" s="63"/>
      <c r="D106" s="63"/>
      <c r="E106" s="63"/>
      <c r="F106" s="63"/>
    </row>
    <row r="107" spans="1:6" ht="15">
      <c r="A107" s="63"/>
      <c r="B107" s="63"/>
      <c r="C107" s="63"/>
      <c r="D107" s="63"/>
      <c r="E107" s="63"/>
      <c r="F107" s="63"/>
    </row>
    <row r="108" spans="1:6" ht="15">
      <c r="A108" s="63"/>
      <c r="B108" s="63"/>
      <c r="C108" s="63"/>
      <c r="D108" s="63"/>
      <c r="E108" s="63"/>
      <c r="F108" s="63"/>
    </row>
    <row r="109" spans="1:6" ht="15">
      <c r="A109" s="63"/>
      <c r="B109" s="63"/>
      <c r="C109" s="63"/>
      <c r="D109" s="63"/>
      <c r="E109" s="63"/>
      <c r="F109" s="63"/>
    </row>
    <row r="110" spans="1:6" ht="15">
      <c r="A110" s="63"/>
      <c r="B110" s="63"/>
      <c r="C110" s="63"/>
      <c r="D110" s="63"/>
      <c r="E110" s="63"/>
      <c r="F110" s="63"/>
    </row>
    <row r="111" spans="1:6" ht="15">
      <c r="A111" s="63"/>
      <c r="B111" s="63"/>
      <c r="C111" s="63"/>
      <c r="D111" s="63"/>
      <c r="E111" s="63"/>
      <c r="F111" s="63"/>
    </row>
    <row r="112" spans="1:6" ht="15">
      <c r="A112" s="63"/>
      <c r="B112" s="63"/>
      <c r="C112" s="63"/>
      <c r="D112" s="63"/>
      <c r="E112" s="63"/>
      <c r="F112" s="63"/>
    </row>
    <row r="113" spans="1:6" ht="15">
      <c r="A113" s="63"/>
      <c r="B113" s="63"/>
      <c r="C113" s="63"/>
      <c r="D113" s="63"/>
      <c r="E113" s="63"/>
      <c r="F113" s="63"/>
    </row>
    <row r="114" spans="1:6" ht="15">
      <c r="A114" s="63"/>
      <c r="B114" s="63"/>
      <c r="C114" s="63"/>
      <c r="D114" s="63"/>
      <c r="E114" s="63"/>
      <c r="F114" s="63"/>
    </row>
    <row r="115" spans="1:6" ht="15">
      <c r="A115" s="63"/>
      <c r="B115" s="63"/>
      <c r="C115" s="63"/>
      <c r="D115" s="63"/>
      <c r="E115" s="63"/>
      <c r="F115" s="63"/>
    </row>
    <row r="116" spans="1:6" ht="15">
      <c r="A116" s="63"/>
      <c r="B116" s="63"/>
      <c r="C116" s="63"/>
      <c r="D116" s="63"/>
      <c r="E116" s="63"/>
      <c r="F116" s="63"/>
    </row>
    <row r="117" spans="1:6" ht="15">
      <c r="A117" s="63"/>
      <c r="B117" s="63"/>
      <c r="C117" s="63"/>
      <c r="D117" s="63"/>
      <c r="E117" s="63"/>
      <c r="F117" s="63"/>
    </row>
    <row r="118" spans="1:6" ht="15">
      <c r="A118" s="63"/>
      <c r="B118" s="63"/>
      <c r="C118" s="63"/>
      <c r="D118" s="63"/>
      <c r="E118" s="63"/>
      <c r="F118" s="63"/>
    </row>
    <row r="119" spans="1:6" ht="15">
      <c r="A119" s="63"/>
      <c r="B119" s="63"/>
      <c r="C119" s="63"/>
      <c r="D119" s="63"/>
      <c r="E119" s="63"/>
      <c r="F119" s="63"/>
    </row>
    <row r="120" spans="1:6" ht="15">
      <c r="A120" s="63"/>
      <c r="B120" s="63"/>
      <c r="C120" s="63"/>
      <c r="D120" s="63"/>
      <c r="E120" s="63"/>
      <c r="F120" s="63"/>
    </row>
    <row r="121" spans="1:6" ht="15">
      <c r="A121" s="63"/>
      <c r="B121" s="63"/>
      <c r="C121" s="63"/>
      <c r="D121" s="63"/>
      <c r="E121" s="63"/>
      <c r="F121" s="63"/>
    </row>
    <row r="122" spans="1:6" ht="15">
      <c r="A122" s="63"/>
      <c r="B122" s="63"/>
      <c r="C122" s="63"/>
      <c r="D122" s="63"/>
      <c r="E122" s="63"/>
      <c r="F122" s="63"/>
    </row>
    <row r="123" spans="1:6" ht="15">
      <c r="A123" s="63"/>
      <c r="B123" s="63"/>
      <c r="C123" s="63"/>
      <c r="D123" s="63"/>
      <c r="E123" s="63"/>
      <c r="F123" s="63"/>
    </row>
    <row r="124" spans="1:6" ht="15">
      <c r="A124" s="63"/>
      <c r="B124" s="63"/>
      <c r="C124" s="63"/>
      <c r="D124" s="63"/>
      <c r="E124" s="63"/>
      <c r="F124" s="63"/>
    </row>
    <row r="125" spans="1:6" ht="15">
      <c r="A125" s="63"/>
      <c r="B125" s="63"/>
      <c r="C125" s="63"/>
      <c r="D125" s="63"/>
      <c r="E125" s="63"/>
      <c r="F125" s="63"/>
    </row>
    <row r="126" spans="1:6" ht="15">
      <c r="A126" s="63"/>
      <c r="B126" s="63"/>
      <c r="C126" s="63"/>
      <c r="D126" s="63"/>
      <c r="E126" s="63"/>
      <c r="F126" s="63"/>
    </row>
    <row r="127" spans="1:6" ht="15">
      <c r="A127" s="63"/>
      <c r="B127" s="63"/>
      <c r="C127" s="63"/>
      <c r="D127" s="63"/>
      <c r="E127" s="63"/>
      <c r="F127" s="63"/>
    </row>
    <row r="128" spans="1:6" ht="15">
      <c r="A128" s="63"/>
      <c r="B128" s="63"/>
      <c r="C128" s="63"/>
      <c r="D128" s="63"/>
      <c r="E128" s="63"/>
      <c r="F128" s="63"/>
    </row>
    <row r="129" spans="1:6" ht="15">
      <c r="A129" s="63"/>
      <c r="B129" s="63"/>
      <c r="C129" s="63"/>
      <c r="D129" s="63"/>
      <c r="E129" s="63"/>
      <c r="F129" s="63"/>
    </row>
    <row r="130" spans="1:6" ht="15">
      <c r="A130" s="63"/>
      <c r="B130" s="63"/>
      <c r="C130" s="63"/>
      <c r="D130" s="63"/>
      <c r="E130" s="63"/>
      <c r="F130" s="63"/>
    </row>
    <row r="131" spans="1:6" ht="15">
      <c r="A131" s="63"/>
      <c r="B131" s="63"/>
      <c r="C131" s="63"/>
      <c r="D131" s="63"/>
      <c r="E131" s="63"/>
      <c r="F131" s="63"/>
    </row>
    <row r="132" spans="1:6" ht="15">
      <c r="A132" s="63"/>
      <c r="B132" s="63"/>
      <c r="C132" s="63"/>
      <c r="D132" s="63"/>
      <c r="E132" s="63"/>
      <c r="F132" s="63"/>
    </row>
    <row r="133" spans="1:6" ht="15">
      <c r="A133" s="63"/>
      <c r="B133" s="63"/>
      <c r="C133" s="63"/>
      <c r="D133" s="63"/>
      <c r="E133" s="63"/>
      <c r="F133" s="63"/>
    </row>
    <row r="134" spans="1:6" ht="15">
      <c r="A134" s="63"/>
      <c r="B134" s="63"/>
      <c r="C134" s="63"/>
      <c r="D134" s="63"/>
      <c r="E134" s="63"/>
      <c r="F134" s="63"/>
    </row>
    <row r="135" spans="1:6" ht="15">
      <c r="A135" s="63"/>
      <c r="B135" s="63"/>
      <c r="C135" s="63"/>
      <c r="D135" s="63"/>
      <c r="E135" s="63"/>
      <c r="F135" s="63"/>
    </row>
    <row r="136" spans="1:6" ht="15">
      <c r="A136" s="63"/>
      <c r="B136" s="63"/>
      <c r="C136" s="63"/>
      <c r="D136" s="63"/>
      <c r="E136" s="63"/>
      <c r="F136" s="63"/>
    </row>
    <row r="137" spans="1:6" ht="15">
      <c r="A137" s="63"/>
      <c r="B137" s="63"/>
      <c r="C137" s="63"/>
      <c r="D137" s="63"/>
      <c r="E137" s="63"/>
      <c r="F137" s="63"/>
    </row>
    <row r="138" spans="1:6" ht="15">
      <c r="A138" s="63"/>
      <c r="B138" s="63"/>
      <c r="C138" s="63"/>
      <c r="D138" s="63"/>
      <c r="E138" s="63"/>
      <c r="F138" s="63"/>
    </row>
    <row r="139" spans="1:6" ht="15">
      <c r="A139" s="63"/>
      <c r="B139" s="63"/>
      <c r="C139" s="63"/>
      <c r="D139" s="63"/>
      <c r="E139" s="63"/>
      <c r="F139" s="63"/>
    </row>
    <row r="140" spans="1:6" ht="15">
      <c r="A140" s="63"/>
      <c r="B140" s="63"/>
      <c r="C140" s="63"/>
      <c r="D140" s="63"/>
      <c r="E140" s="63"/>
      <c r="F140" s="63"/>
    </row>
    <row r="141" spans="1:6" ht="15">
      <c r="A141" s="63"/>
      <c r="B141" s="63"/>
      <c r="C141" s="63"/>
      <c r="D141" s="63"/>
      <c r="E141" s="63"/>
      <c r="F141" s="63"/>
    </row>
    <row r="142" spans="1:6" ht="15">
      <c r="A142" s="63"/>
      <c r="B142" s="63"/>
      <c r="C142" s="63"/>
      <c r="D142" s="63"/>
      <c r="E142" s="63"/>
      <c r="F142" s="63"/>
    </row>
    <row r="143" spans="1:6" ht="15">
      <c r="A143" s="63"/>
      <c r="B143" s="63"/>
      <c r="C143" s="63"/>
      <c r="D143" s="63"/>
      <c r="E143" s="63"/>
      <c r="F143" s="63"/>
    </row>
    <row r="144" spans="1:6" ht="15">
      <c r="A144" s="63"/>
      <c r="B144" s="63"/>
      <c r="C144" s="63"/>
      <c r="D144" s="63"/>
      <c r="E144" s="63"/>
      <c r="F144" s="63"/>
    </row>
    <row r="145" spans="1:6" ht="15">
      <c r="A145" s="63"/>
      <c r="B145" s="63"/>
      <c r="C145" s="63"/>
      <c r="D145" s="63"/>
      <c r="E145" s="63"/>
      <c r="F145" s="63"/>
    </row>
    <row r="146" spans="1:6" ht="15">
      <c r="A146" s="63"/>
      <c r="B146" s="63"/>
      <c r="C146" s="63"/>
      <c r="D146" s="63"/>
      <c r="E146" s="63"/>
    </row>
  </sheetData>
  <mergeCells count="6">
    <mergeCell ref="A60:F60"/>
    <mergeCell ref="G2:N5"/>
    <mergeCell ref="A10:E10"/>
    <mergeCell ref="B29:E29"/>
    <mergeCell ref="A30:E30"/>
    <mergeCell ref="A59:F59"/>
  </mergeCells>
  <pageMargins left="0.70866141732283472" right="0.70866141732283472"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BA47E-3F53-4ACD-88A3-FFC3CAAD12A4}">
  <dimension ref="A1:Y110"/>
  <sheetViews>
    <sheetView showGridLines="0" workbookViewId="0"/>
  </sheetViews>
  <sheetFormatPr baseColWidth="10" defaultRowHeight="12.75"/>
  <cols>
    <col min="1" max="4" width="2.5703125" style="5" customWidth="1"/>
    <col min="5" max="5" width="32.7109375" style="5" customWidth="1"/>
    <col min="6" max="6" width="8.7109375" style="5" customWidth="1"/>
    <col min="7" max="7" width="2.140625" style="5" customWidth="1"/>
    <col min="8" max="8" width="8.7109375" style="5" customWidth="1"/>
    <col min="9" max="9" width="2.140625" style="5" customWidth="1"/>
    <col min="10" max="10" width="8.7109375" style="5" customWidth="1"/>
    <col min="11" max="11" width="1.7109375" style="5" customWidth="1"/>
    <col min="12" max="12" width="8.7109375" style="5" customWidth="1"/>
    <col min="13" max="13" width="1.7109375" style="5" customWidth="1"/>
    <col min="14" max="14" width="9.28515625" style="5" customWidth="1"/>
  </cols>
  <sheetData>
    <row r="1" spans="1:25" ht="14.25" customHeight="1">
      <c r="A1" s="17" t="s">
        <v>177</v>
      </c>
      <c r="B1" s="17"/>
      <c r="C1" s="17"/>
      <c r="D1" s="17"/>
      <c r="E1" s="17"/>
      <c r="F1" s="66"/>
      <c r="G1" s="66" t="s">
        <v>9</v>
      </c>
      <c r="I1" s="16"/>
      <c r="J1" s="16"/>
      <c r="K1" s="16"/>
      <c r="L1" s="16"/>
      <c r="M1" s="16"/>
      <c r="N1" s="16"/>
      <c r="O1" s="66"/>
    </row>
    <row r="2" spans="1:25" ht="12.75" customHeight="1">
      <c r="A2" s="85"/>
      <c r="B2" s="85"/>
      <c r="C2" s="86"/>
      <c r="D2" s="86"/>
      <c r="E2" s="86"/>
      <c r="G2" s="425" t="s">
        <v>10</v>
      </c>
      <c r="H2" s="426"/>
      <c r="I2" s="426"/>
      <c r="J2" s="426"/>
      <c r="K2" s="426"/>
      <c r="L2" s="426"/>
      <c r="M2" s="426"/>
      <c r="N2" s="426"/>
      <c r="O2" s="66"/>
      <c r="P2" s="68"/>
      <c r="Q2" s="68"/>
      <c r="R2" s="68"/>
    </row>
    <row r="3" spans="1:25">
      <c r="A3" s="17" t="s">
        <v>181</v>
      </c>
      <c r="B3" s="16"/>
      <c r="C3" s="16"/>
      <c r="D3" s="16"/>
      <c r="E3" s="16"/>
      <c r="G3" s="426"/>
      <c r="H3" s="426"/>
      <c r="I3" s="426"/>
      <c r="J3" s="426"/>
      <c r="K3" s="426"/>
      <c r="L3" s="426"/>
      <c r="M3" s="426"/>
      <c r="N3" s="426"/>
      <c r="O3" s="66"/>
      <c r="P3" s="68"/>
      <c r="Q3" s="68"/>
      <c r="R3" s="68"/>
    </row>
    <row r="4" spans="1:25">
      <c r="A4" s="13"/>
      <c r="B4" s="13"/>
      <c r="C4" s="13"/>
      <c r="D4" s="13"/>
      <c r="E4" s="13"/>
      <c r="G4" s="426"/>
      <c r="H4" s="426"/>
      <c r="I4" s="426"/>
      <c r="J4" s="426"/>
      <c r="K4" s="426"/>
      <c r="L4" s="426"/>
      <c r="M4" s="426"/>
      <c r="N4" s="426"/>
      <c r="O4" s="66"/>
      <c r="P4" s="5"/>
      <c r="Q4" s="5"/>
      <c r="R4" s="5"/>
    </row>
    <row r="5" spans="1:25">
      <c r="A5" s="13"/>
      <c r="B5" s="13"/>
      <c r="C5" s="13"/>
      <c r="D5" s="13"/>
      <c r="E5" s="13"/>
      <c r="G5" s="427"/>
      <c r="H5" s="427"/>
      <c r="I5" s="427"/>
      <c r="J5" s="427"/>
      <c r="K5" s="427"/>
      <c r="L5" s="427"/>
      <c r="M5" s="427"/>
      <c r="N5" s="427"/>
      <c r="O5" s="66"/>
      <c r="P5" s="68"/>
      <c r="Q5" s="68"/>
      <c r="R5" s="68"/>
      <c r="S5" s="68"/>
    </row>
    <row r="6" spans="1:25">
      <c r="A6" s="14"/>
      <c r="B6" s="14"/>
      <c r="C6" s="14"/>
      <c r="D6" s="14"/>
      <c r="E6" s="14"/>
      <c r="F6" s="14"/>
      <c r="G6" s="14"/>
      <c r="H6" s="66"/>
      <c r="I6" s="66"/>
      <c r="J6" s="66"/>
      <c r="K6" s="66"/>
      <c r="L6" s="66"/>
      <c r="M6" s="66"/>
      <c r="N6" s="66"/>
      <c r="O6" s="66"/>
      <c r="P6" s="68"/>
      <c r="Q6" s="428"/>
      <c r="R6" s="428"/>
      <c r="S6" s="428"/>
      <c r="T6" s="428"/>
      <c r="U6" s="428"/>
      <c r="V6" s="428"/>
      <c r="W6" s="428"/>
      <c r="X6" s="428"/>
      <c r="Y6" s="428"/>
    </row>
    <row r="7" spans="1:25">
      <c r="A7" s="14"/>
      <c r="B7" s="14"/>
      <c r="C7" s="14"/>
      <c r="D7" s="14"/>
      <c r="E7" s="14"/>
      <c r="F7" s="14"/>
      <c r="G7" s="14"/>
      <c r="H7" s="66"/>
      <c r="I7" s="66"/>
      <c r="J7" s="66"/>
      <c r="K7" s="66"/>
      <c r="L7" s="66"/>
      <c r="M7" s="66"/>
      <c r="N7" s="66"/>
      <c r="O7" s="66"/>
      <c r="P7" s="68"/>
      <c r="Q7" s="428"/>
      <c r="R7" s="428"/>
      <c r="S7" s="428"/>
      <c r="T7" s="428"/>
      <c r="U7" s="428"/>
      <c r="V7" s="428"/>
      <c r="W7" s="428"/>
      <c r="X7" s="428"/>
      <c r="Y7" s="428"/>
    </row>
    <row r="8" spans="1:25">
      <c r="A8" s="14"/>
      <c r="B8" s="14"/>
      <c r="C8" s="14"/>
      <c r="D8" s="14"/>
      <c r="E8" s="14"/>
      <c r="F8" s="14"/>
      <c r="G8" s="14"/>
      <c r="H8" s="14"/>
      <c r="I8" s="14"/>
      <c r="J8" s="14"/>
      <c r="O8" s="135"/>
      <c r="Q8" s="428"/>
      <c r="R8" s="428"/>
      <c r="S8" s="428"/>
      <c r="T8" s="428"/>
      <c r="U8" s="428"/>
      <c r="V8" s="428"/>
      <c r="W8" s="428"/>
      <c r="X8" s="428"/>
      <c r="Y8" s="428"/>
    </row>
    <row r="9" spans="1:25" ht="13.5" thickBot="1">
      <c r="A9" s="429"/>
      <c r="B9" s="430"/>
      <c r="C9" s="430"/>
      <c r="D9" s="430"/>
      <c r="E9" s="430"/>
      <c r="F9" s="431" t="s">
        <v>182</v>
      </c>
      <c r="G9" s="431"/>
      <c r="H9" s="431"/>
      <c r="I9" s="431"/>
      <c r="J9" s="431"/>
      <c r="K9" s="432"/>
      <c r="L9" s="432"/>
      <c r="M9" s="432"/>
      <c r="N9" s="432"/>
      <c r="O9" s="135"/>
      <c r="Q9" s="428"/>
      <c r="R9" s="428"/>
      <c r="S9" s="428"/>
      <c r="T9" s="428"/>
      <c r="U9" s="428"/>
      <c r="V9" s="428"/>
      <c r="W9" s="428"/>
      <c r="X9" s="428"/>
      <c r="Y9" s="428"/>
    </row>
    <row r="10" spans="1:25" ht="13.5" customHeight="1">
      <c r="A10" s="430"/>
      <c r="B10" s="430"/>
      <c r="C10" s="430"/>
      <c r="D10" s="430"/>
      <c r="E10" s="430"/>
      <c r="F10" s="33">
        <v>2015</v>
      </c>
      <c r="H10" s="33">
        <v>2016</v>
      </c>
      <c r="J10" s="33">
        <v>2017</v>
      </c>
      <c r="L10" s="33" t="s">
        <v>306</v>
      </c>
      <c r="N10" s="33" t="s">
        <v>314</v>
      </c>
    </row>
    <row r="11" spans="1:25">
      <c r="A11" s="433" t="s">
        <v>183</v>
      </c>
      <c r="B11" s="434"/>
      <c r="C11" s="434"/>
      <c r="D11" s="434"/>
      <c r="E11" s="434"/>
      <c r="F11" s="36"/>
    </row>
    <row r="12" spans="1:25">
      <c r="A12" s="421" t="s">
        <v>184</v>
      </c>
      <c r="B12" s="416"/>
      <c r="C12" s="416"/>
      <c r="D12" s="416"/>
      <c r="E12" s="416"/>
      <c r="F12" s="27">
        <v>17617358.019277092</v>
      </c>
      <c r="H12" s="27">
        <v>18285141.284167457</v>
      </c>
      <c r="J12" s="27">
        <v>18929177.357981998</v>
      </c>
      <c r="L12" s="27">
        <v>19754571.017311338</v>
      </c>
      <c r="N12" s="27">
        <v>20843729.820000004</v>
      </c>
    </row>
    <row r="13" spans="1:25">
      <c r="A13" s="421" t="s">
        <v>185</v>
      </c>
      <c r="B13" s="416"/>
      <c r="C13" s="416"/>
      <c r="D13" s="416"/>
      <c r="E13" s="416"/>
      <c r="F13" s="27">
        <v>12403921.838757375</v>
      </c>
      <c r="H13" s="27">
        <v>12436809.269337531</v>
      </c>
      <c r="J13" s="27">
        <v>12145024.91803267</v>
      </c>
      <c r="L13" s="27">
        <v>12129514.524865976</v>
      </c>
      <c r="N13" s="27">
        <v>12221993.080000002</v>
      </c>
    </row>
    <row r="14" spans="1:25">
      <c r="A14" s="421" t="s">
        <v>186</v>
      </c>
      <c r="B14" s="416"/>
      <c r="C14" s="416"/>
      <c r="D14" s="416"/>
      <c r="E14" s="416"/>
      <c r="F14" s="27">
        <v>10862449.294757375</v>
      </c>
      <c r="H14" s="27">
        <v>10880399.035877531</v>
      </c>
      <c r="J14" s="27">
        <v>10678589.549502671</v>
      </c>
      <c r="L14" s="27">
        <v>10688334.533815976</v>
      </c>
      <c r="N14" s="27">
        <v>10815139.130000003</v>
      </c>
    </row>
    <row r="15" spans="1:25">
      <c r="A15" s="89"/>
      <c r="B15" s="410" t="s">
        <v>187</v>
      </c>
      <c r="C15" s="416"/>
      <c r="D15" s="416"/>
      <c r="E15" s="416"/>
      <c r="F15" s="43">
        <v>1890288.1827999998</v>
      </c>
      <c r="H15" s="43">
        <v>1959564.4685999998</v>
      </c>
      <c r="J15" s="43">
        <v>1996265.6152599999</v>
      </c>
      <c r="L15" s="43">
        <v>1995984.4109800002</v>
      </c>
      <c r="N15" s="43">
        <v>1999156.62</v>
      </c>
    </row>
    <row r="16" spans="1:25">
      <c r="A16" s="89"/>
      <c r="B16" s="89"/>
      <c r="C16" s="410" t="s">
        <v>189</v>
      </c>
      <c r="D16" s="416"/>
      <c r="E16" s="416"/>
      <c r="F16" s="43">
        <v>1048693.326702222</v>
      </c>
      <c r="H16" s="43">
        <v>1052385.9190707214</v>
      </c>
      <c r="J16" s="43">
        <v>1124244.9682496106</v>
      </c>
      <c r="L16" s="43">
        <v>1099508.4622731733</v>
      </c>
      <c r="N16" s="43">
        <v>1135460.5900000001</v>
      </c>
    </row>
    <row r="17" spans="1:15">
      <c r="A17" s="89"/>
      <c r="B17" s="89"/>
      <c r="C17" s="410" t="s">
        <v>190</v>
      </c>
      <c r="D17" s="416"/>
      <c r="E17" s="416"/>
      <c r="F17" s="43">
        <v>841594.85609777784</v>
      </c>
      <c r="H17" s="43">
        <v>907178.54952927853</v>
      </c>
      <c r="J17" s="43">
        <v>872020.64701038925</v>
      </c>
      <c r="L17" s="43">
        <v>896475.94870682666</v>
      </c>
      <c r="N17" s="43">
        <v>863696.03</v>
      </c>
    </row>
    <row r="18" spans="1:15">
      <c r="A18" s="89"/>
      <c r="B18" s="410" t="s">
        <v>194</v>
      </c>
      <c r="C18" s="416"/>
      <c r="D18" s="416"/>
      <c r="E18" s="416"/>
      <c r="F18" s="43">
        <v>8972161.111957375</v>
      </c>
      <c r="H18" s="43">
        <v>8920834.5672775321</v>
      </c>
      <c r="J18" s="43">
        <v>8682323.9342426714</v>
      </c>
      <c r="L18" s="43">
        <v>8692350.1228359751</v>
      </c>
      <c r="N18" s="43">
        <v>8815982.5100000016</v>
      </c>
    </row>
    <row r="19" spans="1:15">
      <c r="A19" s="89"/>
      <c r="B19" s="89"/>
      <c r="C19" s="410" t="s">
        <v>189</v>
      </c>
      <c r="D19" s="416"/>
      <c r="E19" s="416"/>
      <c r="F19" s="43">
        <v>7445293.2128913356</v>
      </c>
      <c r="H19" s="43">
        <v>7302800.4735784112</v>
      </c>
      <c r="J19" s="43">
        <v>6979345.9971052101</v>
      </c>
      <c r="L19" s="43">
        <v>6940936.003690755</v>
      </c>
      <c r="N19" s="43">
        <v>6949491.4299999997</v>
      </c>
    </row>
    <row r="20" spans="1:15">
      <c r="A20" s="89"/>
      <c r="B20" s="89"/>
      <c r="C20" s="410" t="s">
        <v>190</v>
      </c>
      <c r="D20" s="416"/>
      <c r="E20" s="416"/>
      <c r="F20" s="43">
        <v>1451662.0537664958</v>
      </c>
      <c r="H20" s="43">
        <v>1542898.1326572283</v>
      </c>
      <c r="J20" s="43">
        <v>1629024.7676116475</v>
      </c>
      <c r="L20" s="43">
        <v>1678269.8334874145</v>
      </c>
      <c r="N20" s="43">
        <v>1792224.12</v>
      </c>
    </row>
    <row r="21" spans="1:15">
      <c r="A21" s="89"/>
      <c r="B21" s="89"/>
      <c r="C21" s="410" t="s">
        <v>191</v>
      </c>
      <c r="D21" s="416"/>
      <c r="E21" s="416"/>
      <c r="F21" s="43">
        <v>75205.845299544642</v>
      </c>
      <c r="H21" s="43">
        <v>75135.961041892326</v>
      </c>
      <c r="J21" s="43">
        <v>73953.16952581302</v>
      </c>
      <c r="L21" s="43">
        <v>73144.28565780542</v>
      </c>
      <c r="N21" s="43">
        <v>74266.959999999992</v>
      </c>
    </row>
    <row r="22" spans="1:15">
      <c r="A22" s="421" t="s">
        <v>195</v>
      </c>
      <c r="B22" s="416"/>
      <c r="C22" s="416"/>
      <c r="D22" s="416"/>
      <c r="E22" s="416"/>
      <c r="F22" s="27">
        <v>1541472.544</v>
      </c>
      <c r="H22" s="27">
        <v>1556410.2334600003</v>
      </c>
      <c r="J22" s="27">
        <v>1466435.3685300001</v>
      </c>
      <c r="L22" s="27">
        <v>1441179.9910499998</v>
      </c>
      <c r="N22" s="27">
        <v>1406853.95</v>
      </c>
    </row>
    <row r="23" spans="1:15">
      <c r="A23" s="89"/>
      <c r="B23" s="410" t="s">
        <v>196</v>
      </c>
      <c r="C23" s="416"/>
      <c r="D23" s="416"/>
      <c r="E23" s="416"/>
      <c r="F23" s="43">
        <v>1541472.544</v>
      </c>
      <c r="H23" s="43">
        <v>1556410.2334600003</v>
      </c>
      <c r="J23" s="43">
        <v>1466435.3685300001</v>
      </c>
      <c r="L23" s="43">
        <v>1441179.9910499998</v>
      </c>
      <c r="N23" s="43">
        <v>1406853.95</v>
      </c>
    </row>
    <row r="24" spans="1:15">
      <c r="A24" s="421" t="s">
        <v>198</v>
      </c>
      <c r="B24" s="416"/>
      <c r="C24" s="416"/>
      <c r="D24" s="416"/>
      <c r="E24" s="416"/>
      <c r="F24" s="27">
        <v>5210773.0349597158</v>
      </c>
      <c r="H24" s="27">
        <v>5846492.9099199241</v>
      </c>
      <c r="J24" s="27">
        <v>6782503.5942993276</v>
      </c>
      <c r="L24" s="27">
        <v>7623673.2109953621</v>
      </c>
      <c r="N24" s="27">
        <v>8620078.3900000006</v>
      </c>
    </row>
    <row r="25" spans="1:15">
      <c r="A25" s="89"/>
      <c r="B25" s="410" t="s">
        <v>189</v>
      </c>
      <c r="C25" s="416"/>
      <c r="D25" s="416"/>
      <c r="E25" s="416"/>
      <c r="F25" s="43">
        <v>5210773.0349597158</v>
      </c>
      <c r="H25" s="43">
        <v>5846492.9099199241</v>
      </c>
      <c r="J25" s="43">
        <v>6782503.5942993276</v>
      </c>
      <c r="L25" s="43">
        <v>7623673.2109953621</v>
      </c>
      <c r="N25" s="43">
        <v>8620078.3900000006</v>
      </c>
    </row>
    <row r="26" spans="1:15">
      <c r="A26" s="421" t="s">
        <v>199</v>
      </c>
      <c r="B26" s="416"/>
      <c r="C26" s="416"/>
      <c r="D26" s="416"/>
      <c r="E26" s="416"/>
      <c r="F26" s="27">
        <v>2663.1455599999999</v>
      </c>
      <c r="H26" s="27">
        <v>1839.10491</v>
      </c>
      <c r="J26" s="27">
        <v>1648.8456500000002</v>
      </c>
      <c r="L26" s="27">
        <v>1383.2814499999999</v>
      </c>
      <c r="N26" s="27">
        <v>1658.35</v>
      </c>
    </row>
    <row r="27" spans="1:15">
      <c r="A27" s="89"/>
      <c r="B27" s="410" t="s">
        <v>188</v>
      </c>
      <c r="C27" s="416"/>
      <c r="D27" s="416"/>
      <c r="E27" s="416"/>
      <c r="F27" s="43">
        <v>1061.4635900000001</v>
      </c>
      <c r="H27" s="43">
        <v>908.06995000000006</v>
      </c>
      <c r="J27" s="43">
        <v>789.49438999999995</v>
      </c>
      <c r="L27" s="43">
        <v>544.7831799999999</v>
      </c>
      <c r="N27" s="43">
        <v>625.18999999999994</v>
      </c>
    </row>
    <row r="28" spans="1:15">
      <c r="A28" s="89"/>
      <c r="B28" s="410" t="s">
        <v>192</v>
      </c>
      <c r="C28" s="416"/>
      <c r="D28" s="416"/>
      <c r="E28" s="416"/>
      <c r="F28" s="43">
        <v>1601.6819700000001</v>
      </c>
      <c r="H28" s="43">
        <v>931.03496000000007</v>
      </c>
      <c r="J28" s="43">
        <v>859.35126000000014</v>
      </c>
      <c r="L28" s="43">
        <v>838.49827000000005</v>
      </c>
      <c r="N28" s="43">
        <v>1033.1599999999999</v>
      </c>
    </row>
    <row r="29" spans="1:15">
      <c r="A29" s="421" t="s">
        <v>201</v>
      </c>
      <c r="B29" s="416"/>
      <c r="C29" s="416"/>
      <c r="D29" s="416"/>
      <c r="E29" s="416"/>
      <c r="F29" s="31"/>
      <c r="G29" s="31"/>
      <c r="H29" s="31"/>
      <c r="J29" s="31"/>
    </row>
    <row r="30" spans="1:15">
      <c r="A30" s="421" t="s">
        <v>184</v>
      </c>
      <c r="B30" s="416"/>
      <c r="C30" s="416"/>
      <c r="D30" s="416"/>
      <c r="E30" s="416"/>
      <c r="F30" s="27">
        <v>17620397.723677091</v>
      </c>
      <c r="G30" s="38"/>
      <c r="H30" s="27">
        <v>18224225.500257462</v>
      </c>
      <c r="I30" s="38"/>
      <c r="J30" s="27">
        <v>18766887.807852</v>
      </c>
      <c r="L30" s="27">
        <v>19758247.128692415</v>
      </c>
      <c r="N30" s="27">
        <v>20827942.710000001</v>
      </c>
      <c r="O30" s="87"/>
    </row>
    <row r="31" spans="1:15">
      <c r="A31" s="421" t="s">
        <v>202</v>
      </c>
      <c r="B31" s="416"/>
      <c r="C31" s="416"/>
      <c r="D31" s="416"/>
      <c r="E31" s="416"/>
      <c r="F31" s="27">
        <v>17217936.239559542</v>
      </c>
      <c r="G31" s="38"/>
      <c r="H31" s="27">
        <v>17861901.831302281</v>
      </c>
      <c r="I31" s="38"/>
      <c r="J31" s="27">
        <v>18350099.117180854</v>
      </c>
      <c r="L31" s="27">
        <v>19319139.1114944</v>
      </c>
      <c r="N31" s="27">
        <v>20380168.969999999</v>
      </c>
      <c r="O31" s="87"/>
    </row>
    <row r="32" spans="1:15">
      <c r="A32" s="421" t="s">
        <v>203</v>
      </c>
      <c r="B32" s="416"/>
      <c r="C32" s="416"/>
      <c r="D32" s="416"/>
      <c r="E32" s="416"/>
      <c r="F32" s="27">
        <v>3355412.0420524245</v>
      </c>
      <c r="G32" s="38"/>
      <c r="H32" s="27">
        <v>3532312.4182635024</v>
      </c>
      <c r="I32" s="38"/>
      <c r="J32" s="27">
        <v>3488585.9561333824</v>
      </c>
      <c r="L32" s="27">
        <v>3694849.2382997656</v>
      </c>
      <c r="N32" s="27">
        <v>3811634.38</v>
      </c>
    </row>
    <row r="33" spans="1:14" ht="12" customHeight="1">
      <c r="A33" s="89"/>
      <c r="B33" s="422" t="s">
        <v>204</v>
      </c>
      <c r="C33" s="422"/>
      <c r="D33" s="422"/>
      <c r="E33" s="422"/>
      <c r="F33" s="27">
        <v>3355412.0420524245</v>
      </c>
      <c r="G33" s="38"/>
      <c r="H33" s="27">
        <v>3532312.4182635024</v>
      </c>
      <c r="I33" s="38"/>
      <c r="J33" s="27">
        <v>3488585.9561333824</v>
      </c>
      <c r="L33" s="27">
        <v>3694849.2382997656</v>
      </c>
      <c r="N33" s="27">
        <v>3811634.38</v>
      </c>
    </row>
    <row r="34" spans="1:14">
      <c r="A34" s="89"/>
      <c r="B34" s="89"/>
      <c r="C34" s="410" t="s">
        <v>205</v>
      </c>
      <c r="D34" s="410"/>
      <c r="E34" s="410"/>
      <c r="F34" s="43">
        <v>1265868.5492613309</v>
      </c>
      <c r="G34" s="38"/>
      <c r="H34" s="43">
        <v>1365401.2670773994</v>
      </c>
      <c r="I34" s="38"/>
      <c r="J34" s="43">
        <v>1436699.577234993</v>
      </c>
      <c r="L34" s="43">
        <v>1492643.3360630099</v>
      </c>
      <c r="N34" s="43">
        <v>1591293.77</v>
      </c>
    </row>
    <row r="35" spans="1:14">
      <c r="A35" s="89"/>
      <c r="B35" s="89"/>
      <c r="C35" s="89"/>
      <c r="D35" s="410" t="s">
        <v>206</v>
      </c>
      <c r="E35" s="410"/>
      <c r="F35" s="43">
        <v>1261547.8736713307</v>
      </c>
      <c r="G35" s="38"/>
      <c r="H35" s="43">
        <v>1363048.8229873995</v>
      </c>
      <c r="I35" s="38"/>
      <c r="J35" s="43">
        <v>1435597.967154993</v>
      </c>
      <c r="L35" s="43">
        <v>1490062.04406301</v>
      </c>
      <c r="N35" s="43">
        <v>1589595.02</v>
      </c>
    </row>
    <row r="36" spans="1:14">
      <c r="A36" s="89"/>
      <c r="B36" s="89"/>
      <c r="C36" s="89"/>
      <c r="D36" s="410" t="s">
        <v>207</v>
      </c>
      <c r="E36" s="410"/>
      <c r="F36" s="43">
        <v>4320.6755899999998</v>
      </c>
      <c r="G36" s="38"/>
      <c r="H36" s="43">
        <v>2352.4440900000004</v>
      </c>
      <c r="I36" s="38"/>
      <c r="J36" s="43">
        <v>1101.6100799999999</v>
      </c>
      <c r="L36" s="43">
        <v>2581.2919999999999</v>
      </c>
      <c r="N36" s="43">
        <v>1698.75</v>
      </c>
    </row>
    <row r="37" spans="1:14">
      <c r="A37" s="89"/>
      <c r="B37" s="89"/>
      <c r="C37" s="410" t="s">
        <v>208</v>
      </c>
      <c r="D37" s="410"/>
      <c r="E37" s="410"/>
      <c r="F37" s="43">
        <v>2089543.4927910934</v>
      </c>
      <c r="G37" s="38"/>
      <c r="H37" s="43">
        <v>2166911.151186103</v>
      </c>
      <c r="I37" s="38"/>
      <c r="J37" s="43">
        <v>2051886.3788983896</v>
      </c>
      <c r="L37" s="43">
        <v>2202205.9022367559</v>
      </c>
      <c r="N37" s="43">
        <v>2220340.61</v>
      </c>
    </row>
    <row r="38" spans="1:14">
      <c r="A38" s="89"/>
      <c r="B38" s="89"/>
      <c r="C38" s="89"/>
      <c r="D38" s="410" t="s">
        <v>209</v>
      </c>
      <c r="E38" s="410"/>
      <c r="F38" s="43">
        <v>1251369.2725</v>
      </c>
      <c r="G38" s="38"/>
      <c r="H38" s="43">
        <v>1333793.4883913798</v>
      </c>
      <c r="I38" s="38"/>
      <c r="J38" s="43">
        <v>1249193.7837744984</v>
      </c>
      <c r="L38" s="43">
        <v>1376289.2427054869</v>
      </c>
      <c r="N38" s="43">
        <v>1370920.7599999998</v>
      </c>
    </row>
    <row r="39" spans="1:14">
      <c r="A39" s="89"/>
      <c r="B39" s="89"/>
      <c r="C39" s="89"/>
      <c r="D39" s="89"/>
      <c r="E39" s="89" t="s">
        <v>210</v>
      </c>
      <c r="F39" s="43">
        <v>1250909</v>
      </c>
      <c r="G39" s="38"/>
      <c r="H39" s="43">
        <v>1333309.2717113798</v>
      </c>
      <c r="I39" s="38"/>
      <c r="J39" s="43">
        <v>1248647.9017744984</v>
      </c>
      <c r="L39" s="43">
        <v>1375734.6412154869</v>
      </c>
      <c r="N39" s="43">
        <v>1370321.8699999999</v>
      </c>
    </row>
    <row r="40" spans="1:14">
      <c r="A40" s="89"/>
      <c r="B40" s="89"/>
      <c r="C40" s="89"/>
      <c r="D40" s="89"/>
      <c r="E40" s="89" t="s">
        <v>211</v>
      </c>
      <c r="F40" s="43">
        <v>460.27249999999998</v>
      </c>
      <c r="G40" s="38"/>
      <c r="H40" s="43">
        <v>484.21668</v>
      </c>
      <c r="I40" s="38"/>
      <c r="J40" s="43">
        <v>545.88199999999995</v>
      </c>
      <c r="L40" s="43">
        <v>554.60149000000001</v>
      </c>
      <c r="N40" s="43">
        <v>598.89</v>
      </c>
    </row>
    <row r="41" spans="1:14">
      <c r="A41" s="89"/>
      <c r="B41" s="89"/>
      <c r="C41" s="89"/>
      <c r="D41" s="410" t="s">
        <v>212</v>
      </c>
      <c r="E41" s="410"/>
      <c r="F41" s="43">
        <v>838174.22029109346</v>
      </c>
      <c r="G41" s="38"/>
      <c r="H41" s="43">
        <v>833117.66279472306</v>
      </c>
      <c r="I41" s="38"/>
      <c r="J41" s="43">
        <v>802692.59512389137</v>
      </c>
      <c r="L41" s="43">
        <v>825916.65953126887</v>
      </c>
      <c r="N41" s="43">
        <v>849419.85</v>
      </c>
    </row>
    <row r="42" spans="1:14">
      <c r="A42" s="89"/>
      <c r="B42" s="89"/>
      <c r="C42" s="89"/>
      <c r="D42" s="89"/>
      <c r="E42" s="89" t="s">
        <v>213</v>
      </c>
      <c r="F42" s="43">
        <v>488930</v>
      </c>
      <c r="G42" s="38"/>
      <c r="H42" s="43">
        <v>478448.32910999999</v>
      </c>
      <c r="I42" s="38"/>
      <c r="J42" s="43">
        <v>463150.15519999998</v>
      </c>
      <c r="L42" s="43">
        <v>461783.37029999995</v>
      </c>
      <c r="N42" s="43">
        <v>460955.15</v>
      </c>
    </row>
    <row r="43" spans="1:14">
      <c r="A43" s="89"/>
      <c r="B43" s="89"/>
      <c r="C43" s="89"/>
      <c r="D43" s="89"/>
      <c r="E43" s="89" t="s">
        <v>11</v>
      </c>
      <c r="F43" s="43">
        <v>185983.89849549049</v>
      </c>
      <c r="G43" s="38"/>
      <c r="H43" s="43">
        <v>189237.95997954224</v>
      </c>
      <c r="I43" s="38"/>
      <c r="J43" s="43">
        <v>172529.23773357854</v>
      </c>
      <c r="L43" s="43">
        <v>193289.51388440162</v>
      </c>
      <c r="N43" s="43">
        <v>186509.98</v>
      </c>
    </row>
    <row r="44" spans="1:14">
      <c r="A44" s="89"/>
      <c r="B44" s="89"/>
      <c r="C44" s="89"/>
      <c r="D44" s="89"/>
      <c r="E44" s="89" t="s">
        <v>215</v>
      </c>
      <c r="F44" s="43">
        <v>163260.32179560303</v>
      </c>
      <c r="G44" s="38"/>
      <c r="H44" s="43">
        <v>165431.37370518086</v>
      </c>
      <c r="I44" s="38"/>
      <c r="J44" s="43">
        <v>167013.20219031288</v>
      </c>
      <c r="L44" s="43">
        <v>170843.7753468673</v>
      </c>
      <c r="N44" s="43">
        <v>201954.71999999997</v>
      </c>
    </row>
    <row r="45" spans="1:14">
      <c r="A45" s="421" t="s">
        <v>219</v>
      </c>
      <c r="B45" s="416"/>
      <c r="C45" s="416"/>
      <c r="D45" s="416"/>
      <c r="E45" s="416"/>
      <c r="F45" s="27">
        <v>1149894.0483677236</v>
      </c>
      <c r="G45" s="38"/>
      <c r="H45" s="27">
        <v>1134280.9066653892</v>
      </c>
      <c r="I45" s="38"/>
      <c r="J45" s="27">
        <v>1113421.2205231194</v>
      </c>
      <c r="L45" s="27">
        <v>1109471.1158285504</v>
      </c>
      <c r="N45" s="27">
        <v>1106209.22</v>
      </c>
    </row>
    <row r="46" spans="1:14">
      <c r="A46" s="89"/>
      <c r="B46" s="422" t="s">
        <v>204</v>
      </c>
      <c r="C46" s="422"/>
      <c r="D46" s="422"/>
      <c r="E46" s="422"/>
      <c r="F46" s="27">
        <v>1149720.5550162378</v>
      </c>
      <c r="G46" s="38"/>
      <c r="H46" s="27">
        <v>1134121.2319799769</v>
      </c>
      <c r="I46" s="38"/>
      <c r="J46" s="27">
        <v>1113269.6465831194</v>
      </c>
      <c r="L46" s="27">
        <v>1109314.4486885504</v>
      </c>
      <c r="N46" s="27">
        <v>1106088.08</v>
      </c>
    </row>
    <row r="47" spans="1:14">
      <c r="A47" s="89"/>
      <c r="B47" s="89"/>
      <c r="C47" s="410" t="s">
        <v>205</v>
      </c>
      <c r="D47" s="410"/>
      <c r="E47" s="410"/>
      <c r="F47" s="43">
        <v>1143029.3609599057</v>
      </c>
      <c r="G47" s="38"/>
      <c r="H47" s="43">
        <v>1126931.2048323024</v>
      </c>
      <c r="I47" s="38"/>
      <c r="J47" s="43">
        <v>1106206.4738994918</v>
      </c>
      <c r="L47" s="43">
        <v>1101932.8706666103</v>
      </c>
      <c r="N47" s="43">
        <v>1098623.78</v>
      </c>
    </row>
    <row r="48" spans="1:14">
      <c r="A48" s="89"/>
      <c r="B48" s="89"/>
      <c r="C48" s="89"/>
      <c r="D48" s="89" t="s">
        <v>220</v>
      </c>
      <c r="E48" s="89"/>
      <c r="F48" s="43">
        <v>1135392.6172399058</v>
      </c>
      <c r="G48" s="38"/>
      <c r="H48" s="43">
        <v>1123051.3489423024</v>
      </c>
      <c r="I48" s="38"/>
      <c r="J48" s="43">
        <v>1103725.8673594918</v>
      </c>
      <c r="L48" s="43">
        <v>1098856.4206666104</v>
      </c>
      <c r="N48" s="43">
        <v>1095086.8700000001</v>
      </c>
    </row>
    <row r="49" spans="1:14">
      <c r="A49" s="89"/>
      <c r="B49" s="89"/>
      <c r="C49" s="89"/>
      <c r="D49" s="28"/>
      <c r="E49" s="89" t="s">
        <v>12</v>
      </c>
      <c r="F49" s="43">
        <v>1130178.4072399058</v>
      </c>
      <c r="G49" s="38"/>
      <c r="H49" s="43">
        <v>1119058.4389423025</v>
      </c>
      <c r="I49" s="38"/>
      <c r="J49" s="43">
        <v>1099838.2073594918</v>
      </c>
      <c r="L49" s="43">
        <v>1096217.0506666102</v>
      </c>
      <c r="N49" s="43">
        <v>1092235.1100000001</v>
      </c>
    </row>
    <row r="50" spans="1:14">
      <c r="A50" s="89"/>
      <c r="B50" s="89"/>
      <c r="C50" s="89"/>
      <c r="D50" s="28"/>
      <c r="E50" s="89" t="s">
        <v>13</v>
      </c>
      <c r="F50" s="43">
        <v>5214.21</v>
      </c>
      <c r="G50" s="38"/>
      <c r="H50" s="43">
        <v>3992.91</v>
      </c>
      <c r="I50" s="38"/>
      <c r="J50" s="43">
        <v>3887.66</v>
      </c>
      <c r="L50" s="43">
        <v>2639.37</v>
      </c>
      <c r="N50" s="43">
        <v>2851.76</v>
      </c>
    </row>
    <row r="51" spans="1:14">
      <c r="A51" s="89"/>
      <c r="B51" s="89"/>
      <c r="C51" s="89"/>
      <c r="D51" s="410" t="s">
        <v>207</v>
      </c>
      <c r="E51" s="410"/>
      <c r="F51" s="43">
        <v>7636.7437200000013</v>
      </c>
      <c r="G51" s="38"/>
      <c r="H51" s="43">
        <v>3879.8558899999994</v>
      </c>
      <c r="I51" s="38"/>
      <c r="J51" s="43">
        <v>2480.6065400000002</v>
      </c>
      <c r="L51" s="43">
        <v>3076.4500000000003</v>
      </c>
      <c r="N51" s="43">
        <v>3536.9100000000003</v>
      </c>
    </row>
    <row r="52" spans="1:14">
      <c r="A52" s="89"/>
      <c r="B52" s="89"/>
      <c r="C52" s="410" t="s">
        <v>208</v>
      </c>
      <c r="D52" s="410"/>
      <c r="E52" s="410"/>
      <c r="F52" s="43">
        <v>6691.1940563320104</v>
      </c>
      <c r="G52" s="38"/>
      <c r="H52" s="43">
        <v>7190.0271476744811</v>
      </c>
      <c r="I52" s="38"/>
      <c r="J52" s="43">
        <v>7063.1726836275002</v>
      </c>
      <c r="L52" s="43">
        <v>7381.5780219401486</v>
      </c>
      <c r="N52" s="43">
        <v>7464.2999999999993</v>
      </c>
    </row>
    <row r="53" spans="1:14">
      <c r="A53" s="58"/>
      <c r="B53" s="58"/>
      <c r="C53" s="89"/>
      <c r="D53" s="410" t="s">
        <v>224</v>
      </c>
      <c r="E53" s="410"/>
      <c r="F53" s="43">
        <v>6266.1193378500739</v>
      </c>
      <c r="G53" s="38"/>
      <c r="H53" s="43">
        <v>6759.2288589628051</v>
      </c>
      <c r="I53" s="38"/>
      <c r="J53" s="43">
        <v>6681.5607038805292</v>
      </c>
      <c r="L53" s="43">
        <v>6976.8982031108008</v>
      </c>
      <c r="N53" s="43">
        <v>7021.15</v>
      </c>
    </row>
    <row r="54" spans="1:14">
      <c r="A54" s="58"/>
      <c r="B54" s="58"/>
      <c r="C54" s="89"/>
      <c r="D54" s="410" t="s">
        <v>225</v>
      </c>
      <c r="E54" s="410"/>
      <c r="F54" s="43">
        <v>425.07471848193671</v>
      </c>
      <c r="G54" s="38"/>
      <c r="H54" s="43">
        <v>430.7982887116757</v>
      </c>
      <c r="I54" s="38"/>
      <c r="J54" s="43">
        <v>381.61197974697097</v>
      </c>
      <c r="K54" s="43"/>
      <c r="L54" s="43">
        <v>404.67981882934788</v>
      </c>
      <c r="M54" s="43"/>
      <c r="N54" s="43">
        <v>443.15</v>
      </c>
    </row>
    <row r="55" spans="1:14">
      <c r="A55" s="58"/>
      <c r="B55" s="422" t="s">
        <v>216</v>
      </c>
      <c r="C55" s="422"/>
      <c r="D55" s="422"/>
      <c r="E55" s="422"/>
      <c r="F55" s="27">
        <v>173.49335148580118</v>
      </c>
      <c r="G55" s="38"/>
      <c r="H55" s="27">
        <v>159.6746854124153</v>
      </c>
      <c r="I55" s="38"/>
      <c r="J55" s="27">
        <v>151.57393999999999</v>
      </c>
      <c r="K55" s="27"/>
      <c r="L55" s="27">
        <v>156.66713999999999</v>
      </c>
      <c r="M55" s="27"/>
      <c r="N55" s="27">
        <v>121.14</v>
      </c>
    </row>
    <row r="56" spans="1:14">
      <c r="A56" s="58"/>
      <c r="B56" s="58"/>
      <c r="C56" s="410" t="s">
        <v>205</v>
      </c>
      <c r="D56" s="410"/>
      <c r="E56" s="410"/>
      <c r="F56" s="43">
        <v>172.7666376174391</v>
      </c>
      <c r="G56" s="38"/>
      <c r="H56" s="43">
        <v>159.3816898959272</v>
      </c>
      <c r="I56" s="38"/>
      <c r="J56" s="43">
        <v>151.57393999999999</v>
      </c>
      <c r="L56" s="43">
        <v>156.66713999999999</v>
      </c>
      <c r="N56" s="43">
        <v>121.14</v>
      </c>
    </row>
    <row r="57" spans="1:14">
      <c r="A57" s="58"/>
      <c r="B57" s="58"/>
      <c r="C57" s="89"/>
      <c r="D57" s="410" t="s">
        <v>220</v>
      </c>
      <c r="E57" s="410"/>
      <c r="F57" s="43">
        <v>172.7666376174391</v>
      </c>
      <c r="G57" s="38"/>
      <c r="H57" s="43">
        <v>159.3816898959272</v>
      </c>
      <c r="I57" s="38"/>
      <c r="J57" s="43">
        <v>151.57393999999999</v>
      </c>
      <c r="L57" s="43">
        <v>156.66713999999999</v>
      </c>
      <c r="N57" s="43">
        <v>121.14</v>
      </c>
    </row>
    <row r="58" spans="1:14">
      <c r="A58" s="58"/>
      <c r="B58" s="58"/>
      <c r="C58" s="89"/>
      <c r="D58" s="89"/>
      <c r="E58" s="89" t="s">
        <v>270</v>
      </c>
      <c r="F58" s="43">
        <v>171.416</v>
      </c>
      <c r="G58" s="38"/>
      <c r="H58" s="43">
        <v>158.84161999999998</v>
      </c>
      <c r="I58" s="38"/>
      <c r="J58" s="43">
        <v>151.57393999999999</v>
      </c>
      <c r="L58" s="43">
        <v>156.66713999999999</v>
      </c>
      <c r="N58" s="43">
        <v>121.14</v>
      </c>
    </row>
    <row r="59" spans="1:14">
      <c r="A59" s="58"/>
      <c r="B59" s="58"/>
      <c r="C59" s="89"/>
      <c r="D59" s="89"/>
      <c r="E59" s="89" t="s">
        <v>226</v>
      </c>
      <c r="F59" s="43">
        <v>1.3506376174391039</v>
      </c>
      <c r="G59" s="38"/>
      <c r="H59" s="43">
        <v>0.54006989592722576</v>
      </c>
      <c r="I59" s="38"/>
      <c r="J59" s="136">
        <v>0</v>
      </c>
      <c r="L59" s="136">
        <v>0</v>
      </c>
      <c r="N59" s="136">
        <v>0</v>
      </c>
    </row>
    <row r="60" spans="1:14">
      <c r="A60" s="89"/>
      <c r="B60" s="89"/>
      <c r="C60" s="420" t="s">
        <v>14</v>
      </c>
      <c r="D60" s="420"/>
      <c r="E60" s="420"/>
      <c r="F60" s="43">
        <v>0.72671386836208152</v>
      </c>
      <c r="G60" s="38"/>
      <c r="H60" s="136">
        <v>0.29299551648809841</v>
      </c>
      <c r="I60" s="137"/>
      <c r="J60" s="136">
        <v>0</v>
      </c>
      <c r="L60" s="136">
        <v>0</v>
      </c>
      <c r="N60" s="136">
        <v>0</v>
      </c>
    </row>
    <row r="61" spans="1:14" ht="17.25" customHeight="1">
      <c r="A61" s="421" t="s">
        <v>228</v>
      </c>
      <c r="B61" s="416"/>
      <c r="C61" s="416"/>
      <c r="D61" s="416"/>
      <c r="E61" s="416"/>
      <c r="F61" s="27">
        <v>10088064.455469506</v>
      </c>
      <c r="G61" s="38"/>
      <c r="H61" s="27">
        <v>10623123.987534454</v>
      </c>
      <c r="I61" s="38"/>
      <c r="J61" s="27">
        <v>11211610.570604639</v>
      </c>
      <c r="L61" s="27">
        <v>11969178.773932397</v>
      </c>
      <c r="N61" s="27">
        <v>12771296.229999999</v>
      </c>
    </row>
    <row r="62" spans="1:14">
      <c r="A62" s="89"/>
      <c r="B62" s="422" t="s">
        <v>204</v>
      </c>
      <c r="C62" s="422"/>
      <c r="D62" s="422"/>
      <c r="E62" s="422"/>
      <c r="F62" s="27">
        <v>10086693.394768013</v>
      </c>
      <c r="G62" s="38"/>
      <c r="H62" s="27">
        <v>10621717.340095997</v>
      </c>
      <c r="I62" s="38"/>
      <c r="J62" s="27">
        <v>11210428.35334464</v>
      </c>
      <c r="L62" s="27">
        <v>11967981.216592398</v>
      </c>
      <c r="N62" s="27">
        <v>12770144.989999998</v>
      </c>
    </row>
    <row r="63" spans="1:14">
      <c r="A63" s="89"/>
      <c r="B63" s="89"/>
      <c r="C63" s="410" t="s">
        <v>205</v>
      </c>
      <c r="D63" s="410"/>
      <c r="E63" s="410"/>
      <c r="F63" s="43">
        <v>10084937.135485664</v>
      </c>
      <c r="G63" s="38"/>
      <c r="H63" s="43">
        <v>10620043.586758491</v>
      </c>
      <c r="I63" s="38"/>
      <c r="J63" s="43">
        <v>11208983.064133229</v>
      </c>
      <c r="L63" s="43">
        <v>11966658.545202082</v>
      </c>
      <c r="N63" s="43">
        <v>12769034.439999998</v>
      </c>
    </row>
    <row r="64" spans="1:14">
      <c r="A64" s="89"/>
      <c r="B64" s="89"/>
      <c r="C64" s="89"/>
      <c r="D64" s="410" t="s">
        <v>220</v>
      </c>
      <c r="E64" s="410"/>
      <c r="F64" s="43">
        <v>10080629.333445664</v>
      </c>
      <c r="G64" s="38"/>
      <c r="H64" s="43">
        <v>10615691.82883849</v>
      </c>
      <c r="I64" s="38"/>
      <c r="J64" s="43">
        <v>11204577.473893229</v>
      </c>
      <c r="L64" s="43">
        <v>11961867.765322082</v>
      </c>
      <c r="N64" s="43">
        <v>12764216.679999998</v>
      </c>
    </row>
    <row r="65" spans="1:14">
      <c r="A65" s="89"/>
      <c r="B65" s="89"/>
      <c r="C65" s="89"/>
      <c r="D65" s="89"/>
      <c r="E65" s="89" t="s">
        <v>287</v>
      </c>
      <c r="F65" s="43">
        <v>8104765.9374892926</v>
      </c>
      <c r="G65" s="38"/>
      <c r="H65" s="43">
        <v>8601871.8564549051</v>
      </c>
      <c r="I65" s="38"/>
      <c r="J65" s="43">
        <v>9132454.3119483404</v>
      </c>
      <c r="L65" s="43">
        <v>9820730.3182348553</v>
      </c>
      <c r="N65" s="43">
        <v>10568760.339999998</v>
      </c>
    </row>
    <row r="66" spans="1:14">
      <c r="A66" s="89"/>
      <c r="B66" s="89"/>
      <c r="C66" s="89"/>
      <c r="D66" s="89"/>
      <c r="E66" s="89" t="s">
        <v>229</v>
      </c>
      <c r="F66" s="43">
        <v>1975863.3959563724</v>
      </c>
      <c r="G66" s="38"/>
      <c r="H66" s="43">
        <v>2013819.9723835851</v>
      </c>
      <c r="I66" s="38"/>
      <c r="J66" s="43">
        <v>2072123.161944889</v>
      </c>
      <c r="L66" s="43">
        <v>2141137.4470872274</v>
      </c>
      <c r="N66" s="43">
        <v>2195456.34</v>
      </c>
    </row>
    <row r="67" spans="1:14">
      <c r="A67" s="89"/>
      <c r="B67" s="89"/>
      <c r="C67" s="89"/>
      <c r="D67" s="410" t="s">
        <v>207</v>
      </c>
      <c r="E67" s="410"/>
      <c r="F67" s="43">
        <v>4307.8020400000005</v>
      </c>
      <c r="G67" s="38"/>
      <c r="H67" s="43">
        <v>4351.75792</v>
      </c>
      <c r="I67" s="38"/>
      <c r="J67" s="43">
        <v>4405.5902399999995</v>
      </c>
      <c r="L67" s="43">
        <v>4790.77988</v>
      </c>
      <c r="N67" s="43">
        <v>4817.76</v>
      </c>
    </row>
    <row r="68" spans="1:14">
      <c r="A68" s="89"/>
      <c r="B68" s="89"/>
      <c r="C68" s="410" t="s">
        <v>208</v>
      </c>
      <c r="D68" s="410"/>
      <c r="E68" s="410"/>
      <c r="F68" s="43">
        <v>1756.2592823491173</v>
      </c>
      <c r="G68" s="38"/>
      <c r="H68" s="43">
        <v>1673.753337506309</v>
      </c>
      <c r="I68" s="38"/>
      <c r="J68" s="43">
        <v>1445.2892114101187</v>
      </c>
      <c r="L68" s="43">
        <v>1322.6713903146676</v>
      </c>
      <c r="N68" s="43">
        <v>1110.5500000000002</v>
      </c>
    </row>
    <row r="69" spans="1:14">
      <c r="A69" s="58"/>
      <c r="B69" s="58"/>
      <c r="C69" s="89"/>
      <c r="D69" s="410" t="s">
        <v>222</v>
      </c>
      <c r="E69" s="410"/>
      <c r="F69" s="43">
        <v>898.41622520078818</v>
      </c>
      <c r="G69" s="38"/>
      <c r="H69" s="43">
        <v>811.36964614126305</v>
      </c>
      <c r="I69" s="38"/>
      <c r="J69" s="43">
        <v>690.35507764988733</v>
      </c>
      <c r="L69" s="43">
        <v>626.96555617962076</v>
      </c>
      <c r="N69" s="43">
        <v>538.84</v>
      </c>
    </row>
    <row r="70" spans="1:14">
      <c r="A70" s="58"/>
      <c r="B70" s="58"/>
      <c r="C70" s="89"/>
      <c r="D70" s="410" t="s">
        <v>230</v>
      </c>
      <c r="E70" s="410"/>
      <c r="F70" s="43">
        <v>857.84305714832908</v>
      </c>
      <c r="G70" s="38"/>
      <c r="H70" s="43">
        <v>862.38369136504582</v>
      </c>
      <c r="I70" s="38"/>
      <c r="J70" s="43">
        <v>754.93413376023148</v>
      </c>
      <c r="L70" s="43">
        <v>695.70583413504687</v>
      </c>
      <c r="N70" s="43">
        <v>571.71</v>
      </c>
    </row>
    <row r="71" spans="1:14">
      <c r="A71" s="58"/>
      <c r="B71" s="422" t="s">
        <v>216</v>
      </c>
      <c r="C71" s="422"/>
      <c r="D71" s="422"/>
      <c r="E71" s="422"/>
      <c r="F71" s="29">
        <v>1371.0607014932925</v>
      </c>
      <c r="G71" s="38"/>
      <c r="H71" s="29">
        <v>1406.6474384567689</v>
      </c>
      <c r="I71" s="38"/>
      <c r="J71" s="29">
        <v>1182.2172600000001</v>
      </c>
      <c r="L71" s="29">
        <v>1197.5573400000001</v>
      </c>
      <c r="N71" s="29">
        <v>1151.24</v>
      </c>
    </row>
    <row r="72" spans="1:14">
      <c r="A72" s="58"/>
      <c r="B72" s="58"/>
      <c r="C72" s="410" t="s">
        <v>205</v>
      </c>
      <c r="D72" s="410"/>
      <c r="E72" s="410"/>
      <c r="F72" s="43">
        <v>1369.1657924598862</v>
      </c>
      <c r="G72" s="38"/>
      <c r="H72" s="43">
        <v>1405.8872509520884</v>
      </c>
      <c r="I72" s="38"/>
      <c r="J72" s="43">
        <v>1182.2172600000001</v>
      </c>
      <c r="L72" s="43">
        <v>1197.5573400000001</v>
      </c>
      <c r="N72" s="43">
        <v>1151.24</v>
      </c>
    </row>
    <row r="73" spans="1:14">
      <c r="A73" s="58"/>
      <c r="B73" s="58"/>
      <c r="C73" s="89"/>
      <c r="D73" s="410" t="s">
        <v>220</v>
      </c>
      <c r="E73" s="410"/>
      <c r="F73" s="43">
        <v>1369.1657924598862</v>
      </c>
      <c r="G73" s="38"/>
      <c r="H73" s="43">
        <v>1405.8872509520884</v>
      </c>
      <c r="I73" s="38"/>
      <c r="J73" s="43">
        <v>1182.2172600000001</v>
      </c>
      <c r="L73" s="43">
        <v>1197.5573400000001</v>
      </c>
      <c r="N73" s="43">
        <v>1151.24</v>
      </c>
    </row>
    <row r="74" spans="1:14">
      <c r="A74" s="58"/>
      <c r="B74" s="58"/>
      <c r="C74" s="89"/>
      <c r="D74" s="89"/>
      <c r="E74" s="89" t="s">
        <v>287</v>
      </c>
      <c r="F74" s="43">
        <v>1099.4231425997368</v>
      </c>
      <c r="G74" s="38"/>
      <c r="H74" s="43">
        <v>1139.6828546989118</v>
      </c>
      <c r="I74" s="38"/>
      <c r="J74" s="43">
        <v>965.67969993630561</v>
      </c>
      <c r="L74" s="43">
        <v>985.58942739950851</v>
      </c>
      <c r="N74" s="43">
        <v>954.8</v>
      </c>
    </row>
    <row r="75" spans="1:14">
      <c r="A75" s="58"/>
      <c r="B75" s="58"/>
      <c r="C75" s="89"/>
      <c r="D75" s="89"/>
      <c r="E75" s="89" t="s">
        <v>229</v>
      </c>
      <c r="F75" s="43">
        <v>266.22085740026318</v>
      </c>
      <c r="G75" s="38"/>
      <c r="H75" s="43">
        <v>264.80316530108803</v>
      </c>
      <c r="I75" s="38"/>
      <c r="J75" s="43">
        <v>216.53756006369451</v>
      </c>
      <c r="L75" s="43">
        <v>211.96791260049153</v>
      </c>
      <c r="N75" s="43">
        <v>196.44</v>
      </c>
    </row>
    <row r="76" spans="1:14">
      <c r="A76" s="58"/>
      <c r="B76" s="58"/>
      <c r="C76" s="89"/>
      <c r="D76" s="89"/>
      <c r="E76" s="89" t="s">
        <v>226</v>
      </c>
      <c r="F76" s="43">
        <v>3.5217924598863406</v>
      </c>
      <c r="G76" s="38"/>
      <c r="H76" s="43">
        <v>1.4012309520885309</v>
      </c>
      <c r="I76" s="38"/>
      <c r="J76" s="43">
        <v>0</v>
      </c>
      <c r="L76" s="43">
        <v>0</v>
      </c>
      <c r="N76" s="43">
        <v>0</v>
      </c>
    </row>
    <row r="77" spans="1:14">
      <c r="A77" s="89"/>
      <c r="B77" s="89"/>
      <c r="C77" s="420" t="s">
        <v>14</v>
      </c>
      <c r="D77" s="420"/>
      <c r="E77" s="420"/>
      <c r="F77" s="43">
        <v>1.8949090334063998</v>
      </c>
      <c r="G77" s="38"/>
      <c r="H77" s="43">
        <v>0.76018750468062435</v>
      </c>
      <c r="I77" s="38"/>
      <c r="J77" s="43">
        <v>0</v>
      </c>
      <c r="L77" s="43">
        <v>0</v>
      </c>
      <c r="N77" s="43">
        <v>0</v>
      </c>
    </row>
    <row r="78" spans="1:14">
      <c r="A78" s="421" t="s">
        <v>15</v>
      </c>
      <c r="B78" s="416"/>
      <c r="C78" s="416"/>
      <c r="D78" s="416"/>
      <c r="E78" s="416"/>
      <c r="F78" s="27">
        <v>2344266.1761881141</v>
      </c>
      <c r="G78" s="38"/>
      <c r="H78" s="27">
        <v>2295161.7707606126</v>
      </c>
      <c r="I78" s="38"/>
      <c r="J78" s="27">
        <v>2253655.103225939</v>
      </c>
      <c r="L78" s="27">
        <v>2251724.3346849084</v>
      </c>
      <c r="N78" s="27">
        <v>2343875.59</v>
      </c>
    </row>
    <row r="79" spans="1:14">
      <c r="A79" s="89"/>
      <c r="B79" s="422" t="s">
        <v>204</v>
      </c>
      <c r="C79" s="422"/>
      <c r="D79" s="422"/>
      <c r="E79" s="422"/>
      <c r="F79" s="27">
        <v>2290526.042188114</v>
      </c>
      <c r="G79" s="38"/>
      <c r="H79" s="27">
        <v>2244684.9992406126</v>
      </c>
      <c r="I79" s="38"/>
      <c r="J79" s="27">
        <v>2203045.4539247882</v>
      </c>
      <c r="L79" s="27">
        <v>2201865.8568847133</v>
      </c>
      <c r="N79" s="27">
        <v>2299052.6399999997</v>
      </c>
    </row>
    <row r="80" spans="1:14">
      <c r="A80" s="89"/>
      <c r="B80" s="89"/>
      <c r="C80" s="410" t="s">
        <v>205</v>
      </c>
      <c r="D80" s="410"/>
      <c r="E80" s="410"/>
      <c r="F80" s="43">
        <v>2290172.3889181139</v>
      </c>
      <c r="G80" s="38"/>
      <c r="H80" s="43">
        <v>2244351.3892906127</v>
      </c>
      <c r="I80" s="38"/>
      <c r="J80" s="43">
        <v>2202678.5916447882</v>
      </c>
      <c r="L80" s="43">
        <v>2201568.5658847131</v>
      </c>
      <c r="N80" s="43">
        <v>2298723.9699999997</v>
      </c>
    </row>
    <row r="81" spans="1:15">
      <c r="A81" s="89"/>
      <c r="B81" s="89"/>
      <c r="C81" s="89"/>
      <c r="D81" s="410" t="s">
        <v>232</v>
      </c>
      <c r="E81" s="410"/>
      <c r="F81" s="43">
        <v>2266701.9848122429</v>
      </c>
      <c r="G81" s="38"/>
      <c r="H81" s="43">
        <v>2229668.9038055683</v>
      </c>
      <c r="I81" s="38"/>
      <c r="J81" s="43">
        <v>2189482.7739788201</v>
      </c>
      <c r="L81" s="43">
        <v>2187591.8010531585</v>
      </c>
      <c r="N81" s="43">
        <v>2288106.5399999996</v>
      </c>
    </row>
    <row r="82" spans="1:15">
      <c r="A82" s="89"/>
      <c r="B82" s="89"/>
      <c r="C82" s="89"/>
      <c r="D82" s="89" t="s">
        <v>233</v>
      </c>
      <c r="E82" s="89"/>
      <c r="F82" s="43">
        <v>23470.404105871188</v>
      </c>
      <c r="G82" s="38"/>
      <c r="H82" s="43">
        <v>14682.485485044461</v>
      </c>
      <c r="I82" s="38"/>
      <c r="J82" s="43">
        <v>13195.817665967999</v>
      </c>
      <c r="L82" s="43">
        <v>13976.764831554578</v>
      </c>
      <c r="N82" s="43">
        <v>10617.429999999998</v>
      </c>
    </row>
    <row r="83" spans="1:15">
      <c r="A83" s="89"/>
      <c r="B83" s="89"/>
      <c r="C83" s="89"/>
      <c r="D83" s="89"/>
      <c r="E83" s="89" t="s">
        <v>234</v>
      </c>
      <c r="F83" s="43">
        <v>12765.29078587119</v>
      </c>
      <c r="G83" s="38"/>
      <c r="H83" s="43">
        <v>11183.289395044461</v>
      </c>
      <c r="I83" s="38"/>
      <c r="J83" s="43">
        <v>10495.145205968</v>
      </c>
      <c r="L83" s="43">
        <v>11270.026831554578</v>
      </c>
      <c r="N83" s="43">
        <v>9892.0499999999993</v>
      </c>
    </row>
    <row r="84" spans="1:15">
      <c r="A84" s="89"/>
      <c r="B84" s="89"/>
      <c r="C84" s="89"/>
      <c r="D84" s="89"/>
      <c r="E84" s="89" t="s">
        <v>227</v>
      </c>
      <c r="F84" s="43">
        <v>10705.113319999999</v>
      </c>
      <c r="G84" s="38"/>
      <c r="H84" s="43">
        <v>3499.1960900000004</v>
      </c>
      <c r="I84" s="38"/>
      <c r="J84" s="43">
        <v>2700.6724599999998</v>
      </c>
      <c r="L84" s="43">
        <v>2706.7379999999998</v>
      </c>
      <c r="N84" s="43">
        <v>725.38</v>
      </c>
      <c r="O84" s="88"/>
    </row>
    <row r="85" spans="1:15">
      <c r="A85" s="89"/>
      <c r="B85" s="89"/>
      <c r="C85" s="410" t="s">
        <v>235</v>
      </c>
      <c r="D85" s="424"/>
      <c r="E85" s="424"/>
      <c r="F85" s="43">
        <v>353.65327000000002</v>
      </c>
      <c r="G85" s="38"/>
      <c r="H85" s="43">
        <v>333.60995000000003</v>
      </c>
      <c r="I85" s="38"/>
      <c r="J85" s="43">
        <v>366.86228</v>
      </c>
      <c r="L85" s="43">
        <v>297.291</v>
      </c>
      <c r="N85" s="43">
        <v>328.67</v>
      </c>
    </row>
    <row r="86" spans="1:15">
      <c r="A86" s="89"/>
      <c r="B86" s="422" t="s">
        <v>216</v>
      </c>
      <c r="C86" s="422"/>
      <c r="D86" s="422"/>
      <c r="E86" s="422"/>
      <c r="F86" s="27">
        <v>53740.133999999998</v>
      </c>
      <c r="G86" s="38"/>
      <c r="H86" s="27">
        <v>50476.771520000002</v>
      </c>
      <c r="I86" s="38"/>
      <c r="J86" s="27">
        <v>50609.649301150857</v>
      </c>
      <c r="L86" s="27">
        <v>49858.477800195215</v>
      </c>
      <c r="N86" s="27">
        <v>44822.95</v>
      </c>
    </row>
    <row r="87" spans="1:15">
      <c r="A87" s="89"/>
      <c r="B87" s="58"/>
      <c r="C87" s="410" t="s">
        <v>205</v>
      </c>
      <c r="D87" s="410"/>
      <c r="E87" s="410"/>
      <c r="F87" s="43">
        <v>53740.133999999998</v>
      </c>
      <c r="G87" s="38"/>
      <c r="H87" s="43">
        <v>50476.771520000002</v>
      </c>
      <c r="I87" s="38"/>
      <c r="J87" s="43">
        <v>50609.649301150857</v>
      </c>
      <c r="L87" s="43">
        <v>49858.477800195215</v>
      </c>
      <c r="N87" s="43">
        <v>44822.95</v>
      </c>
    </row>
    <row r="88" spans="1:15">
      <c r="A88" s="89"/>
      <c r="B88" s="58"/>
      <c r="C88" s="89"/>
      <c r="D88" s="410" t="s">
        <v>232</v>
      </c>
      <c r="E88" s="410"/>
      <c r="F88" s="43">
        <v>53740.133999999998</v>
      </c>
      <c r="G88" s="38"/>
      <c r="H88" s="43">
        <v>50476.771520000002</v>
      </c>
      <c r="I88" s="38"/>
      <c r="J88" s="43">
        <v>50609.649301150857</v>
      </c>
      <c r="L88" s="43">
        <v>49858.477800195215</v>
      </c>
      <c r="N88" s="43">
        <v>44822.95</v>
      </c>
    </row>
    <row r="89" spans="1:15">
      <c r="A89" s="421" t="s">
        <v>238</v>
      </c>
      <c r="B89" s="416"/>
      <c r="C89" s="416"/>
      <c r="D89" s="416"/>
      <c r="E89" s="416"/>
      <c r="F89" s="27">
        <v>280299.51748177496</v>
      </c>
      <c r="G89" s="38"/>
      <c r="H89" s="27">
        <v>277022.74807832006</v>
      </c>
      <c r="I89" s="38"/>
      <c r="J89" s="27">
        <v>282826.26669377316</v>
      </c>
      <c r="L89" s="27">
        <v>293915.6487487781</v>
      </c>
      <c r="N89" s="27">
        <v>347153.55</v>
      </c>
    </row>
    <row r="90" spans="1:15">
      <c r="A90" s="89"/>
      <c r="B90" s="422" t="s">
        <v>204</v>
      </c>
      <c r="C90" s="422"/>
      <c r="D90" s="422"/>
      <c r="E90" s="422"/>
      <c r="F90" s="27">
        <v>280045.47869177494</v>
      </c>
      <c r="G90" s="38"/>
      <c r="H90" s="27">
        <v>276910.16733832005</v>
      </c>
      <c r="I90" s="38"/>
      <c r="J90" s="27">
        <v>282731.12205377314</v>
      </c>
      <c r="L90" s="27">
        <v>293851.6099687781</v>
      </c>
      <c r="N90" s="27">
        <v>347070.56</v>
      </c>
    </row>
    <row r="91" spans="1:15">
      <c r="A91" s="89"/>
      <c r="B91" s="89"/>
      <c r="C91" s="410" t="s">
        <v>205</v>
      </c>
      <c r="D91" s="410"/>
      <c r="E91" s="410"/>
      <c r="F91" s="43">
        <v>127073.91099513466</v>
      </c>
      <c r="G91" s="38"/>
      <c r="H91" s="43">
        <v>122079.26505368715</v>
      </c>
      <c r="I91" s="38"/>
      <c r="J91" s="43">
        <v>124965.1239708299</v>
      </c>
      <c r="L91" s="43">
        <v>128427.50390604525</v>
      </c>
      <c r="N91" s="43">
        <v>134388</v>
      </c>
    </row>
    <row r="92" spans="1:15">
      <c r="A92" s="89"/>
      <c r="B92" s="89"/>
      <c r="C92" s="89"/>
      <c r="D92" s="410" t="s">
        <v>220</v>
      </c>
      <c r="E92" s="410"/>
      <c r="F92" s="43">
        <v>123681.47955513466</v>
      </c>
      <c r="G92" s="38"/>
      <c r="H92" s="43">
        <v>118798.53585368715</v>
      </c>
      <c r="I92" s="38"/>
      <c r="J92" s="43">
        <v>122097.12228082989</v>
      </c>
      <c r="L92" s="43">
        <v>126023.70045604525</v>
      </c>
      <c r="N92" s="43">
        <v>132372.46</v>
      </c>
    </row>
    <row r="93" spans="1:15">
      <c r="A93" s="89"/>
      <c r="B93" s="89"/>
      <c r="C93" s="89"/>
      <c r="D93" s="89"/>
      <c r="E93" s="89" t="s">
        <v>239</v>
      </c>
      <c r="F93" s="43">
        <v>64502.244515134662</v>
      </c>
      <c r="G93" s="38"/>
      <c r="H93" s="43">
        <v>59533.518353687148</v>
      </c>
      <c r="I93" s="38"/>
      <c r="J93" s="43">
        <v>62536.818280829888</v>
      </c>
      <c r="L93" s="43">
        <v>64935.045146045239</v>
      </c>
      <c r="N93" s="43">
        <v>69256</v>
      </c>
    </row>
    <row r="94" spans="1:15">
      <c r="A94" s="89"/>
      <c r="B94" s="89"/>
      <c r="C94" s="89"/>
      <c r="D94" s="89"/>
      <c r="E94" s="89" t="s">
        <v>241</v>
      </c>
      <c r="F94" s="43">
        <v>59179.23504</v>
      </c>
      <c r="G94" s="38"/>
      <c r="H94" s="43">
        <v>59265.017499999994</v>
      </c>
      <c r="I94" s="38"/>
      <c r="J94" s="43">
        <v>59560.304000000004</v>
      </c>
      <c r="L94" s="43">
        <v>61088.655310000002</v>
      </c>
      <c r="N94" s="43">
        <v>63116.46</v>
      </c>
    </row>
    <row r="95" spans="1:15">
      <c r="A95" s="89"/>
      <c r="B95" s="89"/>
      <c r="C95" s="89"/>
      <c r="D95" s="410" t="s">
        <v>233</v>
      </c>
      <c r="E95" s="410"/>
      <c r="F95" s="43">
        <v>3392.4314400000003</v>
      </c>
      <c r="G95" s="38"/>
      <c r="H95" s="43">
        <v>3280.7291999999998</v>
      </c>
      <c r="I95" s="38"/>
      <c r="J95" s="43">
        <v>2868.0016900000001</v>
      </c>
      <c r="L95" s="43">
        <v>2403.8034499999999</v>
      </c>
      <c r="N95" s="43">
        <v>2015.54</v>
      </c>
    </row>
    <row r="96" spans="1:15">
      <c r="A96" s="89"/>
      <c r="B96" s="89"/>
      <c r="C96" s="89"/>
      <c r="D96" s="89"/>
      <c r="E96" s="89" t="s">
        <v>242</v>
      </c>
      <c r="F96" s="43">
        <v>3391.1975200000002</v>
      </c>
      <c r="G96" s="38"/>
      <c r="H96" s="43">
        <v>3279.3399199999999</v>
      </c>
      <c r="I96" s="38"/>
      <c r="J96" s="43">
        <v>2865.5817700000002</v>
      </c>
      <c r="L96" s="43">
        <v>2401.1299399999998</v>
      </c>
      <c r="N96" s="43">
        <v>2015.24</v>
      </c>
    </row>
    <row r="97" spans="1:14">
      <c r="A97" s="89"/>
      <c r="B97" s="89"/>
      <c r="C97" s="89"/>
      <c r="D97" s="89"/>
      <c r="E97" s="89" t="s">
        <v>227</v>
      </c>
      <c r="F97" s="43">
        <v>1.2339200000000001</v>
      </c>
      <c r="G97" s="38"/>
      <c r="H97" s="43">
        <v>1.3892799999999998</v>
      </c>
      <c r="I97" s="38"/>
      <c r="J97" s="43">
        <v>2.4199200000000003</v>
      </c>
      <c r="L97" s="43">
        <v>2.6735100000000003</v>
      </c>
      <c r="N97" s="43">
        <v>0.3</v>
      </c>
    </row>
    <row r="98" spans="1:14">
      <c r="A98" s="89"/>
      <c r="B98" s="96"/>
      <c r="C98" s="410" t="s">
        <v>237</v>
      </c>
      <c r="D98" s="410"/>
      <c r="E98" s="410"/>
      <c r="F98" s="43">
        <v>152971.56769664027</v>
      </c>
      <c r="G98" s="38"/>
      <c r="H98" s="43">
        <v>154830.9022846329</v>
      </c>
      <c r="I98" s="38"/>
      <c r="J98" s="43">
        <v>157765.99808294323</v>
      </c>
      <c r="L98" s="43">
        <v>165424.10606273287</v>
      </c>
      <c r="N98" s="43">
        <v>212682.56</v>
      </c>
    </row>
    <row r="99" spans="1:14">
      <c r="A99" s="89"/>
      <c r="B99" s="422" t="s">
        <v>216</v>
      </c>
      <c r="C99" s="422"/>
      <c r="D99" s="422"/>
      <c r="E99" s="422"/>
      <c r="F99" s="27">
        <v>254.03879000000001</v>
      </c>
      <c r="G99" s="38"/>
      <c r="H99" s="27">
        <v>112.58074000000001</v>
      </c>
      <c r="I99" s="38"/>
      <c r="J99" s="27">
        <v>95.144639999999995</v>
      </c>
      <c r="L99" s="27">
        <v>64.038780000000003</v>
      </c>
      <c r="N99" s="27">
        <v>82.99</v>
      </c>
    </row>
    <row r="100" spans="1:14">
      <c r="A100" s="89"/>
      <c r="B100" s="96"/>
      <c r="C100" s="420" t="s">
        <v>237</v>
      </c>
      <c r="D100" s="420"/>
      <c r="E100" s="420"/>
      <c r="F100" s="27">
        <v>254.03879000000001</v>
      </c>
      <c r="G100" s="38"/>
      <c r="H100" s="27">
        <v>112.58074000000001</v>
      </c>
      <c r="I100" s="38"/>
      <c r="J100" s="27">
        <v>95.144639999999995</v>
      </c>
      <c r="L100" s="27">
        <v>64.038780000000003</v>
      </c>
      <c r="N100" s="27">
        <v>82.99</v>
      </c>
    </row>
    <row r="101" spans="1:14">
      <c r="A101" s="421" t="s">
        <v>253</v>
      </c>
      <c r="B101" s="416"/>
      <c r="C101" s="416"/>
      <c r="D101" s="416"/>
      <c r="E101" s="416"/>
      <c r="F101" s="138" t="s">
        <v>247</v>
      </c>
      <c r="G101" s="44"/>
      <c r="H101" s="138" t="s">
        <v>247</v>
      </c>
      <c r="I101" s="44"/>
      <c r="J101" s="138" t="s">
        <v>247</v>
      </c>
      <c r="L101" s="138" t="s">
        <v>247</v>
      </c>
      <c r="N101" s="138" t="s">
        <v>247</v>
      </c>
    </row>
    <row r="102" spans="1:14">
      <c r="A102" s="89"/>
      <c r="B102" s="422" t="s">
        <v>216</v>
      </c>
      <c r="C102" s="422"/>
      <c r="D102" s="422"/>
      <c r="E102" s="422"/>
      <c r="F102" s="138" t="s">
        <v>247</v>
      </c>
      <c r="G102" s="44"/>
      <c r="H102" s="138" t="s">
        <v>247</v>
      </c>
      <c r="I102" s="44"/>
      <c r="J102" s="138" t="s">
        <v>247</v>
      </c>
      <c r="L102" s="138" t="s">
        <v>247</v>
      </c>
      <c r="N102" s="138" t="s">
        <v>247</v>
      </c>
    </row>
    <row r="103" spans="1:14" ht="22.5" customHeight="1">
      <c r="A103" s="89"/>
      <c r="B103" s="89"/>
      <c r="C103" s="423" t="s">
        <v>318</v>
      </c>
      <c r="D103" s="423"/>
      <c r="E103" s="423"/>
      <c r="F103" s="29" t="s">
        <v>247</v>
      </c>
      <c r="G103" s="101"/>
      <c r="H103" s="29" t="s">
        <v>247</v>
      </c>
      <c r="I103" s="101"/>
      <c r="J103" s="29" t="s">
        <v>247</v>
      </c>
      <c r="L103" s="29" t="s">
        <v>247</v>
      </c>
      <c r="N103" s="29" t="s">
        <v>247</v>
      </c>
    </row>
    <row r="104" spans="1:14">
      <c r="A104" s="421" t="s">
        <v>258</v>
      </c>
      <c r="B104" s="416"/>
      <c r="C104" s="416"/>
      <c r="D104" s="416"/>
      <c r="E104" s="416"/>
      <c r="F104" s="27">
        <v>402451.48411755002</v>
      </c>
      <c r="G104" s="38"/>
      <c r="H104" s="27">
        <v>362313.66895517893</v>
      </c>
      <c r="I104" s="38"/>
      <c r="J104" s="27">
        <v>416778.52733114635</v>
      </c>
      <c r="L104" s="27">
        <v>439097.82584801206</v>
      </c>
      <c r="N104" s="27">
        <v>447763.62000000005</v>
      </c>
    </row>
    <row r="105" spans="1:14">
      <c r="A105" s="421" t="s">
        <v>259</v>
      </c>
      <c r="B105" s="416"/>
      <c r="C105" s="416"/>
      <c r="D105" s="416"/>
      <c r="E105" s="416"/>
      <c r="F105" s="27">
        <v>10</v>
      </c>
      <c r="G105" s="38"/>
      <c r="H105" s="27">
        <v>10</v>
      </c>
      <c r="I105" s="38"/>
      <c r="J105" s="27">
        <v>10.16334</v>
      </c>
      <c r="L105" s="27">
        <v>10.19135</v>
      </c>
      <c r="N105" s="27">
        <v>10.120000000000001</v>
      </c>
    </row>
    <row r="106" spans="1:14" ht="12" customHeight="1">
      <c r="A106" s="93"/>
      <c r="B106" s="94"/>
      <c r="C106" s="94"/>
      <c r="D106" s="94"/>
      <c r="E106" s="94"/>
      <c r="F106" s="27"/>
      <c r="G106" s="38"/>
      <c r="H106" s="27"/>
      <c r="I106" s="38"/>
      <c r="J106" s="27"/>
      <c r="L106" s="27"/>
      <c r="N106" s="27"/>
    </row>
    <row r="107" spans="1:14">
      <c r="A107" s="133" t="s">
        <v>313</v>
      </c>
      <c r="B107" s="94"/>
      <c r="C107" s="94"/>
      <c r="D107" s="94"/>
      <c r="E107" s="94"/>
      <c r="F107" s="27"/>
      <c r="G107" s="38"/>
      <c r="H107" s="27"/>
      <c r="I107" s="38"/>
      <c r="J107" s="27"/>
      <c r="L107" s="27"/>
      <c r="N107" s="27"/>
    </row>
    <row r="108" spans="1:14">
      <c r="A108" s="419" t="s">
        <v>260</v>
      </c>
      <c r="B108" s="418"/>
      <c r="C108" s="418"/>
      <c r="D108" s="418"/>
      <c r="E108" s="418"/>
      <c r="F108" s="418"/>
      <c r="G108" s="418"/>
      <c r="H108" s="418"/>
      <c r="I108" s="418"/>
      <c r="J108" s="418"/>
      <c r="K108" s="28"/>
      <c r="L108" s="28"/>
      <c r="M108" s="28"/>
      <c r="N108" s="28"/>
    </row>
    <row r="109" spans="1:14">
      <c r="A109" s="403"/>
      <c r="B109" s="412"/>
      <c r="C109" s="412"/>
      <c r="D109" s="412"/>
      <c r="E109" s="412"/>
      <c r="F109" s="412"/>
      <c r="G109" s="412"/>
      <c r="H109" s="412"/>
      <c r="I109" s="412"/>
      <c r="J109" s="412"/>
      <c r="K109" s="10"/>
      <c r="M109" s="10"/>
    </row>
    <row r="110" spans="1:14">
      <c r="A110" s="403"/>
      <c r="B110" s="412"/>
      <c r="C110" s="412"/>
      <c r="D110" s="412"/>
      <c r="E110" s="412"/>
      <c r="F110" s="412"/>
      <c r="G110" s="412"/>
      <c r="H110" s="412"/>
      <c r="I110" s="412"/>
      <c r="J110" s="412"/>
    </row>
  </sheetData>
  <mergeCells count="81">
    <mergeCell ref="C17:E17"/>
    <mergeCell ref="G2:N5"/>
    <mergeCell ref="Q6:Y9"/>
    <mergeCell ref="A9:E10"/>
    <mergeCell ref="F9:J9"/>
    <mergeCell ref="K9:N9"/>
    <mergeCell ref="A11:E11"/>
    <mergeCell ref="A12:E12"/>
    <mergeCell ref="A13:E13"/>
    <mergeCell ref="A14:E14"/>
    <mergeCell ref="B15:E15"/>
    <mergeCell ref="C16:E16"/>
    <mergeCell ref="A29:E29"/>
    <mergeCell ref="B18:E18"/>
    <mergeCell ref="C19:E19"/>
    <mergeCell ref="C20:E20"/>
    <mergeCell ref="C21:E21"/>
    <mergeCell ref="A22:E22"/>
    <mergeCell ref="B23:E23"/>
    <mergeCell ref="A24:E24"/>
    <mergeCell ref="B25:E25"/>
    <mergeCell ref="A26:E26"/>
    <mergeCell ref="B27:E27"/>
    <mergeCell ref="B28:E28"/>
    <mergeCell ref="B46:E46"/>
    <mergeCell ref="A30:E30"/>
    <mergeCell ref="A31:E31"/>
    <mergeCell ref="A32:E32"/>
    <mergeCell ref="B33:E33"/>
    <mergeCell ref="C34:E34"/>
    <mergeCell ref="D35:E35"/>
    <mergeCell ref="D36:E36"/>
    <mergeCell ref="C37:E37"/>
    <mergeCell ref="D38:E38"/>
    <mergeCell ref="D41:E41"/>
    <mergeCell ref="A45:E45"/>
    <mergeCell ref="C63:E63"/>
    <mergeCell ref="C47:E47"/>
    <mergeCell ref="D51:E51"/>
    <mergeCell ref="C52:E52"/>
    <mergeCell ref="D53:E53"/>
    <mergeCell ref="D54:E54"/>
    <mergeCell ref="B55:E55"/>
    <mergeCell ref="C56:E56"/>
    <mergeCell ref="D57:E57"/>
    <mergeCell ref="C60:E60"/>
    <mergeCell ref="A61:E61"/>
    <mergeCell ref="B62:E62"/>
    <mergeCell ref="C80:E80"/>
    <mergeCell ref="D64:E64"/>
    <mergeCell ref="D67:E67"/>
    <mergeCell ref="C68:E68"/>
    <mergeCell ref="D69:E69"/>
    <mergeCell ref="D70:E70"/>
    <mergeCell ref="B71:E71"/>
    <mergeCell ref="C72:E72"/>
    <mergeCell ref="D73:E73"/>
    <mergeCell ref="C77:E77"/>
    <mergeCell ref="A78:E78"/>
    <mergeCell ref="B79:E79"/>
    <mergeCell ref="B99:E99"/>
    <mergeCell ref="D81:E81"/>
    <mergeCell ref="C85:E85"/>
    <mergeCell ref="B86:E86"/>
    <mergeCell ref="C87:E87"/>
    <mergeCell ref="D88:E88"/>
    <mergeCell ref="A89:E89"/>
    <mergeCell ref="B90:E90"/>
    <mergeCell ref="C91:E91"/>
    <mergeCell ref="D92:E92"/>
    <mergeCell ref="D95:E95"/>
    <mergeCell ref="C98:E98"/>
    <mergeCell ref="A108:J108"/>
    <mergeCell ref="A109:J109"/>
    <mergeCell ref="A110:J110"/>
    <mergeCell ref="C100:E100"/>
    <mergeCell ref="A101:E101"/>
    <mergeCell ref="B102:E102"/>
    <mergeCell ref="C103:E103"/>
    <mergeCell ref="A104:E104"/>
    <mergeCell ref="A105:E105"/>
  </mergeCells>
  <pageMargins left="0.70866141732283472" right="0.70866141732283472" top="0.74803149606299213" bottom="0.74803149606299213" header="0.31496062992125984" footer="0.31496062992125984"/>
  <pageSetup paperSize="9" scale="87" orientation="portrait" r:id="rId1"/>
  <rowBreaks count="1" manualBreakCount="1">
    <brk id="60"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E4446-52FF-48B1-929B-23BFA369FFA1}">
  <dimension ref="A1:AA110"/>
  <sheetViews>
    <sheetView showGridLines="0" zoomScaleNormal="100" workbookViewId="0"/>
  </sheetViews>
  <sheetFormatPr baseColWidth="10" defaultRowHeight="12.75"/>
  <cols>
    <col min="1" max="4" width="2.7109375" style="5" customWidth="1"/>
    <col min="5" max="5" width="33.42578125" style="5" customWidth="1"/>
    <col min="6" max="6" width="8.7109375" style="5" hidden="1" customWidth="1"/>
    <col min="7" max="7" width="1.5703125" style="5" hidden="1" customWidth="1"/>
    <col min="8" max="8" width="9.7109375" style="5" hidden="1" customWidth="1"/>
    <col min="9" max="9" width="1.42578125" style="5" hidden="1" customWidth="1"/>
    <col min="10" max="10" width="0.7109375" style="5" customWidth="1"/>
    <col min="11" max="11" width="1.5703125" style="5" customWidth="1"/>
    <col min="12" max="12" width="10.28515625" style="5" customWidth="1"/>
    <col min="13" max="13" width="2.28515625" style="5" customWidth="1"/>
    <col min="14" max="14" width="10.7109375" style="5" customWidth="1"/>
    <col min="15" max="15" width="2.28515625" style="5" customWidth="1"/>
    <col min="16" max="16" width="10.7109375" style="5" customWidth="1"/>
    <col min="17" max="17" width="2.28515625" style="5" customWidth="1"/>
    <col min="18" max="18" width="10.7109375" style="5" customWidth="1"/>
    <col min="19" max="19" width="1.7109375" style="5" customWidth="1"/>
    <col min="20" max="16384" width="11.42578125" style="5"/>
  </cols>
  <sheetData>
    <row r="1" spans="1:27" ht="15">
      <c r="A1" s="17" t="s">
        <v>177</v>
      </c>
      <c r="B1" s="16"/>
      <c r="C1" s="16"/>
      <c r="D1" s="16"/>
      <c r="E1" s="16"/>
      <c r="F1" s="139"/>
      <c r="G1" s="140"/>
      <c r="H1" s="139"/>
      <c r="I1" s="141"/>
      <c r="M1" s="142"/>
      <c r="N1" s="140" t="s">
        <v>16</v>
      </c>
      <c r="O1" s="16"/>
      <c r="P1" s="16"/>
      <c r="Q1" s="16"/>
      <c r="R1" s="16"/>
      <c r="S1" s="16"/>
      <c r="T1" s="16"/>
    </row>
    <row r="2" spans="1:27" ht="12.75" customHeight="1">
      <c r="A2" s="3"/>
      <c r="B2" s="3"/>
      <c r="G2" s="122"/>
      <c r="H2" s="122"/>
      <c r="I2" s="122"/>
      <c r="N2" s="450" t="s">
        <v>319</v>
      </c>
      <c r="O2" s="451"/>
      <c r="P2" s="451"/>
      <c r="Q2" s="451"/>
      <c r="R2" s="451"/>
      <c r="S2" s="451"/>
      <c r="T2" s="452"/>
      <c r="V2" s="446"/>
      <c r="W2" s="447"/>
      <c r="X2" s="447"/>
      <c r="Y2" s="447"/>
      <c r="Z2" s="447"/>
      <c r="AA2" s="447"/>
    </row>
    <row r="3" spans="1:27">
      <c r="A3" s="17" t="s">
        <v>181</v>
      </c>
      <c r="B3" s="16"/>
      <c r="C3" s="16"/>
      <c r="D3" s="16"/>
      <c r="E3" s="16"/>
      <c r="G3" s="122"/>
      <c r="H3" s="122"/>
      <c r="I3" s="122"/>
      <c r="N3" s="451"/>
      <c r="O3" s="451"/>
      <c r="P3" s="451"/>
      <c r="Q3" s="451"/>
      <c r="R3" s="451"/>
      <c r="S3" s="451"/>
      <c r="T3" s="452"/>
      <c r="V3" s="447"/>
      <c r="W3" s="447"/>
      <c r="X3" s="447"/>
      <c r="Y3" s="447"/>
      <c r="Z3" s="447"/>
      <c r="AA3" s="447"/>
    </row>
    <row r="4" spans="1:27">
      <c r="A4" s="14"/>
      <c r="B4" s="14"/>
      <c r="C4" s="14"/>
      <c r="D4" s="14"/>
      <c r="E4" s="14"/>
      <c r="G4" s="122"/>
      <c r="H4" s="122"/>
      <c r="I4" s="122"/>
      <c r="N4" s="451"/>
      <c r="O4" s="451"/>
      <c r="P4" s="451"/>
      <c r="Q4" s="451"/>
      <c r="R4" s="451"/>
      <c r="S4" s="451"/>
      <c r="T4" s="452"/>
      <c r="V4" s="447"/>
      <c r="W4" s="447"/>
      <c r="X4" s="447"/>
      <c r="Y4" s="447"/>
      <c r="Z4" s="447"/>
      <c r="AA4" s="447"/>
    </row>
    <row r="5" spans="1:27">
      <c r="A5" s="14"/>
      <c r="B5" s="14"/>
      <c r="C5" s="14"/>
      <c r="D5" s="14"/>
      <c r="E5" s="14"/>
      <c r="F5" s="91"/>
      <c r="G5" s="122"/>
      <c r="H5" s="122"/>
      <c r="I5" s="122"/>
      <c r="V5" s="447"/>
      <c r="W5" s="447"/>
      <c r="X5" s="447"/>
      <c r="Y5" s="447"/>
      <c r="Z5" s="447"/>
      <c r="AA5" s="447"/>
    </row>
    <row r="6" spans="1:27">
      <c r="A6" s="14"/>
      <c r="B6" s="14"/>
      <c r="C6" s="14"/>
      <c r="D6" s="14"/>
      <c r="E6" s="14"/>
      <c r="F6" s="14"/>
      <c r="G6" s="143"/>
      <c r="H6" s="14"/>
      <c r="I6" s="143"/>
      <c r="J6" s="14"/>
      <c r="V6" s="447"/>
      <c r="W6" s="447"/>
      <c r="X6" s="447"/>
      <c r="Y6" s="447"/>
      <c r="Z6" s="447"/>
      <c r="AA6" s="447"/>
    </row>
    <row r="7" spans="1:27">
      <c r="A7" s="14"/>
      <c r="B7" s="14"/>
      <c r="C7" s="14"/>
      <c r="D7" s="14"/>
      <c r="E7" s="14"/>
      <c r="F7" s="14"/>
      <c r="G7" s="143"/>
      <c r="H7" s="14"/>
      <c r="I7" s="143"/>
      <c r="J7" s="14"/>
      <c r="O7" s="90"/>
      <c r="P7" s="90"/>
      <c r="Q7" s="90"/>
      <c r="R7" s="90"/>
      <c r="S7" s="90"/>
      <c r="T7" s="90"/>
      <c r="V7" s="390"/>
      <c r="W7" s="390"/>
      <c r="X7" s="390"/>
    </row>
    <row r="8" spans="1:27">
      <c r="A8" s="14"/>
      <c r="B8" s="14"/>
      <c r="C8" s="14"/>
      <c r="D8" s="14"/>
      <c r="E8" s="14"/>
      <c r="F8" s="14"/>
      <c r="G8" s="143"/>
      <c r="H8" s="14"/>
      <c r="I8" s="143"/>
      <c r="J8" s="14"/>
      <c r="O8" s="90"/>
      <c r="P8" s="90"/>
      <c r="Q8" s="90"/>
      <c r="R8" s="90"/>
      <c r="S8" s="90"/>
      <c r="T8" s="90"/>
      <c r="V8" s="390"/>
      <c r="W8" s="390"/>
      <c r="X8" s="390"/>
    </row>
    <row r="9" spans="1:27" ht="18" customHeight="1" thickBot="1">
      <c r="A9" s="448"/>
      <c r="B9" s="448"/>
      <c r="C9" s="448"/>
      <c r="D9" s="448"/>
      <c r="E9" s="448"/>
      <c r="G9" s="144"/>
      <c r="H9" s="144"/>
      <c r="I9" s="144"/>
      <c r="J9" s="41"/>
      <c r="L9" s="51" t="s">
        <v>182</v>
      </c>
      <c r="M9" s="52"/>
      <c r="N9" s="52"/>
      <c r="O9" s="52"/>
      <c r="P9" s="52"/>
      <c r="Q9" s="53"/>
      <c r="S9" s="51"/>
      <c r="T9" s="52"/>
      <c r="V9" s="390"/>
      <c r="W9" s="390"/>
      <c r="X9" s="390"/>
    </row>
    <row r="10" spans="1:27" ht="14.25" customHeight="1">
      <c r="A10" s="448"/>
      <c r="B10" s="448"/>
      <c r="C10" s="448"/>
      <c r="D10" s="448"/>
      <c r="E10" s="448"/>
      <c r="F10" s="145">
        <v>2007</v>
      </c>
      <c r="G10" s="146"/>
      <c r="H10" s="147">
        <v>2009</v>
      </c>
      <c r="I10" s="146"/>
      <c r="J10" s="54">
        <v>2010</v>
      </c>
      <c r="L10" s="149">
        <v>2015</v>
      </c>
      <c r="M10" s="148"/>
      <c r="N10" s="149">
        <v>2016</v>
      </c>
      <c r="O10" s="148"/>
      <c r="P10" s="149">
        <v>2017</v>
      </c>
      <c r="Q10" s="395"/>
      <c r="R10" s="149" t="s">
        <v>306</v>
      </c>
      <c r="T10" s="149" t="s">
        <v>314</v>
      </c>
      <c r="V10" s="150"/>
    </row>
    <row r="11" spans="1:27" ht="24.95" customHeight="1">
      <c r="A11" s="443" t="s">
        <v>183</v>
      </c>
      <c r="B11" s="415"/>
      <c r="C11" s="415"/>
      <c r="D11" s="415"/>
      <c r="E11" s="415"/>
      <c r="F11" s="151"/>
      <c r="G11" s="39"/>
      <c r="H11" s="39"/>
      <c r="I11" s="39"/>
      <c r="J11" s="39"/>
      <c r="K11" s="39"/>
      <c r="L11" s="152"/>
      <c r="M11" s="39"/>
      <c r="N11" s="54"/>
      <c r="O11" s="39"/>
      <c r="P11" s="152"/>
      <c r="Q11" s="39"/>
      <c r="R11" s="152"/>
      <c r="S11" s="39"/>
      <c r="T11" s="39"/>
    </row>
    <row r="12" spans="1:27" ht="24.95" customHeight="1">
      <c r="A12" s="449" t="s">
        <v>184</v>
      </c>
      <c r="B12" s="449"/>
      <c r="C12" s="449"/>
      <c r="D12" s="449"/>
      <c r="E12" s="449"/>
      <c r="F12" s="100">
        <v>75849676.19083479</v>
      </c>
      <c r="G12" s="39"/>
      <c r="H12" s="100">
        <v>91224194.194176644</v>
      </c>
      <c r="I12" s="39"/>
      <c r="J12" s="100">
        <v>91333981.388370946</v>
      </c>
      <c r="K12" s="39"/>
      <c r="L12" s="6">
        <v>84042178.158809498</v>
      </c>
      <c r="M12" s="42"/>
      <c r="N12" s="6">
        <v>79851285.481364653</v>
      </c>
      <c r="O12" s="42"/>
      <c r="P12" s="6">
        <v>82729800.672291279</v>
      </c>
      <c r="Q12" s="42"/>
      <c r="R12" s="6">
        <v>86996526.875205129</v>
      </c>
      <c r="T12" s="6">
        <v>91621977.519999996</v>
      </c>
      <c r="U12" s="15"/>
    </row>
    <row r="13" spans="1:27" ht="24.95" customHeight="1">
      <c r="A13" s="439" t="s">
        <v>198</v>
      </c>
      <c r="B13" s="438"/>
      <c r="C13" s="438"/>
      <c r="D13" s="438"/>
      <c r="E13" s="438"/>
      <c r="F13" s="100">
        <v>75225036.912621334</v>
      </c>
      <c r="G13" s="39"/>
      <c r="H13" s="100">
        <v>89625848.89727664</v>
      </c>
      <c r="I13" s="39"/>
      <c r="J13" s="100">
        <v>89417366.681860939</v>
      </c>
      <c r="K13" s="39"/>
      <c r="L13" s="100">
        <v>82796671.361540169</v>
      </c>
      <c r="M13" s="39"/>
      <c r="N13" s="100">
        <v>78617893.229332015</v>
      </c>
      <c r="O13" s="39"/>
      <c r="P13" s="100">
        <v>81466757.241933182</v>
      </c>
      <c r="Q13" s="39"/>
      <c r="R13" s="100">
        <v>85622562.266588971</v>
      </c>
      <c r="T13" s="100">
        <v>90185329</v>
      </c>
      <c r="U13" s="15"/>
    </row>
    <row r="14" spans="1:27">
      <c r="A14" s="97"/>
      <c r="B14" s="437" t="s">
        <v>189</v>
      </c>
      <c r="C14" s="438"/>
      <c r="D14" s="438"/>
      <c r="E14" s="438"/>
      <c r="F14" s="98">
        <v>8701073.4564491194</v>
      </c>
      <c r="G14" s="39"/>
      <c r="H14" s="98">
        <v>9576443.7736489922</v>
      </c>
      <c r="I14" s="39"/>
      <c r="J14" s="98">
        <v>10612360.707536185</v>
      </c>
      <c r="K14" s="39"/>
      <c r="L14" s="98">
        <v>5820383.2936509335</v>
      </c>
      <c r="M14" s="39"/>
      <c r="N14" s="98">
        <v>6818852.1184667163</v>
      </c>
      <c r="O14" s="39"/>
      <c r="P14" s="98">
        <v>6982591.1179000968</v>
      </c>
      <c r="Q14" s="39"/>
      <c r="R14" s="98">
        <v>7566820.3715749914</v>
      </c>
      <c r="T14" s="98">
        <v>8262205.3200000012</v>
      </c>
      <c r="U14" s="15"/>
    </row>
    <row r="15" spans="1:27">
      <c r="A15" s="97"/>
      <c r="B15" s="437" t="s">
        <v>190</v>
      </c>
      <c r="C15" s="438"/>
      <c r="D15" s="438"/>
      <c r="E15" s="438"/>
      <c r="F15" s="98">
        <v>66226991.696172208</v>
      </c>
      <c r="G15" s="39"/>
      <c r="H15" s="98">
        <v>79728385.148127645</v>
      </c>
      <c r="I15" s="39"/>
      <c r="J15" s="98">
        <v>78473866.14003475</v>
      </c>
      <c r="K15" s="39"/>
      <c r="L15" s="98">
        <v>76726809.884569228</v>
      </c>
      <c r="M15" s="39"/>
      <c r="N15" s="98">
        <v>71529880.394210324</v>
      </c>
      <c r="O15" s="39"/>
      <c r="P15" s="98">
        <v>74204939.393101737</v>
      </c>
      <c r="Q15" s="39"/>
      <c r="R15" s="98">
        <v>77763126.017386079</v>
      </c>
      <c r="T15" s="98">
        <v>81616009.739999995</v>
      </c>
      <c r="U15" s="15"/>
    </row>
    <row r="16" spans="1:27">
      <c r="A16" s="97"/>
      <c r="B16" s="437" t="s">
        <v>191</v>
      </c>
      <c r="C16" s="438"/>
      <c r="D16" s="438"/>
      <c r="E16" s="438"/>
      <c r="F16" s="98">
        <v>296971.76</v>
      </c>
      <c r="G16" s="39"/>
      <c r="H16" s="98">
        <v>321019.97549999994</v>
      </c>
      <c r="I16" s="39"/>
      <c r="J16" s="98">
        <v>331139.83429000003</v>
      </c>
      <c r="K16" s="39"/>
      <c r="L16" s="98">
        <v>249478.18331999998</v>
      </c>
      <c r="M16" s="39"/>
      <c r="N16" s="98">
        <v>269160.71665496513</v>
      </c>
      <c r="O16" s="39"/>
      <c r="P16" s="98">
        <v>279226.7309313459</v>
      </c>
      <c r="Q16" s="39"/>
      <c r="R16" s="98">
        <v>292615.87762789213</v>
      </c>
      <c r="T16" s="98">
        <v>307113.94</v>
      </c>
      <c r="U16" s="15"/>
    </row>
    <row r="17" spans="1:21" ht="24.95" customHeight="1">
      <c r="A17" s="439" t="s">
        <v>17</v>
      </c>
      <c r="B17" s="438"/>
      <c r="C17" s="438"/>
      <c r="D17" s="438"/>
      <c r="E17" s="438"/>
      <c r="F17" s="100">
        <v>263799.94529999996</v>
      </c>
      <c r="G17" s="39"/>
      <c r="H17" s="100">
        <v>1540345.2969</v>
      </c>
      <c r="I17" s="39"/>
      <c r="J17" s="100">
        <v>1866614.7065100002</v>
      </c>
      <c r="K17" s="39"/>
      <c r="L17" s="100">
        <v>1191348.1394400001</v>
      </c>
      <c r="M17" s="39"/>
      <c r="N17" s="100">
        <v>1191988.5903699999</v>
      </c>
      <c r="O17" s="39"/>
      <c r="P17" s="100">
        <v>1220091.3635100001</v>
      </c>
      <c r="Q17" s="39"/>
      <c r="R17" s="100">
        <v>1328952.9555599999</v>
      </c>
      <c r="T17" s="100">
        <v>1389406.7</v>
      </c>
      <c r="U17" s="15"/>
    </row>
    <row r="18" spans="1:21" ht="24.95" customHeight="1">
      <c r="A18" s="442" t="s">
        <v>199</v>
      </c>
      <c r="B18" s="438"/>
      <c r="C18" s="438"/>
      <c r="D18" s="438"/>
      <c r="E18" s="438"/>
      <c r="F18" s="100">
        <v>360839.33291345916</v>
      </c>
      <c r="G18" s="39"/>
      <c r="H18" s="100">
        <v>58000</v>
      </c>
      <c r="I18" s="39"/>
      <c r="J18" s="100">
        <v>50000</v>
      </c>
      <c r="K18" s="39"/>
      <c r="L18" s="100">
        <v>54158.657829328913</v>
      </c>
      <c r="M18" s="39"/>
      <c r="N18" s="100">
        <v>41403.661662639817</v>
      </c>
      <c r="O18" s="39"/>
      <c r="P18" s="100">
        <v>42952.066848099421</v>
      </c>
      <c r="Q18" s="39"/>
      <c r="R18" s="100">
        <v>45011.653056163646</v>
      </c>
      <c r="T18" s="100">
        <v>47241.82</v>
      </c>
      <c r="U18" s="15"/>
    </row>
    <row r="19" spans="1:21">
      <c r="A19" s="97"/>
      <c r="B19" s="437" t="s">
        <v>190</v>
      </c>
      <c r="C19" s="438"/>
      <c r="D19" s="438"/>
      <c r="E19" s="438"/>
      <c r="F19" s="98">
        <v>51889.662232865201</v>
      </c>
      <c r="G19" s="39"/>
      <c r="H19" s="98">
        <v>58000</v>
      </c>
      <c r="I19" s="39"/>
      <c r="J19" s="98">
        <v>50000</v>
      </c>
      <c r="K19" s="39"/>
      <c r="L19" s="98">
        <v>54158.657829328913</v>
      </c>
      <c r="M19" s="39"/>
      <c r="N19" s="98">
        <v>41403.661662639817</v>
      </c>
      <c r="O19" s="39"/>
      <c r="P19" s="98">
        <v>42952.066848099421</v>
      </c>
      <c r="Q19" s="39"/>
      <c r="R19" s="98">
        <v>45011.653056163646</v>
      </c>
      <c r="T19" s="98">
        <v>47241.82</v>
      </c>
      <c r="U19" s="15"/>
    </row>
    <row r="20" spans="1:21" ht="24.95" customHeight="1">
      <c r="A20" s="443" t="s">
        <v>201</v>
      </c>
      <c r="B20" s="415"/>
      <c r="C20" s="415"/>
      <c r="D20" s="415"/>
      <c r="E20" s="415"/>
      <c r="F20" s="98"/>
      <c r="G20" s="39"/>
      <c r="H20" s="98"/>
      <c r="I20" s="39"/>
      <c r="J20" s="98"/>
      <c r="K20" s="39"/>
      <c r="L20" s="98"/>
      <c r="M20" s="39"/>
      <c r="N20" s="98"/>
      <c r="O20" s="39"/>
      <c r="P20" s="98"/>
      <c r="Q20" s="39"/>
      <c r="R20" s="98"/>
      <c r="T20" s="98"/>
      <c r="U20" s="15"/>
    </row>
    <row r="21" spans="1:21" ht="24.95" customHeight="1">
      <c r="A21" s="444" t="s">
        <v>184</v>
      </c>
      <c r="B21" s="445"/>
      <c r="C21" s="445"/>
      <c r="D21" s="445"/>
      <c r="E21" s="445"/>
      <c r="F21" s="6">
        <v>75849676.190834731</v>
      </c>
      <c r="G21" s="42"/>
      <c r="H21" s="6">
        <v>91224194.194271281</v>
      </c>
      <c r="I21" s="42"/>
      <c r="J21" s="6">
        <v>91333981.388370946</v>
      </c>
      <c r="K21" s="42"/>
      <c r="L21" s="6">
        <v>84042178.158809483</v>
      </c>
      <c r="M21" s="42"/>
      <c r="N21" s="6">
        <v>79851285.481364623</v>
      </c>
      <c r="O21" s="42"/>
      <c r="P21" s="6">
        <v>82729800.672291249</v>
      </c>
      <c r="Q21" s="42"/>
      <c r="R21" s="6">
        <v>86996526.875205114</v>
      </c>
      <c r="T21" s="6">
        <v>91621977.539999992</v>
      </c>
      <c r="U21" s="15"/>
    </row>
    <row r="22" spans="1:21" ht="24.95" customHeight="1">
      <c r="A22" s="439" t="s">
        <v>202</v>
      </c>
      <c r="B22" s="438"/>
      <c r="C22" s="438"/>
      <c r="D22" s="438"/>
      <c r="E22" s="438"/>
      <c r="F22" s="100">
        <v>74210311.187641874</v>
      </c>
      <c r="G22" s="39"/>
      <c r="H22" s="100">
        <v>89298771.552940324</v>
      </c>
      <c r="I22" s="39"/>
      <c r="J22" s="100">
        <v>89547132.316978112</v>
      </c>
      <c r="K22" s="39"/>
      <c r="L22" s="100">
        <v>82333750.761517644</v>
      </c>
      <c r="M22" s="39"/>
      <c r="N22" s="100">
        <v>78271207.767937854</v>
      </c>
      <c r="O22" s="39"/>
      <c r="P22" s="100">
        <v>81156520.270824924</v>
      </c>
      <c r="Q22" s="39"/>
      <c r="R22" s="100">
        <v>85339418.179029986</v>
      </c>
      <c r="T22" s="100">
        <v>89873310.359999999</v>
      </c>
      <c r="U22" s="15"/>
    </row>
    <row r="23" spans="1:21" ht="24.95" customHeight="1">
      <c r="A23" s="439" t="s">
        <v>203</v>
      </c>
      <c r="B23" s="438"/>
      <c r="C23" s="438"/>
      <c r="D23" s="438"/>
      <c r="E23" s="438"/>
      <c r="F23" s="100">
        <v>51711502</v>
      </c>
      <c r="G23" s="39"/>
      <c r="H23" s="100">
        <v>61412186.262874156</v>
      </c>
      <c r="I23" s="39"/>
      <c r="J23" s="100">
        <v>61004081</v>
      </c>
      <c r="K23" s="39"/>
      <c r="L23" s="100">
        <v>58630444</v>
      </c>
      <c r="M23" s="39"/>
      <c r="N23" s="100">
        <v>54939557.430897191</v>
      </c>
      <c r="O23" s="39"/>
      <c r="P23" s="100">
        <v>56980768.923729695</v>
      </c>
      <c r="Q23" s="39"/>
      <c r="R23" s="100">
        <v>59761989.600535952</v>
      </c>
      <c r="T23" s="100">
        <v>62734165.989999995</v>
      </c>
      <c r="U23" s="15"/>
    </row>
    <row r="24" spans="1:21">
      <c r="A24" s="97"/>
      <c r="B24" s="439" t="s">
        <v>204</v>
      </c>
      <c r="C24" s="440"/>
      <c r="D24" s="440"/>
      <c r="E24" s="440"/>
      <c r="F24" s="100">
        <v>51711502</v>
      </c>
      <c r="G24" s="39"/>
      <c r="H24" s="100">
        <v>61412186.262874156</v>
      </c>
      <c r="I24" s="39"/>
      <c r="J24" s="100">
        <v>61004081</v>
      </c>
      <c r="K24" s="39"/>
      <c r="L24" s="100">
        <v>58630444</v>
      </c>
      <c r="M24" s="39"/>
      <c r="N24" s="100">
        <v>54939557.430897191</v>
      </c>
      <c r="O24" s="39"/>
      <c r="P24" s="100">
        <v>56980768.923729695</v>
      </c>
      <c r="Q24" s="39"/>
      <c r="R24" s="100">
        <v>59761989.600535952</v>
      </c>
      <c r="T24" s="100">
        <v>62734165.989999995</v>
      </c>
      <c r="U24" s="15"/>
    </row>
    <row r="25" spans="1:21">
      <c r="A25" s="97"/>
      <c r="B25" s="97"/>
      <c r="C25" s="437" t="s">
        <v>208</v>
      </c>
      <c r="D25" s="438"/>
      <c r="E25" s="438"/>
      <c r="F25" s="98">
        <v>51711502</v>
      </c>
      <c r="G25" s="39"/>
      <c r="H25" s="98">
        <v>61412186.262874156</v>
      </c>
      <c r="I25" s="39"/>
      <c r="J25" s="98">
        <v>61004081</v>
      </c>
      <c r="K25" s="39"/>
      <c r="L25" s="98">
        <v>58630444</v>
      </c>
      <c r="M25" s="39"/>
      <c r="N25" s="98">
        <v>54939557.430897191</v>
      </c>
      <c r="O25" s="39"/>
      <c r="P25" s="98">
        <v>56980768.923729695</v>
      </c>
      <c r="Q25" s="39"/>
      <c r="R25" s="98">
        <v>59761989.600535952</v>
      </c>
      <c r="T25" s="98">
        <v>62734165.989999995</v>
      </c>
      <c r="U25" s="15"/>
    </row>
    <row r="26" spans="1:21">
      <c r="A26" s="97"/>
      <c r="B26" s="97"/>
      <c r="C26" s="97"/>
      <c r="D26" s="437" t="s">
        <v>209</v>
      </c>
      <c r="E26" s="437"/>
      <c r="F26" s="98">
        <v>30968775</v>
      </c>
      <c r="G26" s="39"/>
      <c r="H26" s="98">
        <v>37536600.447594739</v>
      </c>
      <c r="I26" s="39"/>
      <c r="J26" s="98">
        <v>37200094</v>
      </c>
      <c r="K26" s="39"/>
      <c r="L26" s="98">
        <v>39097138</v>
      </c>
      <c r="M26" s="39"/>
      <c r="N26" s="98">
        <v>36467668.47696273</v>
      </c>
      <c r="O26" s="39"/>
      <c r="P26" s="98">
        <v>37822603.783069029</v>
      </c>
      <c r="Q26" s="39"/>
      <c r="R26" s="98">
        <v>39668483.616722122</v>
      </c>
      <c r="T26" s="98">
        <v>41641032.179999992</v>
      </c>
      <c r="U26" s="15"/>
    </row>
    <row r="27" spans="1:21">
      <c r="A27" s="97"/>
      <c r="B27" s="97"/>
      <c r="C27" s="97"/>
      <c r="D27" s="97"/>
      <c r="E27" s="97" t="s">
        <v>210</v>
      </c>
      <c r="F27" s="98">
        <v>30968775</v>
      </c>
      <c r="G27" s="39"/>
      <c r="H27" s="98">
        <v>37536600.447594739</v>
      </c>
      <c r="I27" s="39"/>
      <c r="J27" s="98">
        <v>37200094</v>
      </c>
      <c r="K27" s="39"/>
      <c r="L27" s="98">
        <v>39097138</v>
      </c>
      <c r="M27" s="39"/>
      <c r="N27" s="98">
        <v>36467668.47696273</v>
      </c>
      <c r="O27" s="39"/>
      <c r="P27" s="98">
        <v>37822603.783069029</v>
      </c>
      <c r="Q27" s="39"/>
      <c r="R27" s="98">
        <v>39668483.616722122</v>
      </c>
      <c r="T27" s="98">
        <v>41641032.179999992</v>
      </c>
      <c r="U27" s="15"/>
    </row>
    <row r="28" spans="1:21">
      <c r="A28" s="97"/>
      <c r="B28" s="97"/>
      <c r="C28" s="97"/>
      <c r="D28" s="437" t="s">
        <v>212</v>
      </c>
      <c r="E28" s="437"/>
      <c r="F28" s="98">
        <v>20742727</v>
      </c>
      <c r="G28" s="39"/>
      <c r="H28" s="98">
        <v>23875585.815279417</v>
      </c>
      <c r="I28" s="39"/>
      <c r="J28" s="98">
        <v>23803987</v>
      </c>
      <c r="K28" s="39"/>
      <c r="L28" s="98">
        <v>19533306</v>
      </c>
      <c r="M28" s="39"/>
      <c r="N28" s="98">
        <v>18471888.953934465</v>
      </c>
      <c r="O28" s="39"/>
      <c r="P28" s="98">
        <v>19158165.140660666</v>
      </c>
      <c r="Q28" s="39"/>
      <c r="R28" s="98">
        <v>20093505.98381383</v>
      </c>
      <c r="T28" s="98">
        <v>21093133.809999999</v>
      </c>
      <c r="U28" s="15"/>
    </row>
    <row r="29" spans="1:21">
      <c r="A29" s="97"/>
      <c r="B29" s="97"/>
      <c r="C29" s="97"/>
      <c r="D29" s="97"/>
      <c r="E29" s="97" t="s">
        <v>213</v>
      </c>
      <c r="F29" s="98">
        <v>11371089</v>
      </c>
      <c r="G29" s="39"/>
      <c r="H29" s="98">
        <v>12856312.319160001</v>
      </c>
      <c r="I29" s="39"/>
      <c r="J29" s="98">
        <v>12872626</v>
      </c>
      <c r="K29" s="39"/>
      <c r="L29" s="98">
        <v>9988403</v>
      </c>
      <c r="M29" s="39"/>
      <c r="N29" s="98">
        <v>9504786.7394884601</v>
      </c>
      <c r="O29" s="39"/>
      <c r="P29" s="98">
        <v>9858131.6883103233</v>
      </c>
      <c r="Q29" s="39"/>
      <c r="R29" s="98">
        <v>10337295.655206325</v>
      </c>
      <c r="T29" s="98">
        <v>10848780.1</v>
      </c>
      <c r="U29" s="15"/>
    </row>
    <row r="30" spans="1:21">
      <c r="A30" s="97"/>
      <c r="B30" s="97"/>
      <c r="C30" s="97"/>
      <c r="D30" s="97"/>
      <c r="E30" s="97" t="s">
        <v>214</v>
      </c>
      <c r="F30" s="98">
        <v>9371637.9999999981</v>
      </c>
      <c r="G30" s="39"/>
      <c r="H30" s="98">
        <v>11019273.496119415</v>
      </c>
      <c r="I30" s="39"/>
      <c r="J30" s="98">
        <v>10931361</v>
      </c>
      <c r="K30" s="39"/>
      <c r="L30" s="98">
        <v>9544903</v>
      </c>
      <c r="M30" s="39"/>
      <c r="N30" s="98">
        <v>8967102.2144460045</v>
      </c>
      <c r="O30" s="39"/>
      <c r="P30" s="98">
        <v>9300033.4523503426</v>
      </c>
      <c r="Q30" s="39"/>
      <c r="R30" s="98">
        <v>9756210.3286075052</v>
      </c>
      <c r="T30" s="98">
        <v>10244353.709999999</v>
      </c>
      <c r="U30" s="15"/>
    </row>
    <row r="31" spans="1:21" ht="25.5" customHeight="1">
      <c r="A31" s="439" t="s">
        <v>219</v>
      </c>
      <c r="B31" s="438"/>
      <c r="C31" s="438"/>
      <c r="D31" s="438"/>
      <c r="E31" s="438"/>
      <c r="F31" s="100">
        <v>2512985.8362498828</v>
      </c>
      <c r="G31" s="39"/>
      <c r="H31" s="100">
        <v>3060165.5142449918</v>
      </c>
      <c r="I31" s="39"/>
      <c r="J31" s="100">
        <v>3689167.0576285785</v>
      </c>
      <c r="K31" s="39"/>
      <c r="L31" s="100">
        <v>3073900.4294393314</v>
      </c>
      <c r="M31" s="39"/>
      <c r="N31" s="100">
        <v>2937602.4978760937</v>
      </c>
      <c r="O31" s="39"/>
      <c r="P31" s="100">
        <v>3046048.0191133949</v>
      </c>
      <c r="Q31" s="39"/>
      <c r="R31" s="100">
        <v>3201518.5801883256</v>
      </c>
      <c r="T31" s="100">
        <v>3369618.9600000004</v>
      </c>
      <c r="U31" s="15"/>
    </row>
    <row r="32" spans="1:21">
      <c r="A32" s="97"/>
      <c r="B32" s="439" t="s">
        <v>216</v>
      </c>
      <c r="C32" s="440"/>
      <c r="D32" s="440"/>
      <c r="E32" s="440"/>
      <c r="F32" s="100">
        <v>2512985.8362498828</v>
      </c>
      <c r="G32" s="39"/>
      <c r="H32" s="100">
        <v>3060165.5142449918</v>
      </c>
      <c r="I32" s="39"/>
      <c r="J32" s="100">
        <v>3689167.0576285785</v>
      </c>
      <c r="K32" s="39"/>
      <c r="L32" s="100">
        <v>3073900.4294393314</v>
      </c>
      <c r="M32" s="39"/>
      <c r="N32" s="100">
        <v>2937602.4978760937</v>
      </c>
      <c r="O32" s="39"/>
      <c r="P32" s="100">
        <v>3046048.0191133949</v>
      </c>
      <c r="Q32" s="39"/>
      <c r="R32" s="100">
        <v>3201518.5801883256</v>
      </c>
      <c r="T32" s="100">
        <v>3369618.9600000004</v>
      </c>
      <c r="U32" s="15"/>
    </row>
    <row r="33" spans="1:21">
      <c r="A33" s="97"/>
      <c r="B33" s="97"/>
      <c r="C33" s="437" t="s">
        <v>205</v>
      </c>
      <c r="D33" s="438"/>
      <c r="E33" s="438"/>
      <c r="F33" s="98">
        <v>692180.68147287401</v>
      </c>
      <c r="G33" s="39"/>
      <c r="H33" s="98">
        <v>847489.28510818735</v>
      </c>
      <c r="I33" s="39"/>
      <c r="J33" s="98">
        <v>1091231.8619285387</v>
      </c>
      <c r="K33" s="39"/>
      <c r="L33" s="98">
        <v>691694.98401735723</v>
      </c>
      <c r="M33" s="39"/>
      <c r="N33" s="98">
        <v>639792.35835513868</v>
      </c>
      <c r="O33" s="39"/>
      <c r="P33" s="98">
        <v>663025.87852003891</v>
      </c>
      <c r="Q33" s="39"/>
      <c r="R33" s="98">
        <v>700620.22284617019</v>
      </c>
      <c r="T33" s="98">
        <v>742301.73</v>
      </c>
      <c r="U33" s="15"/>
    </row>
    <row r="34" spans="1:21">
      <c r="A34" s="97"/>
      <c r="B34" s="97"/>
      <c r="C34" s="97"/>
      <c r="D34" s="438" t="s">
        <v>220</v>
      </c>
      <c r="E34" s="438"/>
      <c r="F34" s="98">
        <v>536146.07347287401</v>
      </c>
      <c r="G34" s="39"/>
      <c r="H34" s="98">
        <v>703454.65391024039</v>
      </c>
      <c r="I34" s="39"/>
      <c r="J34" s="98">
        <v>907659.99250254955</v>
      </c>
      <c r="K34" s="39"/>
      <c r="L34" s="98">
        <v>631206.46792294353</v>
      </c>
      <c r="M34" s="39"/>
      <c r="N34" s="98">
        <v>574748.98074555467</v>
      </c>
      <c r="O34" s="39"/>
      <c r="P34" s="98">
        <v>595852.76525270741</v>
      </c>
      <c r="Q34" s="39"/>
      <c r="R34" s="98">
        <v>627374.2363993203</v>
      </c>
      <c r="T34" s="98">
        <v>661761.67000000004</v>
      </c>
      <c r="U34" s="15"/>
    </row>
    <row r="35" spans="1:21">
      <c r="A35" s="97"/>
      <c r="B35" s="97"/>
      <c r="C35" s="97"/>
      <c r="D35" s="97"/>
      <c r="E35" s="97" t="s">
        <v>270</v>
      </c>
      <c r="F35" s="40">
        <v>235566.17373029998</v>
      </c>
      <c r="G35" s="39"/>
      <c r="H35" s="40">
        <v>203252.40201913097</v>
      </c>
      <c r="I35" s="39"/>
      <c r="J35" s="40">
        <v>64317.541467301438</v>
      </c>
      <c r="K35" s="39"/>
      <c r="L35" s="40">
        <v>54145.136417665366</v>
      </c>
      <c r="M35" s="39"/>
      <c r="N35" s="40">
        <v>49471.594723487578</v>
      </c>
      <c r="O35" s="39"/>
      <c r="P35" s="40">
        <v>51283.852811983495</v>
      </c>
      <c r="Q35" s="39"/>
      <c r="R35" s="40">
        <v>54038.284533147598</v>
      </c>
      <c r="T35" s="40">
        <v>57054.159999999996</v>
      </c>
      <c r="U35" s="15"/>
    </row>
    <row r="36" spans="1:21">
      <c r="A36" s="97"/>
      <c r="B36" s="97"/>
      <c r="C36" s="97"/>
      <c r="D36" s="97"/>
      <c r="E36" s="97" t="s">
        <v>226</v>
      </c>
      <c r="F36" s="40">
        <v>124868.775012574</v>
      </c>
      <c r="G36" s="39"/>
      <c r="H36" s="40">
        <v>363359.15566545876</v>
      </c>
      <c r="I36" s="39"/>
      <c r="J36" s="40">
        <v>693147.2851412571</v>
      </c>
      <c r="K36" s="39"/>
      <c r="L36" s="40">
        <v>527570.72742803046</v>
      </c>
      <c r="M36" s="39"/>
      <c r="N36" s="40">
        <v>472050.70864892186</v>
      </c>
      <c r="O36" s="39"/>
      <c r="P36" s="40">
        <v>489599.41732177476</v>
      </c>
      <c r="Q36" s="39"/>
      <c r="R36" s="40">
        <v>513396.86763095018</v>
      </c>
      <c r="T36" s="40">
        <v>538799.5</v>
      </c>
      <c r="U36" s="15"/>
    </row>
    <row r="37" spans="1:21">
      <c r="A37" s="97"/>
      <c r="B37" s="97"/>
      <c r="C37" s="97"/>
      <c r="D37" s="97"/>
      <c r="E37" s="97" t="s">
        <v>18</v>
      </c>
      <c r="F37" s="98">
        <v>175711.12472999998</v>
      </c>
      <c r="G37" s="39"/>
      <c r="H37" s="98">
        <v>136843.09622565066</v>
      </c>
      <c r="I37" s="39"/>
      <c r="J37" s="98">
        <v>150195.16589399104</v>
      </c>
      <c r="K37" s="39"/>
      <c r="L37" s="98">
        <v>49490.604077247648</v>
      </c>
      <c r="M37" s="39"/>
      <c r="N37" s="98">
        <v>53226.677373145227</v>
      </c>
      <c r="O37" s="39"/>
      <c r="P37" s="98">
        <v>54969.495118949177</v>
      </c>
      <c r="Q37" s="39"/>
      <c r="R37" s="98">
        <v>59939.084235222581</v>
      </c>
      <c r="T37" s="98">
        <v>65908.010000000009</v>
      </c>
      <c r="U37" s="15"/>
    </row>
    <row r="38" spans="1:21">
      <c r="A38" s="97"/>
      <c r="B38" s="97"/>
      <c r="C38" s="97"/>
      <c r="D38" s="437" t="s">
        <v>207</v>
      </c>
      <c r="E38" s="437"/>
      <c r="F38" s="98">
        <v>156034.60799999998</v>
      </c>
      <c r="G38" s="39"/>
      <c r="H38" s="98">
        <v>144034.63119794699</v>
      </c>
      <c r="I38" s="39"/>
      <c r="J38" s="98">
        <v>183571.86942598905</v>
      </c>
      <c r="K38" s="39"/>
      <c r="L38" s="98">
        <v>60488.516094413753</v>
      </c>
      <c r="M38" s="39"/>
      <c r="N38" s="98">
        <v>65043.377609584044</v>
      </c>
      <c r="O38" s="39"/>
      <c r="P38" s="98">
        <v>67173.113267331559</v>
      </c>
      <c r="Q38" s="39"/>
      <c r="R38" s="98">
        <v>73245.986446849915</v>
      </c>
      <c r="T38" s="98">
        <v>80540.06</v>
      </c>
      <c r="U38" s="15"/>
    </row>
    <row r="39" spans="1:21">
      <c r="A39" s="97"/>
      <c r="B39" s="97"/>
      <c r="C39" s="437" t="s">
        <v>208</v>
      </c>
      <c r="D39" s="438"/>
      <c r="E39" s="438"/>
      <c r="F39" s="40">
        <v>1820805.1547770088</v>
      </c>
      <c r="G39" s="39"/>
      <c r="H39" s="40">
        <v>2212676.2291368046</v>
      </c>
      <c r="I39" s="39"/>
      <c r="J39" s="40">
        <v>2597935.1957000401</v>
      </c>
      <c r="K39" s="39"/>
      <c r="L39" s="40">
        <v>2382205.4454219742</v>
      </c>
      <c r="M39" s="39"/>
      <c r="N39" s="40">
        <v>2297810.1395209553</v>
      </c>
      <c r="O39" s="39"/>
      <c r="P39" s="40">
        <v>2383022.140593356</v>
      </c>
      <c r="Q39" s="39"/>
      <c r="R39" s="40">
        <v>2500898.3573421557</v>
      </c>
      <c r="T39" s="40">
        <v>2627317.2300000004</v>
      </c>
      <c r="U39" s="15"/>
    </row>
    <row r="40" spans="1:21">
      <c r="A40" s="97"/>
      <c r="B40" s="97"/>
      <c r="C40" s="97"/>
      <c r="D40" s="437" t="s">
        <v>222</v>
      </c>
      <c r="E40" s="437"/>
      <c r="F40" s="40">
        <v>97873.318006878195</v>
      </c>
      <c r="G40" s="39"/>
      <c r="H40" s="40">
        <v>565966.00470124045</v>
      </c>
      <c r="I40" s="39"/>
      <c r="J40" s="40">
        <v>1081431.2984014517</v>
      </c>
      <c r="K40" s="39"/>
      <c r="L40" s="40">
        <v>988968.70217870281</v>
      </c>
      <c r="M40" s="39"/>
      <c r="N40" s="40">
        <v>952438.07674702862</v>
      </c>
      <c r="O40" s="39"/>
      <c r="P40" s="40">
        <v>987821.35807851981</v>
      </c>
      <c r="Q40" s="39"/>
      <c r="R40" s="40">
        <v>1036069.6619596406</v>
      </c>
      <c r="T40" s="40">
        <v>1087640.1200000001</v>
      </c>
      <c r="U40" s="15"/>
    </row>
    <row r="41" spans="1:21">
      <c r="A41" s="97"/>
      <c r="B41" s="97"/>
      <c r="C41" s="97"/>
      <c r="D41" s="437" t="s">
        <v>223</v>
      </c>
      <c r="E41" s="437"/>
      <c r="F41" s="40">
        <v>87559.1257011165</v>
      </c>
      <c r="G41" s="39"/>
      <c r="H41" s="40">
        <v>229111.72446864645</v>
      </c>
      <c r="I41" s="39"/>
      <c r="J41" s="40">
        <v>508086.20306680351</v>
      </c>
      <c r="K41" s="39"/>
      <c r="L41" s="40">
        <v>476210.38958905218</v>
      </c>
      <c r="M41" s="39"/>
      <c r="N41" s="40">
        <v>459935.97886962059</v>
      </c>
      <c r="O41" s="39"/>
      <c r="P41" s="40">
        <v>476966.94672241615</v>
      </c>
      <c r="Q41" s="39"/>
      <c r="R41" s="40">
        <v>500806.5641681928</v>
      </c>
      <c r="T41" s="40">
        <v>526443.87</v>
      </c>
      <c r="U41" s="15"/>
    </row>
    <row r="42" spans="1:21">
      <c r="A42" s="97"/>
      <c r="B42" s="97"/>
      <c r="C42" s="97"/>
      <c r="D42" s="437" t="s">
        <v>224</v>
      </c>
      <c r="E42" s="437"/>
      <c r="F42" s="40">
        <v>1424952.3206235999</v>
      </c>
      <c r="G42" s="39"/>
      <c r="H42" s="40">
        <v>1224607.148955337</v>
      </c>
      <c r="I42" s="39"/>
      <c r="J42" s="40">
        <v>741818.14991469134</v>
      </c>
      <c r="K42" s="39"/>
      <c r="L42" s="40">
        <v>697666.42450652272</v>
      </c>
      <c r="M42" s="39"/>
      <c r="N42" s="40">
        <v>671496.77211058408</v>
      </c>
      <c r="O42" s="39"/>
      <c r="P42" s="40">
        <v>696459.98265687667</v>
      </c>
      <c r="Q42" s="39"/>
      <c r="R42" s="40">
        <v>730312.08959007077</v>
      </c>
      <c r="T42" s="40">
        <v>766447.58000000007</v>
      </c>
      <c r="U42" s="15"/>
    </row>
    <row r="43" spans="1:21">
      <c r="A43" s="97"/>
      <c r="B43" s="97"/>
      <c r="C43" s="97"/>
      <c r="D43" s="437" t="s">
        <v>18</v>
      </c>
      <c r="E43" s="437"/>
      <c r="F43" s="40">
        <v>210420.3904454142</v>
      </c>
      <c r="G43" s="39"/>
      <c r="H43" s="40">
        <v>192991.35101158082</v>
      </c>
      <c r="I43" s="39"/>
      <c r="J43" s="40">
        <v>266599.54431709356</v>
      </c>
      <c r="K43" s="39"/>
      <c r="L43" s="40">
        <v>219359.92914769679</v>
      </c>
      <c r="M43" s="39"/>
      <c r="N43" s="40">
        <v>213939.3117937218</v>
      </c>
      <c r="O43" s="39"/>
      <c r="P43" s="40">
        <v>221773.85313554361</v>
      </c>
      <c r="Q43" s="39"/>
      <c r="R43" s="40">
        <v>233710.04162425178</v>
      </c>
      <c r="T43" s="40">
        <v>246785.66</v>
      </c>
      <c r="U43" s="15"/>
    </row>
    <row r="44" spans="1:21" ht="25.5" customHeight="1">
      <c r="A44" s="439" t="s">
        <v>228</v>
      </c>
      <c r="B44" s="438"/>
      <c r="C44" s="438"/>
      <c r="D44" s="438"/>
      <c r="E44" s="438"/>
      <c r="F44" s="100">
        <v>4880123.3393440358</v>
      </c>
      <c r="G44" s="39"/>
      <c r="H44" s="100">
        <v>8583832.742106745</v>
      </c>
      <c r="I44" s="39"/>
      <c r="J44" s="100">
        <v>9126918.9777445477</v>
      </c>
      <c r="K44" s="39"/>
      <c r="L44" s="100">
        <v>7708531.2693668483</v>
      </c>
      <c r="M44" s="39"/>
      <c r="N44" s="100">
        <v>7498778.1528043756</v>
      </c>
      <c r="O44" s="39"/>
      <c r="P44" s="100">
        <v>7775792.9000011245</v>
      </c>
      <c r="Q44" s="39"/>
      <c r="R44" s="100">
        <v>8170844.9957430353</v>
      </c>
      <c r="T44" s="100">
        <v>8597487.209999999</v>
      </c>
      <c r="U44" s="15"/>
    </row>
    <row r="45" spans="1:21">
      <c r="A45" s="97"/>
      <c r="B45" s="439" t="s">
        <v>204</v>
      </c>
      <c r="C45" s="440"/>
      <c r="D45" s="440"/>
      <c r="E45" s="440"/>
      <c r="F45" s="100">
        <v>13177.849999999999</v>
      </c>
      <c r="G45" s="39"/>
      <c r="H45" s="100">
        <v>8583.5184049999989</v>
      </c>
      <c r="I45" s="39"/>
      <c r="J45" s="100">
        <v>7782.51764</v>
      </c>
      <c r="K45" s="39"/>
      <c r="L45" s="100">
        <v>411.94350500000002</v>
      </c>
      <c r="M45" s="39"/>
      <c r="N45" s="100">
        <v>442.98183747374395</v>
      </c>
      <c r="O45" s="39"/>
      <c r="P45" s="100">
        <v>457.48653033679312</v>
      </c>
      <c r="Q45" s="39"/>
      <c r="R45" s="100">
        <v>498.84619858704195</v>
      </c>
      <c r="T45" s="100">
        <v>548.52</v>
      </c>
      <c r="U45" s="15"/>
    </row>
    <row r="46" spans="1:21">
      <c r="A46" s="97"/>
      <c r="B46" s="97"/>
      <c r="C46" s="437" t="s">
        <v>205</v>
      </c>
      <c r="D46" s="438"/>
      <c r="E46" s="438"/>
      <c r="F46" s="98">
        <v>13177.849999999999</v>
      </c>
      <c r="G46" s="39"/>
      <c r="H46" s="98">
        <v>8583.5184049999989</v>
      </c>
      <c r="I46" s="39"/>
      <c r="J46" s="98">
        <v>7782.51764</v>
      </c>
      <c r="K46" s="39"/>
      <c r="L46" s="98">
        <v>411.94350500000002</v>
      </c>
      <c r="M46" s="39"/>
      <c r="N46" s="98">
        <v>442.98183747374395</v>
      </c>
      <c r="O46" s="39"/>
      <c r="P46" s="98">
        <v>457.48653033679312</v>
      </c>
      <c r="Q46" s="39"/>
      <c r="R46" s="98">
        <v>498.84619858704195</v>
      </c>
      <c r="T46" s="98">
        <v>548.52</v>
      </c>
      <c r="U46" s="15"/>
    </row>
    <row r="47" spans="1:21">
      <c r="A47" s="97"/>
      <c r="B47" s="97"/>
      <c r="C47" s="97"/>
      <c r="D47" s="437" t="s">
        <v>207</v>
      </c>
      <c r="E47" s="437"/>
      <c r="F47" s="98">
        <v>13177.849999999999</v>
      </c>
      <c r="G47" s="39"/>
      <c r="H47" s="98">
        <v>8583.5184049999989</v>
      </c>
      <c r="I47" s="39"/>
      <c r="J47" s="98">
        <v>7782.51764</v>
      </c>
      <c r="K47" s="39"/>
      <c r="L47" s="98">
        <v>411.94350500000002</v>
      </c>
      <c r="M47" s="39"/>
      <c r="N47" s="98">
        <v>442.98183747374395</v>
      </c>
      <c r="O47" s="39"/>
      <c r="P47" s="98">
        <v>457.48653033679312</v>
      </c>
      <c r="Q47" s="39"/>
      <c r="R47" s="98">
        <v>498.84619858704195</v>
      </c>
      <c r="T47" s="98">
        <v>548.52</v>
      </c>
      <c r="U47" s="15"/>
    </row>
    <row r="48" spans="1:21">
      <c r="A48" s="97"/>
      <c r="B48" s="439" t="s">
        <v>216</v>
      </c>
      <c r="C48" s="440"/>
      <c r="D48" s="440"/>
      <c r="E48" s="440"/>
      <c r="F48" s="100">
        <v>4866945.4893440362</v>
      </c>
      <c r="G48" s="39"/>
      <c r="H48" s="100">
        <v>8575249.2237017453</v>
      </c>
      <c r="I48" s="39"/>
      <c r="J48" s="100">
        <v>9119136.4601045474</v>
      </c>
      <c r="K48" s="39"/>
      <c r="L48" s="100">
        <v>7708119.325861848</v>
      </c>
      <c r="M48" s="39"/>
      <c r="N48" s="100">
        <v>7498335.1709669018</v>
      </c>
      <c r="O48" s="39"/>
      <c r="P48" s="100">
        <v>7775335.4134707879</v>
      </c>
      <c r="Q48" s="39"/>
      <c r="R48" s="100">
        <v>8170346.1495444486</v>
      </c>
      <c r="T48" s="100">
        <v>8596938.6899999995</v>
      </c>
      <c r="U48" s="15"/>
    </row>
    <row r="49" spans="1:21">
      <c r="A49" s="97"/>
      <c r="B49" s="99"/>
      <c r="C49" s="437" t="s">
        <v>205</v>
      </c>
      <c r="D49" s="438"/>
      <c r="E49" s="438"/>
      <c r="F49" s="98">
        <v>966137.50354078203</v>
      </c>
      <c r="G49" s="39"/>
      <c r="H49" s="98">
        <v>2690099.2209135452</v>
      </c>
      <c r="I49" s="39"/>
      <c r="J49" s="98">
        <v>2723083.4032714125</v>
      </c>
      <c r="K49" s="39"/>
      <c r="L49" s="98">
        <v>1775443.888462316</v>
      </c>
      <c r="M49" s="39"/>
      <c r="N49" s="98">
        <v>1645465.1691432896</v>
      </c>
      <c r="O49" s="39"/>
      <c r="P49" s="98">
        <v>1705135.3162203927</v>
      </c>
      <c r="Q49" s="39"/>
      <c r="R49" s="98">
        <v>1802632.7748987039</v>
      </c>
      <c r="T49" s="98">
        <v>1910931.64</v>
      </c>
      <c r="U49" s="15"/>
    </row>
    <row r="50" spans="1:21">
      <c r="A50" s="97"/>
      <c r="B50" s="97"/>
      <c r="C50" s="97"/>
      <c r="D50" s="97" t="s">
        <v>220</v>
      </c>
      <c r="E50" s="98"/>
      <c r="F50" s="98">
        <v>810102.89554078202</v>
      </c>
      <c r="G50" s="39"/>
      <c r="H50" s="98">
        <v>2351934.9527723552</v>
      </c>
      <c r="I50" s="39"/>
      <c r="J50" s="98">
        <v>2292093.6728194575</v>
      </c>
      <c r="K50" s="39"/>
      <c r="L50" s="98">
        <v>1634112.3124636509</v>
      </c>
      <c r="M50" s="39"/>
      <c r="N50" s="98">
        <v>1493484.8114751945</v>
      </c>
      <c r="O50" s="39"/>
      <c r="P50" s="98">
        <v>1548178.6181637987</v>
      </c>
      <c r="Q50" s="39"/>
      <c r="R50" s="98">
        <v>1631486.2012265455</v>
      </c>
      <c r="T50" s="98">
        <v>1722741.75</v>
      </c>
      <c r="U50" s="15"/>
    </row>
    <row r="51" spans="1:21">
      <c r="A51" s="97"/>
      <c r="B51" s="97"/>
      <c r="C51" s="97"/>
      <c r="D51" s="97"/>
      <c r="E51" s="97" t="s">
        <v>47</v>
      </c>
      <c r="F51" s="97">
        <v>243806.8665797</v>
      </c>
      <c r="G51" s="39"/>
      <c r="H51" s="97">
        <v>355142.27289066603</v>
      </c>
      <c r="I51" s="39"/>
      <c r="J51" s="97">
        <v>202193.64861269854</v>
      </c>
      <c r="K51" s="39"/>
      <c r="L51" s="97">
        <v>112155.05183725488</v>
      </c>
      <c r="M51" s="39"/>
      <c r="N51" s="97">
        <v>110711.2579766713</v>
      </c>
      <c r="O51" s="39"/>
      <c r="P51" s="97">
        <v>114553.59570504</v>
      </c>
      <c r="Q51" s="39"/>
      <c r="R51" s="97">
        <v>122784.54164492839</v>
      </c>
      <c r="T51" s="97">
        <v>132340.37</v>
      </c>
      <c r="U51" s="15"/>
    </row>
    <row r="52" spans="1:21">
      <c r="A52" s="97"/>
      <c r="B52" s="97"/>
      <c r="C52" s="97"/>
      <c r="D52" s="97"/>
      <c r="E52" s="97" t="s">
        <v>226</v>
      </c>
      <c r="F52" s="97">
        <v>62434.387506286999</v>
      </c>
      <c r="G52" s="39"/>
      <c r="H52" s="97">
        <v>1446171.3576971232</v>
      </c>
      <c r="I52" s="39"/>
      <c r="J52" s="97">
        <v>1701519.4010400979</v>
      </c>
      <c r="K52" s="39"/>
      <c r="L52" s="97">
        <v>1358452.7034897057</v>
      </c>
      <c r="M52" s="39"/>
      <c r="N52" s="97">
        <v>1215493.0666350091</v>
      </c>
      <c r="O52" s="39"/>
      <c r="P52" s="97">
        <v>1260679.5970848857</v>
      </c>
      <c r="Q52" s="39"/>
      <c r="R52" s="97">
        <v>1321956.1407366965</v>
      </c>
      <c r="T52" s="97">
        <v>1387365.9</v>
      </c>
      <c r="U52" s="15"/>
    </row>
    <row r="53" spans="1:21">
      <c r="A53" s="97"/>
      <c r="B53" s="97"/>
      <c r="C53" s="97"/>
      <c r="D53" s="97"/>
      <c r="E53" s="97" t="s">
        <v>227</v>
      </c>
      <c r="F53" s="97">
        <v>503861.64145479503</v>
      </c>
      <c r="G53" s="39"/>
      <c r="H53" s="97">
        <v>550621.32218456594</v>
      </c>
      <c r="I53" s="39"/>
      <c r="J53" s="97">
        <v>388380.62316666119</v>
      </c>
      <c r="K53" s="39"/>
      <c r="L53" s="97">
        <v>163504.55713669042</v>
      </c>
      <c r="M53" s="39"/>
      <c r="N53" s="97">
        <v>167280.48686351406</v>
      </c>
      <c r="O53" s="39"/>
      <c r="P53" s="97">
        <v>172945.42537387303</v>
      </c>
      <c r="Q53" s="39"/>
      <c r="R53" s="97">
        <v>186745.51884492062</v>
      </c>
      <c r="T53" s="97">
        <v>203035.48</v>
      </c>
      <c r="U53" s="15"/>
    </row>
    <row r="54" spans="1:21">
      <c r="A54" s="97"/>
      <c r="B54" s="97"/>
      <c r="C54" s="97"/>
      <c r="D54" s="437" t="s">
        <v>207</v>
      </c>
      <c r="E54" s="437"/>
      <c r="F54" s="98">
        <v>156034.60799999998</v>
      </c>
      <c r="G54" s="39"/>
      <c r="H54" s="98">
        <v>338164.26814119</v>
      </c>
      <c r="I54" s="39"/>
      <c r="J54" s="98">
        <v>430989.73045195517</v>
      </c>
      <c r="K54" s="39"/>
      <c r="L54" s="98">
        <v>141331.57599866501</v>
      </c>
      <c r="M54" s="39"/>
      <c r="N54" s="98">
        <v>151980.35766809509</v>
      </c>
      <c r="O54" s="39"/>
      <c r="P54" s="98">
        <v>156956.69805659403</v>
      </c>
      <c r="Q54" s="39"/>
      <c r="R54" s="98">
        <v>171146.57367215838</v>
      </c>
      <c r="T54" s="98">
        <v>188189.88999999998</v>
      </c>
      <c r="U54" s="15"/>
    </row>
    <row r="55" spans="1:21">
      <c r="A55" s="97"/>
      <c r="B55" s="97"/>
      <c r="C55" s="437" t="s">
        <v>208</v>
      </c>
      <c r="D55" s="438"/>
      <c r="E55" s="438"/>
      <c r="F55" s="98">
        <v>3900807.9858032544</v>
      </c>
      <c r="G55" s="39"/>
      <c r="H55" s="98">
        <v>5885150.002788201</v>
      </c>
      <c r="I55" s="39"/>
      <c r="J55" s="98">
        <v>6396053.056833135</v>
      </c>
      <c r="K55" s="39"/>
      <c r="L55" s="98">
        <v>5932675.4373995317</v>
      </c>
      <c r="M55" s="39"/>
      <c r="N55" s="98">
        <v>5852870.0018236125</v>
      </c>
      <c r="O55" s="39"/>
      <c r="P55" s="98">
        <v>6070200.0972503955</v>
      </c>
      <c r="Q55" s="39"/>
      <c r="R55" s="98">
        <v>6367713.3746457445</v>
      </c>
      <c r="T55" s="98">
        <v>6686007.0499999989</v>
      </c>
      <c r="U55" s="15"/>
    </row>
    <row r="56" spans="1:21">
      <c r="A56" s="97"/>
      <c r="B56" s="97"/>
      <c r="C56" s="97"/>
      <c r="D56" s="437" t="s">
        <v>222</v>
      </c>
      <c r="E56" s="437"/>
      <c r="F56" s="98">
        <v>2587017.4365243693</v>
      </c>
      <c r="G56" s="39"/>
      <c r="H56" s="98">
        <v>4150204.0657368144</v>
      </c>
      <c r="I56" s="39"/>
      <c r="J56" s="98">
        <v>3799253.5135760522</v>
      </c>
      <c r="K56" s="39"/>
      <c r="L56" s="98">
        <v>3536119.1557701426</v>
      </c>
      <c r="M56" s="39"/>
      <c r="N56" s="98">
        <v>3501005.9949965831</v>
      </c>
      <c r="O56" s="39"/>
      <c r="P56" s="98">
        <v>3631125.8417239389</v>
      </c>
      <c r="Q56" s="39"/>
      <c r="R56" s="98">
        <v>3807929.0510059367</v>
      </c>
      <c r="T56" s="98">
        <v>3996747.2199999997</v>
      </c>
      <c r="U56" s="15"/>
    </row>
    <row r="57" spans="1:21">
      <c r="A57" s="97"/>
      <c r="B57" s="97"/>
      <c r="C57" s="97"/>
      <c r="D57" s="437" t="s">
        <v>230</v>
      </c>
      <c r="E57" s="437"/>
      <c r="F57" s="98">
        <v>972327.09909038746</v>
      </c>
      <c r="G57" s="39"/>
      <c r="H57" s="98">
        <v>1453967.1900126534</v>
      </c>
      <c r="I57" s="39"/>
      <c r="J57" s="98">
        <v>2292491.0432674563</v>
      </c>
      <c r="K57" s="39"/>
      <c r="L57" s="98">
        <v>2152399.8269929821</v>
      </c>
      <c r="M57" s="39"/>
      <c r="N57" s="98">
        <v>2109826.2117561251</v>
      </c>
      <c r="O57" s="39"/>
      <c r="P57" s="98">
        <v>2188182.1989553724</v>
      </c>
      <c r="Q57" s="39"/>
      <c r="R57" s="98">
        <v>2295298.6809845413</v>
      </c>
      <c r="T57" s="98">
        <v>2409859.4</v>
      </c>
      <c r="U57" s="15"/>
    </row>
    <row r="58" spans="1:21">
      <c r="A58" s="97"/>
      <c r="B58" s="97"/>
      <c r="C58" s="97"/>
      <c r="D58" s="437" t="s">
        <v>227</v>
      </c>
      <c r="E58" s="437"/>
      <c r="F58" s="98">
        <v>341463.45018849766</v>
      </c>
      <c r="G58" s="39"/>
      <c r="H58" s="98">
        <v>280978.74703873321</v>
      </c>
      <c r="I58" s="39"/>
      <c r="J58" s="98">
        <v>304308.49998962664</v>
      </c>
      <c r="K58" s="39"/>
      <c r="L58" s="98">
        <v>244156.45463640723</v>
      </c>
      <c r="M58" s="39"/>
      <c r="N58" s="98">
        <v>242037.79507090445</v>
      </c>
      <c r="O58" s="39"/>
      <c r="P58" s="98">
        <v>250892.05657108419</v>
      </c>
      <c r="Q58" s="39"/>
      <c r="R58" s="98">
        <v>264485.64265526657</v>
      </c>
      <c r="T58" s="98">
        <v>279400.43000000005</v>
      </c>
      <c r="U58" s="15"/>
    </row>
    <row r="59" spans="1:21" ht="30" customHeight="1">
      <c r="A59" s="439" t="s">
        <v>231</v>
      </c>
      <c r="B59" s="438"/>
      <c r="C59" s="438"/>
      <c r="D59" s="438"/>
      <c r="E59" s="438"/>
      <c r="F59" s="100">
        <v>319747.33486717916</v>
      </c>
      <c r="G59" s="39"/>
      <c r="H59" s="100">
        <v>195041.18800500431</v>
      </c>
      <c r="I59" s="39"/>
      <c r="J59" s="100">
        <v>228416.32173809837</v>
      </c>
      <c r="K59" s="39"/>
      <c r="L59" s="100">
        <v>71523.280970273758</v>
      </c>
      <c r="M59" s="39"/>
      <c r="N59" s="100">
        <v>76908.791048406725</v>
      </c>
      <c r="O59" s="39"/>
      <c r="P59" s="100">
        <v>79427.03964972026</v>
      </c>
      <c r="Q59" s="39"/>
      <c r="R59" s="100">
        <v>86607.745074191189</v>
      </c>
      <c r="T59" s="100">
        <v>95232.42</v>
      </c>
      <c r="U59" s="15"/>
    </row>
    <row r="60" spans="1:21">
      <c r="A60" s="97"/>
      <c r="B60" s="439" t="s">
        <v>216</v>
      </c>
      <c r="C60" s="440"/>
      <c r="D60" s="440"/>
      <c r="E60" s="440"/>
      <c r="F60" s="100">
        <v>319594.33486717916</v>
      </c>
      <c r="G60" s="39"/>
      <c r="H60" s="100">
        <v>195041.18800500431</v>
      </c>
      <c r="I60" s="39"/>
      <c r="J60" s="100">
        <v>228416.32173809837</v>
      </c>
      <c r="K60" s="39"/>
      <c r="L60" s="100">
        <v>71523.280970273758</v>
      </c>
      <c r="M60" s="39"/>
      <c r="N60" s="100">
        <v>76908.791048406725</v>
      </c>
      <c r="O60" s="39"/>
      <c r="P60" s="100">
        <v>79427.03964972026</v>
      </c>
      <c r="Q60" s="39"/>
      <c r="R60" s="100">
        <v>86607.745074191189</v>
      </c>
      <c r="T60" s="100">
        <v>95232.42</v>
      </c>
      <c r="U60" s="15"/>
    </row>
    <row r="61" spans="1:21">
      <c r="A61" s="97"/>
      <c r="B61" s="99"/>
      <c r="C61" s="437" t="s">
        <v>205</v>
      </c>
      <c r="D61" s="438"/>
      <c r="E61" s="438"/>
      <c r="F61" s="98">
        <v>312069.21599999996</v>
      </c>
      <c r="G61" s="39"/>
      <c r="H61" s="98">
        <v>161774.69745270311</v>
      </c>
      <c r="I61" s="39"/>
      <c r="J61" s="98">
        <v>206181.55085497175</v>
      </c>
      <c r="K61" s="39"/>
      <c r="L61" s="98">
        <v>67938.601356839936</v>
      </c>
      <c r="M61" s="39"/>
      <c r="N61" s="98">
        <v>73054.194732003845</v>
      </c>
      <c r="O61" s="39"/>
      <c r="P61" s="98">
        <v>75446.231080464524</v>
      </c>
      <c r="Q61" s="39"/>
      <c r="R61" s="98">
        <v>82267.046298614063</v>
      </c>
      <c r="T61" s="98">
        <v>90459.459999999992</v>
      </c>
      <c r="U61" s="15"/>
    </row>
    <row r="62" spans="1:21">
      <c r="A62" s="97"/>
      <c r="B62" s="97"/>
      <c r="C62" s="97"/>
      <c r="D62" s="97" t="s">
        <v>20</v>
      </c>
      <c r="E62" s="98"/>
      <c r="F62" s="98">
        <v>156034.60799999998</v>
      </c>
      <c r="G62" s="39"/>
      <c r="H62" s="98">
        <v>72798.613853716408</v>
      </c>
      <c r="I62" s="39"/>
      <c r="J62" s="98">
        <v>92781.697884737281</v>
      </c>
      <c r="K62" s="39"/>
      <c r="L62" s="98">
        <v>30572.370610577971</v>
      </c>
      <c r="M62" s="39"/>
      <c r="N62" s="98">
        <v>32874.387629401725</v>
      </c>
      <c r="O62" s="39"/>
      <c r="P62" s="98">
        <v>33950.80398620903</v>
      </c>
      <c r="Q62" s="39"/>
      <c r="R62" s="98">
        <v>37020.170834376324</v>
      </c>
      <c r="T62" s="98">
        <v>40706.76</v>
      </c>
      <c r="U62" s="15"/>
    </row>
    <row r="63" spans="1:21">
      <c r="A63" s="97"/>
      <c r="B63" s="97"/>
      <c r="C63" s="97"/>
      <c r="D63" s="437" t="s">
        <v>207</v>
      </c>
      <c r="E63" s="437"/>
      <c r="F63" s="98">
        <v>156034.60799999998</v>
      </c>
      <c r="G63" s="39"/>
      <c r="H63" s="98">
        <v>88976.083598986705</v>
      </c>
      <c r="I63" s="39"/>
      <c r="J63" s="98">
        <v>113399.85297023445</v>
      </c>
      <c r="K63" s="39"/>
      <c r="L63" s="98">
        <v>37366.230746261972</v>
      </c>
      <c r="M63" s="39"/>
      <c r="N63" s="98">
        <v>40179.807102602121</v>
      </c>
      <c r="O63" s="39"/>
      <c r="P63" s="98">
        <v>41495.427094255487</v>
      </c>
      <c r="Q63" s="39"/>
      <c r="R63" s="98">
        <v>45246.875464237739</v>
      </c>
      <c r="T63" s="98">
        <v>49752.7</v>
      </c>
      <c r="U63" s="15"/>
    </row>
    <row r="64" spans="1:21">
      <c r="A64" s="97"/>
      <c r="B64" s="97"/>
      <c r="C64" s="437" t="s">
        <v>237</v>
      </c>
      <c r="D64" s="438"/>
      <c r="E64" s="438"/>
      <c r="F64" s="98">
        <v>7525.1188671791924</v>
      </c>
      <c r="G64" s="39"/>
      <c r="H64" s="98">
        <v>33266.490552301198</v>
      </c>
      <c r="I64" s="39"/>
      <c r="J64" s="98">
        <v>22234.770883126621</v>
      </c>
      <c r="K64" s="39"/>
      <c r="L64" s="98">
        <v>3584.6796134338215</v>
      </c>
      <c r="M64" s="39"/>
      <c r="N64" s="98">
        <v>3854.5963164028753</v>
      </c>
      <c r="O64" s="39"/>
      <c r="P64" s="98">
        <v>3980.8085692557429</v>
      </c>
      <c r="Q64" s="39"/>
      <c r="R64" s="98">
        <v>4340.6987755771333</v>
      </c>
      <c r="T64" s="98">
        <v>4772.96</v>
      </c>
      <c r="U64" s="15"/>
    </row>
    <row r="65" spans="1:21" ht="24.95" customHeight="1">
      <c r="A65" s="439" t="s">
        <v>238</v>
      </c>
      <c r="B65" s="438"/>
      <c r="C65" s="438"/>
      <c r="D65" s="438"/>
      <c r="E65" s="438"/>
      <c r="F65" s="100">
        <v>9849191.9742517956</v>
      </c>
      <c r="G65" s="39"/>
      <c r="H65" s="100">
        <v>11626470.119053736</v>
      </c>
      <c r="I65" s="39"/>
      <c r="J65" s="100">
        <v>11168547.766649175</v>
      </c>
      <c r="K65" s="39"/>
      <c r="L65" s="100">
        <v>9423354.290184319</v>
      </c>
      <c r="M65" s="39"/>
      <c r="N65" s="100">
        <v>9482463.2002125885</v>
      </c>
      <c r="O65" s="39"/>
      <c r="P65" s="100">
        <v>9818032.9314382095</v>
      </c>
      <c r="Q65" s="39"/>
      <c r="R65" s="100">
        <v>10460294.535513245</v>
      </c>
      <c r="T65" s="100">
        <v>11193582.09</v>
      </c>
      <c r="U65" s="15"/>
    </row>
    <row r="66" spans="1:21">
      <c r="A66" s="97"/>
      <c r="B66" s="439" t="s">
        <v>204</v>
      </c>
      <c r="C66" s="440"/>
      <c r="D66" s="440"/>
      <c r="E66" s="440"/>
      <c r="F66" s="100">
        <v>6360357.4190478604</v>
      </c>
      <c r="G66" s="39"/>
      <c r="H66" s="100">
        <v>7889222.5887079118</v>
      </c>
      <c r="I66" s="39"/>
      <c r="J66" s="100">
        <v>7973196.1306291558</v>
      </c>
      <c r="K66" s="39"/>
      <c r="L66" s="100">
        <v>6983756.2273994703</v>
      </c>
      <c r="M66" s="39"/>
      <c r="N66" s="100">
        <v>6840397.1337496191</v>
      </c>
      <c r="O66" s="39"/>
      <c r="P66" s="100">
        <v>7082992.6813632604</v>
      </c>
      <c r="Q66" s="39"/>
      <c r="R66" s="100">
        <v>7541220.4722974487</v>
      </c>
      <c r="T66" s="100">
        <v>8063292.7000000002</v>
      </c>
      <c r="U66" s="15"/>
    </row>
    <row r="67" spans="1:21">
      <c r="A67" s="97"/>
      <c r="B67" s="97"/>
      <c r="C67" s="437" t="s">
        <v>205</v>
      </c>
      <c r="D67" s="438"/>
      <c r="E67" s="438"/>
      <c r="F67" s="98">
        <v>1354175</v>
      </c>
      <c r="G67" s="39"/>
      <c r="H67" s="98">
        <v>1895216.2390000001</v>
      </c>
      <c r="I67" s="39"/>
      <c r="J67" s="98">
        <v>1839089.39</v>
      </c>
      <c r="K67" s="39"/>
      <c r="L67" s="98">
        <v>1448364.6740000001</v>
      </c>
      <c r="M67" s="39"/>
      <c r="N67" s="98">
        <v>1557492.0891721563</v>
      </c>
      <c r="O67" s="39"/>
      <c r="P67" s="98">
        <v>1608489.5398100954</v>
      </c>
      <c r="Q67" s="39"/>
      <c r="R67" s="98">
        <v>1753907.1408519568</v>
      </c>
      <c r="T67" s="98">
        <v>1928566.8</v>
      </c>
      <c r="U67" s="15"/>
    </row>
    <row r="68" spans="1:21">
      <c r="A68" s="97"/>
      <c r="B68" s="97"/>
      <c r="C68" s="97"/>
      <c r="D68" s="437" t="s">
        <v>21</v>
      </c>
      <c r="E68" s="437"/>
      <c r="F68" s="98">
        <v>827467</v>
      </c>
      <c r="G68" s="39"/>
      <c r="H68" s="98">
        <v>885729.63400000008</v>
      </c>
      <c r="I68" s="39"/>
      <c r="J68" s="98">
        <v>831866.35100000002</v>
      </c>
      <c r="K68" s="39"/>
      <c r="L68" s="98">
        <v>1448364.6740000001</v>
      </c>
      <c r="M68" s="39"/>
      <c r="N68" s="98">
        <v>1557492.0891721563</v>
      </c>
      <c r="O68" s="39"/>
      <c r="P68" s="98">
        <v>1608489.5398100954</v>
      </c>
      <c r="Q68" s="39"/>
      <c r="R68" s="98">
        <v>1753907.1408519568</v>
      </c>
      <c r="T68" s="98">
        <v>1928566.8</v>
      </c>
      <c r="U68" s="15"/>
    </row>
    <row r="69" spans="1:21">
      <c r="A69" s="97"/>
      <c r="B69" s="97"/>
      <c r="C69" s="437" t="s">
        <v>208</v>
      </c>
      <c r="D69" s="438"/>
      <c r="E69" s="438"/>
      <c r="F69" s="98">
        <f>+F70+F71</f>
        <v>5006182.4190478604</v>
      </c>
      <c r="G69" s="39"/>
      <c r="H69" s="98">
        <f>+H70+H71</f>
        <v>5994006.3497079117</v>
      </c>
      <c r="I69" s="39"/>
      <c r="J69" s="98">
        <f>+J70+J71</f>
        <v>6134106.7406291561</v>
      </c>
      <c r="K69" s="39"/>
      <c r="L69" s="98">
        <v>5535391.5533994706</v>
      </c>
      <c r="M69" s="39"/>
      <c r="N69" s="98">
        <v>5282905.0445774626</v>
      </c>
      <c r="O69" s="39"/>
      <c r="P69" s="98">
        <v>5474503.1415531654</v>
      </c>
      <c r="Q69" s="39"/>
      <c r="R69" s="98">
        <v>5787313.3314454919</v>
      </c>
      <c r="T69" s="98">
        <v>6134725.9000000004</v>
      </c>
      <c r="U69" s="15"/>
    </row>
    <row r="70" spans="1:21">
      <c r="A70" s="97"/>
      <c r="B70" s="97"/>
      <c r="C70" s="97"/>
      <c r="D70" s="437" t="s">
        <v>243</v>
      </c>
      <c r="E70" s="437"/>
      <c r="F70" s="98">
        <v>4558182.4190478604</v>
      </c>
      <c r="G70" s="39"/>
      <c r="H70" s="98">
        <v>5529006.3497079117</v>
      </c>
      <c r="I70" s="39"/>
      <c r="J70" s="98">
        <v>5640106.7406291561</v>
      </c>
      <c r="K70" s="39"/>
      <c r="L70" s="98">
        <v>5164576.5533994706</v>
      </c>
      <c r="M70" s="39"/>
      <c r="N70" s="98">
        <v>4884150.8914183993</v>
      </c>
      <c r="O70" s="39"/>
      <c r="P70" s="98">
        <v>5062692.4564323816</v>
      </c>
      <c r="Q70" s="39"/>
      <c r="R70" s="98">
        <v>5338272.3626134815</v>
      </c>
      <c r="T70" s="98">
        <v>5640968</v>
      </c>
      <c r="U70" s="15"/>
    </row>
    <row r="71" spans="1:21">
      <c r="A71" s="97"/>
      <c r="B71" s="97"/>
      <c r="C71" s="97"/>
      <c r="D71" s="437" t="s">
        <v>227</v>
      </c>
      <c r="E71" s="437"/>
      <c r="F71" s="98">
        <v>448000</v>
      </c>
      <c r="G71" s="39"/>
      <c r="H71" s="98">
        <v>465000</v>
      </c>
      <c r="I71" s="39"/>
      <c r="J71" s="98">
        <v>494000</v>
      </c>
      <c r="K71" s="39"/>
      <c r="L71" s="98">
        <v>370815</v>
      </c>
      <c r="M71" s="39"/>
      <c r="N71" s="98">
        <v>398754.15315906354</v>
      </c>
      <c r="O71" s="39"/>
      <c r="P71" s="98">
        <v>411810.68512078369</v>
      </c>
      <c r="Q71" s="39"/>
      <c r="R71" s="98">
        <v>449040.96883201</v>
      </c>
      <c r="T71" s="98">
        <v>493757.9</v>
      </c>
      <c r="U71" s="15"/>
    </row>
    <row r="72" spans="1:21">
      <c r="A72" s="97"/>
      <c r="B72" s="439" t="s">
        <v>216</v>
      </c>
      <c r="C72" s="440"/>
      <c r="D72" s="440"/>
      <c r="E72" s="440"/>
      <c r="F72" s="100">
        <v>3488834.5552039347</v>
      </c>
      <c r="G72" s="39"/>
      <c r="H72" s="100">
        <v>3737247.530345825</v>
      </c>
      <c r="I72" s="39"/>
      <c r="J72" s="100">
        <v>3195351.6360200197</v>
      </c>
      <c r="K72" s="39"/>
      <c r="L72" s="100">
        <v>2439598.0627848497</v>
      </c>
      <c r="M72" s="39"/>
      <c r="N72" s="100">
        <v>2642066.0664629689</v>
      </c>
      <c r="O72" s="39"/>
      <c r="P72" s="100">
        <v>2735040.2500749491</v>
      </c>
      <c r="Q72" s="39"/>
      <c r="R72" s="100">
        <v>2919074.0632157968</v>
      </c>
      <c r="T72" s="100">
        <v>3130289.3899999997</v>
      </c>
      <c r="U72" s="15"/>
    </row>
    <row r="73" spans="1:21">
      <c r="A73" s="97"/>
      <c r="B73" s="97"/>
      <c r="C73" s="437" t="s">
        <v>205</v>
      </c>
      <c r="D73" s="438"/>
      <c r="E73" s="438"/>
      <c r="F73" s="98">
        <v>1037425.4872408654</v>
      </c>
      <c r="G73" s="39"/>
      <c r="H73" s="98">
        <v>923753.09297750134</v>
      </c>
      <c r="I73" s="39"/>
      <c r="J73" s="98">
        <v>705381.69773590309</v>
      </c>
      <c r="K73" s="39"/>
      <c r="L73" s="98">
        <v>322902.5169866542</v>
      </c>
      <c r="M73" s="39"/>
      <c r="N73" s="98">
        <v>319098.18434363481</v>
      </c>
      <c r="O73" s="39"/>
      <c r="P73" s="98">
        <v>330164.35028184962</v>
      </c>
      <c r="Q73" s="39"/>
      <c r="R73" s="98">
        <v>353969.78909514856</v>
      </c>
      <c r="T73" s="98">
        <v>381623.13</v>
      </c>
      <c r="U73" s="15"/>
    </row>
    <row r="74" spans="1:21">
      <c r="A74" s="97"/>
      <c r="B74" s="97"/>
      <c r="C74" s="97"/>
      <c r="D74" s="437" t="s">
        <v>320</v>
      </c>
      <c r="E74" s="437"/>
      <c r="F74" s="98">
        <v>844268.40780532896</v>
      </c>
      <c r="G74" s="39"/>
      <c r="H74" s="98">
        <v>678444.7873018164</v>
      </c>
      <c r="I74" s="39"/>
      <c r="J74" s="98">
        <v>416091.01671948965</v>
      </c>
      <c r="K74" s="39"/>
      <c r="L74" s="98">
        <v>230992.39776470198</v>
      </c>
      <c r="M74" s="39"/>
      <c r="N74" s="98">
        <v>220263.07315045732</v>
      </c>
      <c r="O74" s="39"/>
      <c r="P74" s="98">
        <v>228093.05012860597</v>
      </c>
      <c r="Q74" s="39"/>
      <c r="R74" s="98">
        <v>242670.59952382333</v>
      </c>
      <c r="T74" s="98">
        <v>259240.41</v>
      </c>
      <c r="U74" s="15"/>
    </row>
    <row r="75" spans="1:21">
      <c r="A75" s="97"/>
      <c r="B75" s="97"/>
      <c r="C75" s="97"/>
      <c r="D75" s="437" t="s">
        <v>207</v>
      </c>
      <c r="E75" s="437"/>
      <c r="F75" s="98">
        <v>193157.07943553638</v>
      </c>
      <c r="G75" s="39"/>
      <c r="H75" s="98">
        <v>245308.30567568497</v>
      </c>
      <c r="I75" s="39"/>
      <c r="J75" s="98">
        <v>289290.68101641349</v>
      </c>
      <c r="K75" s="39"/>
      <c r="L75" s="98">
        <v>91910.119221952205</v>
      </c>
      <c r="M75" s="39"/>
      <c r="N75" s="98">
        <v>98835.111193177509</v>
      </c>
      <c r="O75" s="39"/>
      <c r="P75" s="98">
        <v>102071.30015324368</v>
      </c>
      <c r="Q75" s="39"/>
      <c r="R75" s="98">
        <v>111299.18957132522</v>
      </c>
      <c r="T75" s="98">
        <v>122382.72</v>
      </c>
      <c r="U75" s="15"/>
    </row>
    <row r="76" spans="1:21">
      <c r="A76" s="97"/>
      <c r="B76" s="97"/>
      <c r="C76" s="437" t="s">
        <v>208</v>
      </c>
      <c r="D76" s="438"/>
      <c r="E76" s="438"/>
      <c r="F76" s="98">
        <v>2451409.0679630693</v>
      </c>
      <c r="G76" s="39"/>
      <c r="H76" s="98">
        <v>2813494.4373683236</v>
      </c>
      <c r="I76" s="39"/>
      <c r="J76" s="98">
        <v>2489969.9382841168</v>
      </c>
      <c r="K76" s="39"/>
      <c r="L76" s="98">
        <v>2116695.5457981955</v>
      </c>
      <c r="M76" s="39"/>
      <c r="N76" s="98">
        <v>2322967.8821193343</v>
      </c>
      <c r="O76" s="39"/>
      <c r="P76" s="98">
        <v>2404875.8997930996</v>
      </c>
      <c r="Q76" s="39"/>
      <c r="R76" s="98">
        <v>2565104.2741206484</v>
      </c>
      <c r="T76" s="98">
        <v>2748666.26</v>
      </c>
      <c r="U76" s="15"/>
    </row>
    <row r="77" spans="1:21">
      <c r="A77" s="97"/>
      <c r="B77" s="97"/>
      <c r="C77" s="97"/>
      <c r="D77" s="437" t="s">
        <v>243</v>
      </c>
      <c r="E77" s="437"/>
      <c r="F77" s="98">
        <v>290941.92908101494</v>
      </c>
      <c r="G77" s="39"/>
      <c r="H77" s="98">
        <v>237575.15410754707</v>
      </c>
      <c r="I77" s="39"/>
      <c r="J77" s="98">
        <v>208663.91501968625</v>
      </c>
      <c r="K77" s="39"/>
      <c r="L77" s="98">
        <v>197543.93678117014</v>
      </c>
      <c r="M77" s="39"/>
      <c r="N77" s="98">
        <v>219688.8732433478</v>
      </c>
      <c r="O77" s="39"/>
      <c r="P77" s="98">
        <v>227778.48957366921</v>
      </c>
      <c r="Q77" s="39"/>
      <c r="R77" s="98">
        <v>239603.96443889142</v>
      </c>
      <c r="T77" s="98">
        <v>252445.04</v>
      </c>
      <c r="U77" s="15"/>
    </row>
    <row r="78" spans="1:21">
      <c r="A78" s="97"/>
      <c r="B78" s="97"/>
      <c r="C78" s="99"/>
      <c r="D78" s="437" t="s">
        <v>222</v>
      </c>
      <c r="E78" s="437"/>
      <c r="F78" s="98">
        <v>892835.13611911424</v>
      </c>
      <c r="G78" s="39"/>
      <c r="H78" s="98">
        <v>686001.29011676006</v>
      </c>
      <c r="I78" s="39"/>
      <c r="J78" s="98">
        <v>307535.71551787405</v>
      </c>
      <c r="K78" s="39"/>
      <c r="L78" s="98">
        <v>270182.269736277</v>
      </c>
      <c r="M78" s="39"/>
      <c r="N78" s="98">
        <v>252315.00775818224</v>
      </c>
      <c r="O78" s="39"/>
      <c r="P78" s="98">
        <v>261671.23316437931</v>
      </c>
      <c r="Q78" s="39"/>
      <c r="R78" s="98">
        <v>274620.8957663363</v>
      </c>
      <c r="T78" s="98">
        <v>288510.77</v>
      </c>
      <c r="U78" s="15"/>
    </row>
    <row r="79" spans="1:21">
      <c r="A79" s="97"/>
      <c r="B79" s="97"/>
      <c r="C79" s="97"/>
      <c r="D79" s="437" t="s">
        <v>223</v>
      </c>
      <c r="E79" s="437"/>
      <c r="F79" s="98">
        <v>37520.610212910695</v>
      </c>
      <c r="G79" s="39"/>
      <c r="H79" s="98">
        <v>44755.702270404341</v>
      </c>
      <c r="I79" s="39"/>
      <c r="J79" s="98">
        <v>155222.60591052321</v>
      </c>
      <c r="K79" s="39"/>
      <c r="L79" s="98">
        <v>140855.31878117012</v>
      </c>
      <c r="M79" s="39"/>
      <c r="N79" s="98">
        <v>83753.497339021211</v>
      </c>
      <c r="O79" s="39"/>
      <c r="P79" s="98">
        <v>86789.651686609068</v>
      </c>
      <c r="Q79" s="39"/>
      <c r="R79" s="98">
        <v>91762.22856000092</v>
      </c>
      <c r="T79" s="98">
        <v>97288.170000000013</v>
      </c>
      <c r="U79" s="15"/>
    </row>
    <row r="80" spans="1:21">
      <c r="A80" s="97"/>
      <c r="B80" s="97"/>
      <c r="C80" s="97"/>
      <c r="D80" s="437" t="s">
        <v>227</v>
      </c>
      <c r="E80" s="437"/>
      <c r="F80" s="98">
        <v>1230111.3925500293</v>
      </c>
      <c r="G80" s="39"/>
      <c r="H80" s="98">
        <v>1845162.2908736123</v>
      </c>
      <c r="I80" s="39"/>
      <c r="J80" s="98">
        <v>1818547.701836033</v>
      </c>
      <c r="K80" s="39"/>
      <c r="L80" s="98">
        <v>1508114.020499578</v>
      </c>
      <c r="M80" s="39"/>
      <c r="N80" s="98">
        <v>1767210.5037787829</v>
      </c>
      <c r="O80" s="39"/>
      <c r="P80" s="98">
        <v>1828636.5253684418</v>
      </c>
      <c r="Q80" s="39"/>
      <c r="R80" s="98">
        <v>1959117.1853554198</v>
      </c>
      <c r="T80" s="98">
        <v>2110422.2799999998</v>
      </c>
      <c r="U80" s="15"/>
    </row>
    <row r="81" spans="1:21" ht="24.95" customHeight="1">
      <c r="A81" s="439" t="s">
        <v>244</v>
      </c>
      <c r="B81" s="438"/>
      <c r="C81" s="438"/>
      <c r="D81" s="438"/>
      <c r="E81" s="438"/>
      <c r="F81" s="100">
        <v>506459.71218958462</v>
      </c>
      <c r="G81" s="39"/>
      <c r="H81" s="100">
        <v>14649.952904999998</v>
      </c>
      <c r="I81" s="39"/>
      <c r="J81" s="100">
        <v>11322.659565</v>
      </c>
      <c r="K81" s="39"/>
      <c r="L81" s="100">
        <v>1244.0935050000001</v>
      </c>
      <c r="M81" s="39"/>
      <c r="N81" s="100">
        <v>1333.4557017705561</v>
      </c>
      <c r="O81" s="100"/>
      <c r="P81" s="100">
        <v>1377.1174589002937</v>
      </c>
      <c r="Q81" s="100"/>
      <c r="R81" s="100">
        <v>1501.6175642909618</v>
      </c>
      <c r="T81" s="100">
        <v>1651.16</v>
      </c>
      <c r="U81" s="15"/>
    </row>
    <row r="82" spans="1:21">
      <c r="A82" s="97"/>
      <c r="B82" s="439" t="s">
        <v>204</v>
      </c>
      <c r="C82" s="440"/>
      <c r="D82" s="440"/>
      <c r="E82" s="440"/>
      <c r="F82" s="100">
        <v>222846.04394625398</v>
      </c>
      <c r="G82" s="39"/>
      <c r="H82" s="100">
        <v>8583.5184049999989</v>
      </c>
      <c r="I82" s="39"/>
      <c r="J82" s="100">
        <v>7782.51764</v>
      </c>
      <c r="K82" s="39"/>
      <c r="L82" s="100">
        <v>411.94350500000002</v>
      </c>
      <c r="M82" s="39"/>
      <c r="N82" s="100">
        <v>441.52449354871197</v>
      </c>
      <c r="O82" s="100"/>
      <c r="P82" s="100">
        <v>455.98146814378657</v>
      </c>
      <c r="Q82" s="100"/>
      <c r="R82" s="100">
        <v>497.20506927758305</v>
      </c>
      <c r="T82" s="100">
        <v>546.72</v>
      </c>
      <c r="U82" s="15"/>
    </row>
    <row r="83" spans="1:21">
      <c r="A83" s="97"/>
      <c r="B83" s="97"/>
      <c r="C83" s="437" t="s">
        <v>205</v>
      </c>
      <c r="D83" s="438"/>
      <c r="E83" s="438"/>
      <c r="F83" s="98">
        <v>13177.853885</v>
      </c>
      <c r="G83" s="39"/>
      <c r="H83" s="98">
        <v>8583.5184049999989</v>
      </c>
      <c r="I83" s="39"/>
      <c r="J83" s="98">
        <v>7782.51764</v>
      </c>
      <c r="K83" s="39"/>
      <c r="L83" s="98">
        <v>411.94350500000002</v>
      </c>
      <c r="M83" s="39"/>
      <c r="N83" s="98">
        <v>441.52449354871197</v>
      </c>
      <c r="O83" s="98"/>
      <c r="P83" s="98">
        <v>455.98146814378657</v>
      </c>
      <c r="Q83" s="98"/>
      <c r="R83" s="98">
        <v>497.20506927758305</v>
      </c>
      <c r="T83" s="98">
        <v>546.72</v>
      </c>
      <c r="U83" s="15"/>
    </row>
    <row r="84" spans="1:21">
      <c r="A84" s="97"/>
      <c r="B84" s="97"/>
      <c r="C84" s="97"/>
      <c r="D84" s="437" t="s">
        <v>207</v>
      </c>
      <c r="E84" s="437"/>
      <c r="F84" s="98">
        <v>13177.853885</v>
      </c>
      <c r="G84" s="39"/>
      <c r="H84" s="98">
        <v>8583.5184049999989</v>
      </c>
      <c r="I84" s="39"/>
      <c r="J84" s="98">
        <v>7782.51764</v>
      </c>
      <c r="K84" s="39"/>
      <c r="L84" s="98">
        <v>411.94350500000002</v>
      </c>
      <c r="M84" s="39"/>
      <c r="N84" s="98">
        <v>441.52449354871197</v>
      </c>
      <c r="O84" s="98"/>
      <c r="P84" s="98">
        <v>455.98146814378657</v>
      </c>
      <c r="Q84" s="98"/>
      <c r="R84" s="98">
        <v>497.20506927758305</v>
      </c>
      <c r="T84" s="98">
        <v>546.72</v>
      </c>
      <c r="U84" s="15"/>
    </row>
    <row r="85" spans="1:21">
      <c r="A85" s="97"/>
      <c r="B85" s="439" t="s">
        <v>216</v>
      </c>
      <c r="C85" s="440"/>
      <c r="D85" s="440"/>
      <c r="E85" s="440"/>
      <c r="F85" s="100">
        <v>283613.66824333067</v>
      </c>
      <c r="G85" s="39"/>
      <c r="H85" s="100">
        <v>6066.4344999999994</v>
      </c>
      <c r="I85" s="39"/>
      <c r="J85" s="100">
        <v>3540.1419249999999</v>
      </c>
      <c r="K85" s="39"/>
      <c r="L85" s="100">
        <v>832.15</v>
      </c>
      <c r="M85" s="39"/>
      <c r="N85" s="100">
        <v>891.93120822184403</v>
      </c>
      <c r="O85" s="39"/>
      <c r="P85" s="100">
        <v>921.13599075650711</v>
      </c>
      <c r="Q85" s="39"/>
      <c r="R85" s="100">
        <v>1004.4124950133788</v>
      </c>
      <c r="T85" s="100">
        <v>1104.44</v>
      </c>
      <c r="U85" s="15"/>
    </row>
    <row r="86" spans="1:21">
      <c r="A86" s="97"/>
      <c r="B86" s="97"/>
      <c r="C86" s="437" t="s">
        <v>208</v>
      </c>
      <c r="D86" s="438"/>
      <c r="E86" s="438"/>
      <c r="F86" s="98">
        <v>8793.7624358136491</v>
      </c>
      <c r="G86" s="39"/>
      <c r="H86" s="98">
        <v>4008.1464999999998</v>
      </c>
      <c r="I86" s="39"/>
      <c r="J86" s="98">
        <v>3540.1419249999999</v>
      </c>
      <c r="K86" s="39"/>
      <c r="L86" s="98">
        <v>832.15</v>
      </c>
      <c r="M86" s="39"/>
      <c r="N86" s="98">
        <v>891.93120822184403</v>
      </c>
      <c r="O86" s="98"/>
      <c r="P86" s="98">
        <v>921.13599075650711</v>
      </c>
      <c r="Q86" s="98"/>
      <c r="R86" s="100">
        <v>1004.4124950133788</v>
      </c>
      <c r="T86" s="100">
        <v>1104.44</v>
      </c>
      <c r="U86" s="15"/>
    </row>
    <row r="87" spans="1:21">
      <c r="A87" s="97"/>
      <c r="B87" s="97"/>
      <c r="C87" s="97"/>
      <c r="D87" s="437" t="s">
        <v>252</v>
      </c>
      <c r="E87" s="437"/>
      <c r="F87" s="98">
        <v>2793.1361399999996</v>
      </c>
      <c r="G87" s="39"/>
      <c r="H87" s="98">
        <v>4008.1464999999998</v>
      </c>
      <c r="I87" s="39"/>
      <c r="J87" s="98">
        <v>3540.1419249999999</v>
      </c>
      <c r="K87" s="39"/>
      <c r="L87" s="98">
        <v>832.15</v>
      </c>
      <c r="M87" s="39"/>
      <c r="N87" s="98">
        <v>891.93120822184403</v>
      </c>
      <c r="O87" s="98"/>
      <c r="P87" s="98">
        <v>921.13599075650711</v>
      </c>
      <c r="Q87" s="98"/>
      <c r="R87" s="100">
        <v>1004.4124950133788</v>
      </c>
      <c r="T87" s="100">
        <v>1104.44</v>
      </c>
      <c r="U87" s="15"/>
    </row>
    <row r="88" spans="1:21" ht="24.95" customHeight="1">
      <c r="A88" s="439" t="s">
        <v>253</v>
      </c>
      <c r="B88" s="438"/>
      <c r="C88" s="438"/>
      <c r="D88" s="438"/>
      <c r="E88" s="438"/>
      <c r="F88" s="100">
        <v>1933397.5440916</v>
      </c>
      <c r="G88" s="39"/>
      <c r="H88" s="100">
        <v>2091017.167283172</v>
      </c>
      <c r="I88" s="39"/>
      <c r="J88" s="100">
        <v>2288141.089083659</v>
      </c>
      <c r="K88" s="39"/>
      <c r="L88" s="100">
        <v>1082800.6065299998</v>
      </c>
      <c r="M88" s="39"/>
      <c r="N88" s="100">
        <v>1149353.6799674579</v>
      </c>
      <c r="O88" s="100"/>
      <c r="P88" s="100">
        <v>1189830.6999672218</v>
      </c>
      <c r="Q88" s="100"/>
      <c r="R88" s="100">
        <v>1269585.7341411542</v>
      </c>
      <c r="T88" s="100">
        <v>1361056.66</v>
      </c>
      <c r="U88" s="15"/>
    </row>
    <row r="89" spans="1:21">
      <c r="A89" s="97"/>
      <c r="B89" s="439" t="s">
        <v>216</v>
      </c>
      <c r="C89" s="440"/>
      <c r="D89" s="440"/>
      <c r="E89" s="440"/>
      <c r="F89" s="100">
        <v>1933397.5440916</v>
      </c>
      <c r="G89" s="39"/>
      <c r="H89" s="100">
        <v>2091017.167283172</v>
      </c>
      <c r="I89" s="39"/>
      <c r="J89" s="100">
        <v>2288141.089083659</v>
      </c>
      <c r="K89" s="39"/>
      <c r="L89" s="100">
        <v>1082800.6065299998</v>
      </c>
      <c r="M89" s="39"/>
      <c r="N89" s="100">
        <v>1149353.6799674579</v>
      </c>
      <c r="O89" s="100"/>
      <c r="P89" s="100">
        <v>1189830.6999672218</v>
      </c>
      <c r="Q89" s="100"/>
      <c r="R89" s="100">
        <v>1269585.7341411542</v>
      </c>
      <c r="T89" s="100">
        <v>1361056.66</v>
      </c>
      <c r="U89" s="15"/>
    </row>
    <row r="90" spans="1:21">
      <c r="A90" s="97"/>
      <c r="B90" s="97"/>
      <c r="C90" s="437" t="s">
        <v>208</v>
      </c>
      <c r="D90" s="438"/>
      <c r="E90" s="438"/>
      <c r="F90" s="98">
        <v>1933397.5440916</v>
      </c>
      <c r="G90" s="39"/>
      <c r="H90" s="98">
        <v>2091017.167283172</v>
      </c>
      <c r="I90" s="39"/>
      <c r="J90" s="98">
        <v>2288141.089083659</v>
      </c>
      <c r="K90" s="39"/>
      <c r="L90" s="98">
        <v>1082800.6065299998</v>
      </c>
      <c r="M90" s="39"/>
      <c r="N90" s="98">
        <v>1149353.6799674579</v>
      </c>
      <c r="O90" s="98"/>
      <c r="P90" s="98">
        <v>1189830.6999672218</v>
      </c>
      <c r="Q90" s="98"/>
      <c r="R90" s="98">
        <v>1269585.7341411542</v>
      </c>
      <c r="T90" s="98">
        <v>1361056.66</v>
      </c>
      <c r="U90" s="153"/>
    </row>
    <row r="91" spans="1:21" ht="26.25" customHeight="1">
      <c r="A91" s="97"/>
      <c r="B91" s="97"/>
      <c r="C91" s="97"/>
      <c r="D91" s="441" t="s">
        <v>254</v>
      </c>
      <c r="E91" s="441"/>
      <c r="F91" s="98">
        <v>1933397.5440916</v>
      </c>
      <c r="G91" s="39"/>
      <c r="H91" s="98">
        <v>2091017.167283172</v>
      </c>
      <c r="I91" s="39"/>
      <c r="J91" s="98">
        <v>2288141.089083659</v>
      </c>
      <c r="K91" s="39"/>
      <c r="L91" s="98">
        <v>1082800.6065299998</v>
      </c>
      <c r="M91" s="39"/>
      <c r="N91" s="98">
        <v>1149353.6799674579</v>
      </c>
      <c r="O91" s="98"/>
      <c r="P91" s="98">
        <v>1189830.6999672218</v>
      </c>
      <c r="Q91" s="98"/>
      <c r="R91" s="98">
        <v>1269585.7341411542</v>
      </c>
      <c r="T91" s="98">
        <v>1361056.66</v>
      </c>
      <c r="U91" s="15"/>
    </row>
    <row r="92" spans="1:21" ht="24.95" customHeight="1">
      <c r="A92" s="439" t="s">
        <v>255</v>
      </c>
      <c r="B92" s="438"/>
      <c r="C92" s="438"/>
      <c r="D92" s="438"/>
      <c r="E92" s="438"/>
      <c r="F92" s="100">
        <v>2496903.4466478098</v>
      </c>
      <c r="G92" s="39"/>
      <c r="H92" s="100">
        <v>2315408.6064675162</v>
      </c>
      <c r="I92" s="39"/>
      <c r="J92" s="100">
        <v>2030537.4445690636</v>
      </c>
      <c r="K92" s="39"/>
      <c r="L92" s="100">
        <v>2341952.7915218771</v>
      </c>
      <c r="M92" s="39"/>
      <c r="N92" s="100">
        <v>2185210.5594299692</v>
      </c>
      <c r="O92" s="39"/>
      <c r="P92" s="100">
        <v>2265242.6394666568</v>
      </c>
      <c r="Q92" s="39"/>
      <c r="R92" s="100">
        <v>2387075.3702697791</v>
      </c>
      <c r="T92" s="100">
        <v>2520515.87</v>
      </c>
      <c r="U92" s="15"/>
    </row>
    <row r="93" spans="1:21">
      <c r="A93" s="97"/>
      <c r="B93" s="439" t="s">
        <v>216</v>
      </c>
      <c r="C93" s="440"/>
      <c r="D93" s="440"/>
      <c r="E93" s="440"/>
      <c r="F93" s="100">
        <v>2496903.4466478098</v>
      </c>
      <c r="G93" s="39"/>
      <c r="H93" s="100">
        <v>2315408.6064675162</v>
      </c>
      <c r="I93" s="39"/>
      <c r="J93" s="100">
        <v>2030537.4445690636</v>
      </c>
      <c r="K93" s="39"/>
      <c r="L93" s="100">
        <v>2341952.7915218771</v>
      </c>
      <c r="M93" s="39"/>
      <c r="N93" s="100">
        <v>2185210.5594299692</v>
      </c>
      <c r="O93" s="39"/>
      <c r="P93" s="100">
        <v>2265242.6394666568</v>
      </c>
      <c r="Q93" s="39"/>
      <c r="R93" s="100">
        <v>2387075.3702697791</v>
      </c>
      <c r="T93" s="100">
        <v>2520515.87</v>
      </c>
      <c r="U93" s="15"/>
    </row>
    <row r="94" spans="1:21">
      <c r="A94" s="97"/>
      <c r="B94" s="97"/>
      <c r="C94" s="437" t="s">
        <v>205</v>
      </c>
      <c r="D94" s="438"/>
      <c r="E94" s="438"/>
      <c r="F94" s="98">
        <v>1017851.3165154784</v>
      </c>
      <c r="G94" s="39"/>
      <c r="H94" s="98">
        <v>1108195.8443724357</v>
      </c>
      <c r="I94" s="39"/>
      <c r="J94" s="98">
        <v>1275903.6090160883</v>
      </c>
      <c r="K94" s="39"/>
      <c r="L94" s="98">
        <v>1673859.7050949885</v>
      </c>
      <c r="M94" s="39"/>
      <c r="N94" s="98">
        <v>1517746.8630212892</v>
      </c>
      <c r="O94" s="39"/>
      <c r="P94" s="98">
        <v>1573640.8934238083</v>
      </c>
      <c r="Q94" s="39"/>
      <c r="R94" s="98">
        <v>1655280.9552694114</v>
      </c>
      <c r="T94" s="98">
        <v>1743916.82</v>
      </c>
      <c r="U94" s="15"/>
    </row>
    <row r="95" spans="1:21">
      <c r="A95" s="97"/>
      <c r="B95" s="97"/>
      <c r="C95" s="97"/>
      <c r="D95" s="437" t="s">
        <v>220</v>
      </c>
      <c r="E95" s="437"/>
      <c r="F95" s="98">
        <v>824408.32822151703</v>
      </c>
      <c r="G95" s="39"/>
      <c r="H95" s="98">
        <v>964266.05661204061</v>
      </c>
      <c r="I95" s="39"/>
      <c r="J95" s="98">
        <v>1111309.8141574319</v>
      </c>
      <c r="K95" s="39"/>
      <c r="L95" s="98">
        <v>1618062.6740968132</v>
      </c>
      <c r="M95" s="39"/>
      <c r="N95" s="98">
        <v>1457746.5051585506</v>
      </c>
      <c r="O95" s="39"/>
      <c r="P95" s="98">
        <v>1511675.9250762805</v>
      </c>
      <c r="Q95" s="39"/>
      <c r="R95" s="98">
        <v>1587713.962897036</v>
      </c>
      <c r="T95" s="98">
        <v>1669621.29</v>
      </c>
      <c r="U95" s="15"/>
    </row>
    <row r="96" spans="1:21">
      <c r="A96" s="97"/>
      <c r="B96" s="97"/>
      <c r="C96" s="97"/>
      <c r="D96" s="97"/>
      <c r="E96" s="97" t="s">
        <v>256</v>
      </c>
      <c r="F96" s="98">
        <v>417543.60737000004</v>
      </c>
      <c r="G96" s="39"/>
      <c r="H96" s="98">
        <v>619254.15922000003</v>
      </c>
      <c r="I96" s="39"/>
      <c r="J96" s="98">
        <v>766731.83217999991</v>
      </c>
      <c r="K96" s="39"/>
      <c r="L96" s="98">
        <v>1359577.1901800002</v>
      </c>
      <c r="M96" s="39"/>
      <c r="N96" s="98">
        <v>1216499.2155955618</v>
      </c>
      <c r="O96" s="39"/>
      <c r="P96" s="98">
        <v>1261723.1501095924</v>
      </c>
      <c r="Q96" s="39"/>
      <c r="R96" s="98">
        <v>1323050.4166592904</v>
      </c>
      <c r="T96" s="98">
        <v>1388514.32</v>
      </c>
      <c r="U96" s="15"/>
    </row>
    <row r="97" spans="1:21">
      <c r="A97" s="97"/>
      <c r="B97" s="97"/>
      <c r="C97" s="97"/>
      <c r="D97" s="97"/>
      <c r="E97" s="97" t="s">
        <v>227</v>
      </c>
      <c r="F97" s="98">
        <v>406864.72085151699</v>
      </c>
      <c r="G97" s="39"/>
      <c r="H97" s="98">
        <v>345011.89739204064</v>
      </c>
      <c r="I97" s="39"/>
      <c r="J97" s="98">
        <v>344577.98197743203</v>
      </c>
      <c r="K97" s="39"/>
      <c r="L97" s="98">
        <v>258485.48391681298</v>
      </c>
      <c r="M97" s="39"/>
      <c r="N97" s="98">
        <v>241247.28956298879</v>
      </c>
      <c r="O97" s="39"/>
      <c r="P97" s="98">
        <v>249952.77496668813</v>
      </c>
      <c r="Q97" s="39"/>
      <c r="R97" s="98">
        <v>264663.54623774561</v>
      </c>
      <c r="T97" s="98">
        <v>281106.96999999997</v>
      </c>
      <c r="U97" s="15"/>
    </row>
    <row r="98" spans="1:21">
      <c r="A98" s="97"/>
      <c r="B98" s="97"/>
      <c r="C98" s="97"/>
      <c r="D98" s="437" t="s">
        <v>207</v>
      </c>
      <c r="E98" s="437"/>
      <c r="F98" s="98">
        <v>193442.98829396142</v>
      </c>
      <c r="G98" s="39"/>
      <c r="H98" s="98">
        <v>143929.78776039512</v>
      </c>
      <c r="I98" s="39"/>
      <c r="J98" s="98">
        <v>164593.79485865645</v>
      </c>
      <c r="K98" s="39"/>
      <c r="L98" s="98">
        <v>55797.030998175243</v>
      </c>
      <c r="M98" s="39"/>
      <c r="N98" s="98">
        <v>60000.357862738638</v>
      </c>
      <c r="O98" s="39"/>
      <c r="P98" s="98">
        <v>61964.968347527734</v>
      </c>
      <c r="Q98" s="39"/>
      <c r="R98" s="98">
        <v>67566.992372375404</v>
      </c>
      <c r="T98" s="98">
        <v>74295.53</v>
      </c>
      <c r="U98" s="15"/>
    </row>
    <row r="99" spans="1:21">
      <c r="A99" s="97"/>
      <c r="B99" s="97"/>
      <c r="C99" s="437" t="s">
        <v>208</v>
      </c>
      <c r="D99" s="438"/>
      <c r="E99" s="438"/>
      <c r="F99" s="98">
        <v>1479052.1301323313</v>
      </c>
      <c r="G99" s="39"/>
      <c r="H99" s="98">
        <v>1207212.7620950802</v>
      </c>
      <c r="I99" s="39"/>
      <c r="J99" s="98">
        <v>754633.8355529753</v>
      </c>
      <c r="K99" s="39"/>
      <c r="L99" s="98">
        <v>668093.08642688836</v>
      </c>
      <c r="M99" s="39"/>
      <c r="N99" s="98">
        <v>667463.69640867994</v>
      </c>
      <c r="O99" s="39"/>
      <c r="P99" s="98">
        <v>691601.74604284856</v>
      </c>
      <c r="Q99" s="39"/>
      <c r="R99" s="98">
        <v>731794.41500036756</v>
      </c>
      <c r="T99" s="98">
        <v>776599.05</v>
      </c>
      <c r="U99" s="15"/>
    </row>
    <row r="100" spans="1:21">
      <c r="A100" s="97"/>
      <c r="B100" s="97"/>
      <c r="C100" s="97"/>
      <c r="D100" s="437" t="s">
        <v>222</v>
      </c>
      <c r="E100" s="437"/>
      <c r="F100" s="98">
        <v>560589.17734253721</v>
      </c>
      <c r="G100" s="39"/>
      <c r="H100" s="98">
        <v>440870.07125228853</v>
      </c>
      <c r="I100" s="39"/>
      <c r="J100" s="98">
        <v>318368.62894157704</v>
      </c>
      <c r="K100" s="39"/>
      <c r="L100" s="98">
        <v>256350.14157661624</v>
      </c>
      <c r="M100" s="39"/>
      <c r="N100" s="98">
        <v>253076.84642338564</v>
      </c>
      <c r="O100" s="39"/>
      <c r="P100" s="98">
        <v>262386.45602381579</v>
      </c>
      <c r="Q100" s="39"/>
      <c r="R100" s="98">
        <v>276100.77047122369</v>
      </c>
      <c r="T100" s="98">
        <v>291017.82999999996</v>
      </c>
      <c r="U100" s="15"/>
    </row>
    <row r="101" spans="1:21">
      <c r="A101" s="97"/>
      <c r="B101" s="97"/>
      <c r="C101" s="97"/>
      <c r="D101" s="437" t="s">
        <v>257</v>
      </c>
      <c r="E101" s="437"/>
      <c r="F101" s="98">
        <v>40679.790122230901</v>
      </c>
      <c r="G101" s="39"/>
      <c r="H101" s="98">
        <v>54859.873448489008</v>
      </c>
      <c r="I101" s="39"/>
      <c r="J101" s="98">
        <v>35923.710624509818</v>
      </c>
      <c r="K101" s="39"/>
      <c r="L101" s="98">
        <v>30082.552967428983</v>
      </c>
      <c r="M101" s="39"/>
      <c r="N101" s="98">
        <v>29317.257143987939</v>
      </c>
      <c r="O101" s="39"/>
      <c r="P101" s="98">
        <v>30389.302882962369</v>
      </c>
      <c r="Q101" s="39"/>
      <c r="R101" s="98">
        <v>32040.137427296882</v>
      </c>
      <c r="T101" s="98">
        <v>33852.54</v>
      </c>
      <c r="U101" s="15"/>
    </row>
    <row r="102" spans="1:21">
      <c r="A102" s="97"/>
      <c r="B102" s="97"/>
      <c r="C102" s="97"/>
      <c r="D102" s="437" t="s">
        <v>227</v>
      </c>
      <c r="E102" s="437"/>
      <c r="F102" s="98">
        <v>877783.16266756319</v>
      </c>
      <c r="G102" s="39"/>
      <c r="H102" s="98">
        <v>711482.81739430258</v>
      </c>
      <c r="I102" s="39"/>
      <c r="J102" s="98">
        <v>400341.49598688842</v>
      </c>
      <c r="K102" s="39"/>
      <c r="L102" s="98">
        <v>381660.39188284311</v>
      </c>
      <c r="M102" s="39"/>
      <c r="N102" s="98">
        <v>385069.59284130629</v>
      </c>
      <c r="O102" s="39"/>
      <c r="P102" s="98">
        <v>398825.98713607044</v>
      </c>
      <c r="Q102" s="39"/>
      <c r="R102" s="98">
        <v>423653.50710184698</v>
      </c>
      <c r="T102" s="98">
        <v>451728.68000000005</v>
      </c>
      <c r="U102" s="15"/>
    </row>
    <row r="103" spans="1:21" ht="24.95" customHeight="1">
      <c r="A103" s="439" t="s">
        <v>258</v>
      </c>
      <c r="B103" s="438"/>
      <c r="C103" s="438"/>
      <c r="D103" s="438"/>
      <c r="E103" s="438"/>
      <c r="F103" s="100">
        <v>1608245.56062286</v>
      </c>
      <c r="G103" s="39"/>
      <c r="H103" s="100">
        <v>1872837.4870209584</v>
      </c>
      <c r="I103" s="39"/>
      <c r="J103" s="100">
        <v>1727973.9513928276</v>
      </c>
      <c r="K103" s="39"/>
      <c r="L103" s="100">
        <v>1638986.4411518411</v>
      </c>
      <c r="M103" s="39"/>
      <c r="N103" s="100">
        <v>1507917.7134267758</v>
      </c>
      <c r="O103" s="39"/>
      <c r="P103" s="100">
        <v>1564366.6460263354</v>
      </c>
      <c r="Q103" s="39"/>
      <c r="R103" s="100">
        <v>1648128.6677151388</v>
      </c>
      <c r="T103" s="100">
        <v>1739498.35</v>
      </c>
      <c r="U103" s="15"/>
    </row>
    <row r="104" spans="1:21" ht="24.95" customHeight="1">
      <c r="A104" s="439" t="s">
        <v>17</v>
      </c>
      <c r="B104" s="438"/>
      <c r="C104" s="438"/>
      <c r="D104" s="438"/>
      <c r="E104" s="438"/>
      <c r="F104" s="100">
        <v>31119.442569999999</v>
      </c>
      <c r="G104" s="39"/>
      <c r="H104" s="100">
        <v>52585.154309999998</v>
      </c>
      <c r="I104" s="39"/>
      <c r="J104" s="100">
        <v>58875.12</v>
      </c>
      <c r="K104" s="39"/>
      <c r="L104" s="100">
        <v>69440.956140000009</v>
      </c>
      <c r="M104" s="39"/>
      <c r="N104" s="100">
        <v>72160</v>
      </c>
      <c r="O104" s="39"/>
      <c r="P104" s="100">
        <v>8913.7554400000008</v>
      </c>
      <c r="Q104" s="39"/>
      <c r="R104" s="100">
        <v>8980.0284599999995</v>
      </c>
      <c r="T104" s="100">
        <v>9168.83</v>
      </c>
      <c r="U104" s="15"/>
    </row>
    <row r="105" spans="1:21" ht="12.75" customHeight="1">
      <c r="A105" s="99"/>
      <c r="B105" s="98"/>
      <c r="C105" s="98"/>
      <c r="D105" s="98"/>
      <c r="E105" s="98"/>
      <c r="F105" s="100"/>
      <c r="G105" s="39"/>
      <c r="H105" s="100"/>
      <c r="I105" s="39"/>
      <c r="J105" s="100"/>
      <c r="K105" s="39"/>
      <c r="L105" s="100"/>
      <c r="M105" s="39"/>
      <c r="N105" s="100"/>
      <c r="O105" s="39"/>
      <c r="P105" s="100"/>
      <c r="Q105" s="39"/>
      <c r="R105" s="100"/>
      <c r="S105" s="39"/>
      <c r="T105" s="100"/>
      <c r="U105" s="15"/>
    </row>
    <row r="106" spans="1:21" ht="12.75" customHeight="1">
      <c r="A106" s="97" t="s">
        <v>313</v>
      </c>
      <c r="B106" s="98"/>
      <c r="C106" s="98"/>
      <c r="D106" s="98"/>
      <c r="E106" s="98"/>
      <c r="F106" s="100"/>
      <c r="G106" s="39"/>
      <c r="H106" s="100"/>
      <c r="I106" s="39"/>
      <c r="J106" s="100"/>
      <c r="K106" s="39"/>
      <c r="L106" s="100"/>
      <c r="M106" s="39"/>
      <c r="N106" s="100"/>
      <c r="O106" s="39"/>
      <c r="P106" s="100"/>
      <c r="Q106" s="39"/>
      <c r="R106" s="100"/>
      <c r="S106" s="39"/>
      <c r="T106" s="100"/>
      <c r="U106" s="15"/>
    </row>
    <row r="107" spans="1:21" ht="12.75" customHeight="1">
      <c r="A107" s="435" t="s">
        <v>307</v>
      </c>
      <c r="B107" s="436"/>
      <c r="C107" s="436"/>
      <c r="D107" s="436"/>
      <c r="E107" s="436"/>
      <c r="F107" s="436"/>
      <c r="G107" s="436"/>
      <c r="H107" s="436"/>
      <c r="I107" s="436"/>
      <c r="J107" s="436"/>
      <c r="K107" s="436"/>
      <c r="L107" s="436"/>
      <c r="M107" s="436"/>
      <c r="N107" s="436"/>
      <c r="O107" s="427"/>
      <c r="P107" s="427"/>
      <c r="Q107" s="427"/>
      <c r="R107" s="427"/>
      <c r="S107" s="427"/>
      <c r="T107" s="427"/>
      <c r="U107" s="15"/>
    </row>
    <row r="108" spans="1:21" ht="33.75" customHeight="1">
      <c r="A108" s="436"/>
      <c r="B108" s="436"/>
      <c r="C108" s="436"/>
      <c r="D108" s="436"/>
      <c r="E108" s="436"/>
      <c r="F108" s="436"/>
      <c r="G108" s="436"/>
      <c r="H108" s="436"/>
      <c r="I108" s="436"/>
      <c r="J108" s="436"/>
      <c r="K108" s="436"/>
      <c r="L108" s="436"/>
      <c r="M108" s="436"/>
      <c r="N108" s="436"/>
      <c r="O108" s="427"/>
      <c r="P108" s="427"/>
      <c r="Q108" s="427"/>
      <c r="R108" s="427"/>
      <c r="S108" s="427"/>
      <c r="T108" s="427"/>
      <c r="U108" s="15"/>
    </row>
    <row r="109" spans="1:21" ht="33.75" customHeight="1">
      <c r="A109" s="403"/>
      <c r="B109" s="412"/>
      <c r="C109" s="412"/>
      <c r="D109" s="412"/>
      <c r="E109" s="412"/>
      <c r="F109" s="412"/>
      <c r="G109" s="412"/>
      <c r="H109" s="412"/>
      <c r="I109" s="412"/>
      <c r="J109" s="412"/>
      <c r="K109" s="412"/>
      <c r="L109" s="412"/>
      <c r="M109" s="412"/>
      <c r="N109" s="412"/>
      <c r="P109" s="10"/>
      <c r="R109" s="10"/>
    </row>
    <row r="110" spans="1:21">
      <c r="A110" s="403"/>
      <c r="B110" s="412"/>
      <c r="C110" s="412"/>
      <c r="D110" s="412"/>
      <c r="E110" s="412"/>
      <c r="F110" s="412"/>
      <c r="G110" s="412"/>
      <c r="H110" s="412"/>
      <c r="I110" s="412"/>
      <c r="J110" s="412"/>
      <c r="K110" s="412"/>
      <c r="L110" s="412"/>
      <c r="M110" s="412"/>
      <c r="N110" s="412"/>
      <c r="P110" s="10"/>
    </row>
  </sheetData>
  <mergeCells count="87">
    <mergeCell ref="A13:E13"/>
    <mergeCell ref="V2:AA6"/>
    <mergeCell ref="A9:E10"/>
    <mergeCell ref="A11:E11"/>
    <mergeCell ref="A12:E12"/>
    <mergeCell ref="N2:T4"/>
    <mergeCell ref="C25:E25"/>
    <mergeCell ref="B14:E14"/>
    <mergeCell ref="B15:E15"/>
    <mergeCell ref="B16:E16"/>
    <mergeCell ref="A17:E17"/>
    <mergeCell ref="A18:E18"/>
    <mergeCell ref="B19:E19"/>
    <mergeCell ref="A20:E20"/>
    <mergeCell ref="A21:E21"/>
    <mergeCell ref="A22:E22"/>
    <mergeCell ref="A23:E23"/>
    <mergeCell ref="B24:E24"/>
    <mergeCell ref="D43:E43"/>
    <mergeCell ref="D26:E26"/>
    <mergeCell ref="D28:E28"/>
    <mergeCell ref="A31:E31"/>
    <mergeCell ref="B32:E32"/>
    <mergeCell ref="C33:E33"/>
    <mergeCell ref="D34:E34"/>
    <mergeCell ref="D38:E38"/>
    <mergeCell ref="C39:E39"/>
    <mergeCell ref="D40:E40"/>
    <mergeCell ref="D41:E41"/>
    <mergeCell ref="D42:E42"/>
    <mergeCell ref="A59:E59"/>
    <mergeCell ref="A44:E44"/>
    <mergeCell ref="B45:E45"/>
    <mergeCell ref="C46:E46"/>
    <mergeCell ref="D47:E47"/>
    <mergeCell ref="B48:E48"/>
    <mergeCell ref="C49:E49"/>
    <mergeCell ref="D54:E54"/>
    <mergeCell ref="C55:E55"/>
    <mergeCell ref="D56:E56"/>
    <mergeCell ref="D57:E57"/>
    <mergeCell ref="D58:E58"/>
    <mergeCell ref="B72:E72"/>
    <mergeCell ref="B60:E60"/>
    <mergeCell ref="C61:E61"/>
    <mergeCell ref="D63:E63"/>
    <mergeCell ref="C64:E64"/>
    <mergeCell ref="A65:E65"/>
    <mergeCell ref="B66:E66"/>
    <mergeCell ref="C67:E67"/>
    <mergeCell ref="D68:E68"/>
    <mergeCell ref="C69:E69"/>
    <mergeCell ref="D70:E70"/>
    <mergeCell ref="D71:E71"/>
    <mergeCell ref="D84:E84"/>
    <mergeCell ref="C73:E73"/>
    <mergeCell ref="D74:E74"/>
    <mergeCell ref="D75:E75"/>
    <mergeCell ref="C76:E76"/>
    <mergeCell ref="D77:E77"/>
    <mergeCell ref="D78:E78"/>
    <mergeCell ref="D79:E79"/>
    <mergeCell ref="D80:E80"/>
    <mergeCell ref="A81:E81"/>
    <mergeCell ref="B82:E82"/>
    <mergeCell ref="C83:E83"/>
    <mergeCell ref="D98:E98"/>
    <mergeCell ref="B85:E85"/>
    <mergeCell ref="C86:E86"/>
    <mergeCell ref="D87:E87"/>
    <mergeCell ref="A88:E88"/>
    <mergeCell ref="B89:E89"/>
    <mergeCell ref="C90:E90"/>
    <mergeCell ref="D91:E91"/>
    <mergeCell ref="A92:E92"/>
    <mergeCell ref="B93:E93"/>
    <mergeCell ref="C94:E94"/>
    <mergeCell ref="D95:E95"/>
    <mergeCell ref="A107:T108"/>
    <mergeCell ref="A109:N109"/>
    <mergeCell ref="A110:N110"/>
    <mergeCell ref="C99:E99"/>
    <mergeCell ref="D100:E100"/>
    <mergeCell ref="D101:E101"/>
    <mergeCell ref="D102:E102"/>
    <mergeCell ref="A103:E103"/>
    <mergeCell ref="A104:E104"/>
  </mergeCells>
  <pageMargins left="0.39370078740157483" right="0.39370078740157483" top="0.39370078740157483" bottom="0.39370078740157483" header="0" footer="0"/>
  <pageSetup paperSize="9" scale="85" orientation="portrait" r:id="rId1"/>
  <headerFooter scaleWithDoc="0" alignWithMargins="0"/>
  <rowBreaks count="1" manualBreakCount="1">
    <brk id="58"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493A-C9FF-4F94-AF75-B656FFE6CA43}">
  <dimension ref="A1:W161"/>
  <sheetViews>
    <sheetView showGridLines="0" zoomScaleNormal="100" workbookViewId="0"/>
  </sheetViews>
  <sheetFormatPr baseColWidth="10" defaultRowHeight="12.75"/>
  <cols>
    <col min="1" max="4" width="2.7109375" style="5" customWidth="1"/>
    <col min="5" max="5" width="35.7109375" style="5" customWidth="1"/>
    <col min="6" max="6" width="1.42578125" style="5" customWidth="1"/>
    <col min="7" max="7" width="9.7109375" style="5" customWidth="1"/>
    <col min="8" max="8" width="1.42578125" style="5" customWidth="1"/>
    <col min="9" max="9" width="9.7109375" style="5" customWidth="1"/>
    <col min="10" max="10" width="1.42578125" style="5" customWidth="1"/>
    <col min="11" max="11" width="10.28515625" style="5" customWidth="1"/>
    <col min="12" max="12" width="1.42578125" style="5" customWidth="1"/>
    <col min="13" max="13" width="10.7109375" style="5" customWidth="1"/>
    <col min="14" max="14" width="1.42578125" style="5" customWidth="1"/>
    <col min="15" max="15" width="10" style="5" customWidth="1"/>
    <col min="16" max="16" width="1.42578125" style="5" customWidth="1"/>
    <col min="17" max="16384" width="11.42578125" style="5"/>
  </cols>
  <sheetData>
    <row r="1" spans="1:23" ht="15">
      <c r="A1" s="17" t="s">
        <v>177</v>
      </c>
      <c r="B1" s="16"/>
      <c r="C1" s="16"/>
      <c r="D1" s="16"/>
      <c r="E1" s="16"/>
      <c r="H1" s="46" t="s">
        <v>22</v>
      </c>
      <c r="I1" s="47"/>
      <c r="J1" s="16"/>
      <c r="K1" s="16"/>
      <c r="L1" s="16"/>
      <c r="M1" s="16"/>
      <c r="N1" s="16"/>
      <c r="O1" s="16"/>
    </row>
    <row r="2" spans="1:23" ht="12.75" customHeight="1">
      <c r="A2" s="3"/>
      <c r="B2" s="3"/>
      <c r="H2" s="450" t="s">
        <v>23</v>
      </c>
      <c r="I2" s="451"/>
      <c r="J2" s="451"/>
      <c r="K2" s="451"/>
      <c r="L2" s="451"/>
      <c r="M2" s="451"/>
      <c r="N2" s="451"/>
      <c r="O2" s="451"/>
      <c r="R2" s="425"/>
      <c r="S2" s="464"/>
      <c r="T2" s="464"/>
      <c r="U2" s="464"/>
      <c r="V2" s="464"/>
      <c r="W2" s="464"/>
    </row>
    <row r="3" spans="1:23">
      <c r="A3" s="17" t="s">
        <v>181</v>
      </c>
      <c r="B3" s="16"/>
      <c r="C3" s="16"/>
      <c r="D3" s="16"/>
      <c r="E3" s="16"/>
      <c r="H3" s="451"/>
      <c r="I3" s="451"/>
      <c r="J3" s="451"/>
      <c r="K3" s="451"/>
      <c r="L3" s="451"/>
      <c r="M3" s="451"/>
      <c r="N3" s="451"/>
      <c r="O3" s="451"/>
      <c r="R3" s="464"/>
      <c r="S3" s="464"/>
      <c r="T3" s="464"/>
      <c r="U3" s="464"/>
      <c r="V3" s="464"/>
      <c r="W3" s="464"/>
    </row>
    <row r="4" spans="1:23">
      <c r="A4" s="48"/>
      <c r="B4" s="48"/>
      <c r="C4" s="48"/>
      <c r="D4" s="48"/>
      <c r="E4" s="48"/>
      <c r="H4" s="451"/>
      <c r="I4" s="451"/>
      <c r="J4" s="451"/>
      <c r="K4" s="451"/>
      <c r="L4" s="451"/>
      <c r="M4" s="451"/>
      <c r="N4" s="451"/>
      <c r="O4" s="451"/>
      <c r="Q4" s="389"/>
      <c r="R4" s="464"/>
      <c r="S4" s="464"/>
      <c r="T4" s="464"/>
      <c r="U4" s="464"/>
      <c r="V4" s="464"/>
      <c r="W4" s="464"/>
    </row>
    <row r="5" spans="1:23">
      <c r="A5" s="48"/>
      <c r="B5" s="48"/>
      <c r="C5" s="48"/>
      <c r="D5" s="48"/>
      <c r="E5" s="48"/>
      <c r="F5" s="49"/>
      <c r="G5" s="105"/>
      <c r="H5" s="49"/>
      <c r="I5" s="105"/>
      <c r="Q5" s="389"/>
      <c r="R5" s="426"/>
      <c r="S5" s="426"/>
      <c r="T5" s="426"/>
      <c r="U5" s="426"/>
      <c r="V5" s="426"/>
      <c r="W5" s="426"/>
    </row>
    <row r="6" spans="1:23">
      <c r="A6" s="48"/>
      <c r="B6" s="48"/>
      <c r="C6" s="48"/>
      <c r="D6" s="48"/>
      <c r="E6" s="48"/>
      <c r="F6" s="50"/>
      <c r="G6" s="48"/>
      <c r="H6" s="50"/>
      <c r="I6" s="48"/>
      <c r="Q6" s="389"/>
      <c r="R6" s="389"/>
      <c r="S6" s="389"/>
      <c r="T6" s="389"/>
      <c r="U6" s="389"/>
      <c r="V6" s="389"/>
      <c r="W6" s="389"/>
    </row>
    <row r="7" spans="1:23" ht="18" customHeight="1" thickBot="1">
      <c r="A7" s="465"/>
      <c r="B7" s="466"/>
      <c r="C7" s="466"/>
      <c r="D7" s="466"/>
      <c r="E7" s="466"/>
      <c r="F7" s="105"/>
      <c r="G7" s="51" t="s">
        <v>182</v>
      </c>
      <c r="H7" s="52"/>
      <c r="J7" s="52"/>
      <c r="K7" s="52"/>
      <c r="L7" s="52"/>
      <c r="M7" s="39"/>
      <c r="N7" s="53"/>
      <c r="P7" s="10"/>
    </row>
    <row r="8" spans="1:23" s="38" customFormat="1" ht="14.25" customHeight="1">
      <c r="A8" s="466"/>
      <c r="B8" s="466"/>
      <c r="C8" s="466"/>
      <c r="D8" s="466"/>
      <c r="E8" s="466"/>
      <c r="F8" s="54"/>
      <c r="G8" s="154">
        <v>2015</v>
      </c>
      <c r="H8" s="155"/>
      <c r="I8" s="154">
        <v>2016</v>
      </c>
      <c r="J8" s="156"/>
      <c r="K8" s="154">
        <v>2017</v>
      </c>
      <c r="L8" s="156"/>
      <c r="M8" s="154" t="s">
        <v>306</v>
      </c>
      <c r="N8" s="156"/>
      <c r="O8" s="154" t="s">
        <v>314</v>
      </c>
    </row>
    <row r="9" spans="1:23" ht="24.95" customHeight="1">
      <c r="A9" s="443" t="s">
        <v>183</v>
      </c>
      <c r="B9" s="415"/>
      <c r="C9" s="415"/>
      <c r="D9" s="415"/>
      <c r="E9" s="415"/>
      <c r="F9" s="101"/>
      <c r="G9" s="101"/>
      <c r="H9" s="101"/>
      <c r="I9" s="101"/>
      <c r="J9" s="101"/>
      <c r="K9" s="101"/>
      <c r="L9" s="101"/>
      <c r="M9" s="101"/>
      <c r="O9" s="101"/>
    </row>
    <row r="10" spans="1:23" ht="24.95" customHeight="1">
      <c r="A10" s="449" t="s">
        <v>184</v>
      </c>
      <c r="B10" s="449"/>
      <c r="C10" s="449"/>
      <c r="D10" s="449"/>
      <c r="E10" s="449"/>
      <c r="F10" s="42"/>
      <c r="G10" s="6">
        <v>14852608.466419853</v>
      </c>
      <c r="H10" s="42"/>
      <c r="I10" s="6">
        <v>14445754.26205668</v>
      </c>
      <c r="J10" s="6"/>
      <c r="K10" s="6">
        <v>14785836.583694091</v>
      </c>
      <c r="L10" s="6"/>
      <c r="M10" s="6">
        <v>13131402.307310496</v>
      </c>
      <c r="O10" s="6">
        <v>19045290.539999999</v>
      </c>
      <c r="Q10" s="15"/>
      <c r="R10" s="15"/>
      <c r="S10" s="15"/>
    </row>
    <row r="11" spans="1:23" ht="24.95" customHeight="1">
      <c r="A11" s="460" t="s">
        <v>185</v>
      </c>
      <c r="B11" s="460"/>
      <c r="C11" s="460"/>
      <c r="D11" s="460"/>
      <c r="E11" s="460"/>
      <c r="F11" s="39"/>
      <c r="G11" s="100">
        <v>10967744.311304703</v>
      </c>
      <c r="H11" s="39"/>
      <c r="I11" s="100">
        <v>10636818.021716055</v>
      </c>
      <c r="J11" s="100"/>
      <c r="K11" s="100">
        <v>10774111.61089767</v>
      </c>
      <c r="L11" s="100"/>
      <c r="M11" s="100">
        <v>11281190.192737078</v>
      </c>
      <c r="O11" s="100">
        <v>12530247.949999999</v>
      </c>
    </row>
    <row r="12" spans="1:23">
      <c r="A12" s="460" t="s">
        <v>186</v>
      </c>
      <c r="B12" s="460"/>
      <c r="C12" s="460"/>
      <c r="D12" s="460"/>
      <c r="E12" s="460"/>
      <c r="F12" s="39"/>
      <c r="G12" s="100">
        <v>10119182.747624703</v>
      </c>
      <c r="H12" s="39"/>
      <c r="I12" s="100">
        <v>9746894.6532860547</v>
      </c>
      <c r="J12" s="100"/>
      <c r="K12" s="100">
        <v>9855943.4110276699</v>
      </c>
      <c r="L12" s="100"/>
      <c r="M12" s="100">
        <v>10382335.934627078</v>
      </c>
      <c r="O12" s="100">
        <v>11529343.24</v>
      </c>
    </row>
    <row r="13" spans="1:23">
      <c r="A13" s="103"/>
      <c r="B13" s="459" t="s">
        <v>187</v>
      </c>
      <c r="C13" s="459"/>
      <c r="D13" s="459"/>
      <c r="E13" s="459"/>
      <c r="F13" s="39"/>
      <c r="G13" s="98">
        <v>2981543.3725100001</v>
      </c>
      <c r="H13" s="39"/>
      <c r="I13" s="98">
        <v>2737611.0469999998</v>
      </c>
      <c r="J13" s="98"/>
      <c r="K13" s="98">
        <v>2963536.9695699988</v>
      </c>
      <c r="L13" s="98"/>
      <c r="M13" s="98">
        <v>2925659.621869999</v>
      </c>
      <c r="O13" s="98">
        <v>3282790.9000000004</v>
      </c>
    </row>
    <row r="14" spans="1:23">
      <c r="A14" s="103"/>
      <c r="B14" s="103"/>
      <c r="C14" s="459" t="s">
        <v>188</v>
      </c>
      <c r="D14" s="459"/>
      <c r="E14" s="459"/>
      <c r="F14" s="98"/>
      <c r="G14" s="98">
        <v>2981543.3725100001</v>
      </c>
      <c r="H14" s="98"/>
      <c r="I14" s="98">
        <v>2737611.0469999998</v>
      </c>
      <c r="J14" s="98"/>
      <c r="K14" s="98">
        <v>2963536.9695699988</v>
      </c>
      <c r="L14" s="98"/>
      <c r="M14" s="98">
        <v>2925659.621869999</v>
      </c>
      <c r="O14" s="98">
        <v>3282790.9000000004</v>
      </c>
    </row>
    <row r="15" spans="1:23">
      <c r="A15" s="103"/>
      <c r="B15" s="459" t="s">
        <v>194</v>
      </c>
      <c r="C15" s="459"/>
      <c r="D15" s="459"/>
      <c r="E15" s="459"/>
      <c r="F15" s="39"/>
      <c r="G15" s="98">
        <v>7137639.3751147036</v>
      </c>
      <c r="H15" s="39"/>
      <c r="I15" s="98">
        <v>7009283.6062860545</v>
      </c>
      <c r="J15" s="98"/>
      <c r="K15" s="98">
        <v>6892406.4414576711</v>
      </c>
      <c r="L15" s="98"/>
      <c r="M15" s="98">
        <v>7456676.3127570804</v>
      </c>
      <c r="O15" s="98">
        <v>8246552.3399999999</v>
      </c>
    </row>
    <row r="16" spans="1:23">
      <c r="A16" s="103"/>
      <c r="B16" s="103"/>
      <c r="C16" s="459" t="s">
        <v>188</v>
      </c>
      <c r="D16" s="459"/>
      <c r="E16" s="459"/>
      <c r="F16" s="98"/>
      <c r="G16" s="98">
        <v>7137639.3751147036</v>
      </c>
      <c r="H16" s="98"/>
      <c r="I16" s="98">
        <v>7009283.6062860545</v>
      </c>
      <c r="J16" s="98"/>
      <c r="K16" s="98">
        <v>6892406.4414576711</v>
      </c>
      <c r="L16" s="98"/>
      <c r="M16" s="98">
        <v>7456676.3127570804</v>
      </c>
      <c r="O16" s="98">
        <v>8246552.3399999999</v>
      </c>
    </row>
    <row r="17" spans="1:19">
      <c r="A17" s="460" t="s">
        <v>195</v>
      </c>
      <c r="B17" s="460"/>
      <c r="C17" s="460"/>
      <c r="D17" s="460"/>
      <c r="E17" s="460"/>
      <c r="F17" s="39"/>
      <c r="G17" s="100">
        <v>848561.56368000014</v>
      </c>
      <c r="H17" s="39"/>
      <c r="I17" s="100">
        <v>889923.36843000015</v>
      </c>
      <c r="J17" s="100"/>
      <c r="K17" s="100">
        <v>918168.19987000024</v>
      </c>
      <c r="L17" s="100"/>
      <c r="M17" s="100">
        <v>898854.25811000005</v>
      </c>
      <c r="O17" s="100">
        <v>1000904.71</v>
      </c>
    </row>
    <row r="18" spans="1:19">
      <c r="A18" s="103"/>
      <c r="B18" s="459" t="s">
        <v>196</v>
      </c>
      <c r="C18" s="459"/>
      <c r="D18" s="459"/>
      <c r="E18" s="459"/>
      <c r="F18" s="98"/>
      <c r="G18" s="98">
        <v>559319.47796000005</v>
      </c>
      <c r="H18" s="98"/>
      <c r="I18" s="98">
        <v>584162.16879333346</v>
      </c>
      <c r="J18" s="98"/>
      <c r="K18" s="98">
        <v>587895.37902000011</v>
      </c>
      <c r="L18" s="98"/>
      <c r="M18" s="98">
        <v>551533.44539000001</v>
      </c>
      <c r="O18" s="98">
        <v>637282.24</v>
      </c>
    </row>
    <row r="19" spans="1:19">
      <c r="A19" s="103"/>
      <c r="B19" s="459" t="s">
        <v>197</v>
      </c>
      <c r="C19" s="459"/>
      <c r="D19" s="459"/>
      <c r="E19" s="459"/>
      <c r="F19" s="98"/>
      <c r="G19" s="98">
        <v>227261.63878000004</v>
      </c>
      <c r="H19" s="98"/>
      <c r="I19" s="98">
        <v>240240.94257166667</v>
      </c>
      <c r="J19" s="98"/>
      <c r="K19" s="98">
        <v>259500.07352500007</v>
      </c>
      <c r="L19" s="98"/>
      <c r="M19" s="98">
        <v>272894.92428000004</v>
      </c>
      <c r="O19" s="98">
        <v>285703.37</v>
      </c>
    </row>
    <row r="20" spans="1:19">
      <c r="A20" s="103"/>
      <c r="B20" s="459" t="s">
        <v>24</v>
      </c>
      <c r="C20" s="459"/>
      <c r="D20" s="459"/>
      <c r="E20" s="459"/>
      <c r="F20" s="98"/>
      <c r="G20" s="98">
        <v>61980.446940000002</v>
      </c>
      <c r="H20" s="98"/>
      <c r="I20" s="98">
        <v>65520.257064999998</v>
      </c>
      <c r="J20" s="98"/>
      <c r="K20" s="98">
        <v>70772.747325000018</v>
      </c>
      <c r="L20" s="98"/>
      <c r="M20" s="98">
        <v>74425.888439999995</v>
      </c>
      <c r="O20" s="98">
        <v>77919.100000000006</v>
      </c>
    </row>
    <row r="21" spans="1:19" ht="24.95" customHeight="1">
      <c r="A21" s="460" t="s">
        <v>198</v>
      </c>
      <c r="B21" s="460"/>
      <c r="C21" s="460"/>
      <c r="D21" s="460"/>
      <c r="E21" s="460"/>
      <c r="F21" s="39"/>
      <c r="G21" s="100">
        <v>77590.83928392001</v>
      </c>
      <c r="H21" s="39"/>
      <c r="I21" s="100">
        <v>76588.982734249992</v>
      </c>
      <c r="J21" s="100"/>
      <c r="K21" s="100">
        <v>82094.904565000004</v>
      </c>
      <c r="L21" s="100"/>
      <c r="M21" s="100">
        <v>83192.875435000009</v>
      </c>
      <c r="O21" s="100">
        <v>84277.459999999992</v>
      </c>
    </row>
    <row r="22" spans="1:19">
      <c r="A22" s="103"/>
      <c r="B22" s="459" t="s">
        <v>189</v>
      </c>
      <c r="C22" s="459"/>
      <c r="D22" s="459"/>
      <c r="E22" s="459"/>
      <c r="F22" s="98"/>
      <c r="G22" s="98">
        <v>32607.723872400002</v>
      </c>
      <c r="H22" s="98"/>
      <c r="I22" s="98">
        <v>33394.454706499993</v>
      </c>
      <c r="J22" s="98"/>
      <c r="K22" s="98">
        <v>36868.375045000001</v>
      </c>
      <c r="L22" s="98"/>
      <c r="M22" s="98">
        <v>17424.581410500003</v>
      </c>
      <c r="O22" s="98">
        <v>17596.489999999998</v>
      </c>
    </row>
    <row r="23" spans="1:19">
      <c r="A23" s="103"/>
      <c r="B23" s="459" t="s">
        <v>190</v>
      </c>
      <c r="C23" s="459"/>
      <c r="D23" s="459"/>
      <c r="E23" s="459"/>
      <c r="F23" s="98"/>
      <c r="G23" s="98">
        <v>44983.115411520004</v>
      </c>
      <c r="H23" s="98"/>
      <c r="I23" s="98">
        <v>43194.528027749999</v>
      </c>
      <c r="J23" s="98"/>
      <c r="K23" s="98">
        <v>45226.529519999996</v>
      </c>
      <c r="L23" s="98"/>
      <c r="M23" s="98">
        <v>65768.294024500006</v>
      </c>
      <c r="O23" s="98">
        <v>66680.97</v>
      </c>
    </row>
    <row r="24" spans="1:19" ht="24.95" customHeight="1">
      <c r="A24" s="460" t="s">
        <v>17</v>
      </c>
      <c r="B24" s="460"/>
      <c r="C24" s="460"/>
      <c r="D24" s="460"/>
      <c r="E24" s="460"/>
      <c r="F24" s="100"/>
      <c r="G24" s="100">
        <v>69440.956139999995</v>
      </c>
      <c r="H24" s="100"/>
      <c r="I24" s="100">
        <v>72164.024699999994</v>
      </c>
      <c r="J24" s="100"/>
      <c r="K24" s="100">
        <v>8913.7554400000008</v>
      </c>
      <c r="L24" s="100"/>
      <c r="M24" s="100">
        <v>8980.0284599999995</v>
      </c>
      <c r="O24" s="100">
        <v>9168.83</v>
      </c>
    </row>
    <row r="25" spans="1:19" ht="24.95" customHeight="1">
      <c r="A25" s="462" t="s">
        <v>199</v>
      </c>
      <c r="B25" s="462"/>
      <c r="C25" s="462"/>
      <c r="D25" s="462"/>
      <c r="E25" s="462"/>
      <c r="F25" s="39"/>
      <c r="G25" s="100">
        <v>3737832.3596912278</v>
      </c>
      <c r="H25" s="39"/>
      <c r="I25" s="100">
        <v>3660183.2329063755</v>
      </c>
      <c r="J25" s="100"/>
      <c r="K25" s="100">
        <v>3920716.3127914197</v>
      </c>
      <c r="L25" s="100"/>
      <c r="M25" s="100">
        <v>1758039.2106784179</v>
      </c>
      <c r="O25" s="100">
        <v>6421596.3000000007</v>
      </c>
    </row>
    <row r="26" spans="1:19">
      <c r="A26" s="103"/>
      <c r="B26" s="459" t="s">
        <v>188</v>
      </c>
      <c r="C26" s="459"/>
      <c r="D26" s="459"/>
      <c r="E26" s="459"/>
      <c r="F26" s="98"/>
      <c r="G26" s="98">
        <v>2441943.6049850439</v>
      </c>
      <c r="H26" s="98"/>
      <c r="I26" s="98">
        <v>2287946.0560530648</v>
      </c>
      <c r="J26" s="98"/>
      <c r="K26" s="98">
        <v>2468152.9192549996</v>
      </c>
      <c r="L26" s="98"/>
      <c r="M26" s="98">
        <v>268797.88075678394</v>
      </c>
      <c r="O26" s="98">
        <v>4895440.24</v>
      </c>
      <c r="R26" s="15"/>
    </row>
    <row r="27" spans="1:19">
      <c r="A27" s="103"/>
      <c r="B27" s="459" t="s">
        <v>192</v>
      </c>
      <c r="C27" s="459"/>
      <c r="D27" s="459"/>
      <c r="E27" s="459"/>
      <c r="F27" s="98"/>
      <c r="G27" s="98">
        <v>975217.91470618383</v>
      </c>
      <c r="H27" s="98"/>
      <c r="I27" s="98">
        <v>1014243.2168533109</v>
      </c>
      <c r="J27" s="98"/>
      <c r="K27" s="98">
        <v>1097392.52953642</v>
      </c>
      <c r="L27" s="98"/>
      <c r="M27" s="98">
        <v>1141798.801921634</v>
      </c>
      <c r="O27" s="98">
        <v>1177462.8700000001</v>
      </c>
    </row>
    <row r="28" spans="1:19">
      <c r="A28" s="103"/>
      <c r="B28" s="459" t="s">
        <v>200</v>
      </c>
      <c r="C28" s="459"/>
      <c r="D28" s="459"/>
      <c r="E28" s="459"/>
      <c r="F28" s="98"/>
      <c r="G28" s="98">
        <v>320670.84000000003</v>
      </c>
      <c r="H28" s="98"/>
      <c r="I28" s="98">
        <v>357993.96000000008</v>
      </c>
      <c r="J28" s="98"/>
      <c r="K28" s="98">
        <v>355170.864</v>
      </c>
      <c r="L28" s="98"/>
      <c r="M28" s="98">
        <v>347442.52799999999</v>
      </c>
      <c r="O28" s="98">
        <v>348693.19</v>
      </c>
    </row>
    <row r="29" spans="1:19" ht="24.95" customHeight="1">
      <c r="A29" s="463" t="s">
        <v>201</v>
      </c>
      <c r="B29" s="463"/>
      <c r="C29" s="463"/>
      <c r="D29" s="463"/>
      <c r="E29" s="463"/>
      <c r="F29" s="39"/>
      <c r="H29" s="39"/>
    </row>
    <row r="30" spans="1:19" ht="24.95" customHeight="1">
      <c r="A30" s="449" t="s">
        <v>184</v>
      </c>
      <c r="B30" s="449"/>
      <c r="C30" s="449"/>
      <c r="D30" s="449"/>
      <c r="E30" s="449"/>
      <c r="F30" s="42"/>
      <c r="G30" s="6">
        <v>13765378.624791387</v>
      </c>
      <c r="H30" s="38"/>
      <c r="I30" s="6">
        <v>13941552.042141961</v>
      </c>
      <c r="J30" s="6"/>
      <c r="K30" s="6">
        <v>13686374.375251174</v>
      </c>
      <c r="L30" s="6"/>
      <c r="M30" s="6">
        <v>14424034.171685006</v>
      </c>
      <c r="O30" s="6">
        <v>14626294.629999999</v>
      </c>
      <c r="Q30" s="15"/>
      <c r="R30" s="15"/>
      <c r="S30" s="15"/>
    </row>
    <row r="31" spans="1:19" ht="24.95" customHeight="1">
      <c r="A31" s="460" t="s">
        <v>202</v>
      </c>
      <c r="B31" s="460"/>
      <c r="C31" s="460"/>
      <c r="D31" s="460"/>
      <c r="E31" s="460"/>
      <c r="F31" s="39"/>
      <c r="G31" s="100">
        <v>13352249.715799754</v>
      </c>
      <c r="I31" s="100">
        <v>13520010.25135326</v>
      </c>
      <c r="J31" s="100"/>
      <c r="K31" s="100">
        <v>13249375.675010992</v>
      </c>
      <c r="L31" s="100"/>
      <c r="M31" s="100">
        <v>13968695.766543541</v>
      </c>
      <c r="O31" s="100">
        <v>14184469.060000001</v>
      </c>
    </row>
    <row r="32" spans="1:19" ht="24.95" customHeight="1">
      <c r="A32" s="460" t="s">
        <v>203</v>
      </c>
      <c r="B32" s="460"/>
      <c r="C32" s="460"/>
      <c r="D32" s="460"/>
      <c r="E32" s="460"/>
      <c r="F32" s="39"/>
      <c r="G32" s="100">
        <v>1963083.6814670337</v>
      </c>
      <c r="I32" s="100">
        <v>2086452.7786027824</v>
      </c>
      <c r="J32" s="100"/>
      <c r="K32" s="100">
        <v>2256795.5003632531</v>
      </c>
      <c r="L32" s="100"/>
      <c r="M32" s="100">
        <v>2233781.5370321046</v>
      </c>
      <c r="O32" s="100">
        <v>2767140.5199999991</v>
      </c>
    </row>
    <row r="33" spans="1:18">
      <c r="A33" s="103"/>
      <c r="B33" s="460" t="s">
        <v>204</v>
      </c>
      <c r="C33" s="460"/>
      <c r="D33" s="460"/>
      <c r="E33" s="460"/>
      <c r="F33" s="39"/>
      <c r="G33" s="100">
        <v>1951082.9833358321</v>
      </c>
      <c r="I33" s="100">
        <v>2073946.4981504907</v>
      </c>
      <c r="J33" s="100"/>
      <c r="K33" s="100">
        <v>2242678.6719115321</v>
      </c>
      <c r="L33" s="100"/>
      <c r="M33" s="100">
        <v>2217697.5633672206</v>
      </c>
      <c r="O33" s="100">
        <v>2749628.2199999993</v>
      </c>
    </row>
    <row r="34" spans="1:18">
      <c r="A34" s="103"/>
      <c r="B34" s="103"/>
      <c r="C34" s="459" t="s">
        <v>205</v>
      </c>
      <c r="D34" s="459"/>
      <c r="E34" s="459"/>
      <c r="F34" s="39"/>
      <c r="G34" s="98">
        <v>1492730.3721720595</v>
      </c>
      <c r="I34" s="98">
        <v>1601685.1695940301</v>
      </c>
      <c r="J34" s="98"/>
      <c r="K34" s="98">
        <v>1748940.1513549436</v>
      </c>
      <c r="L34" s="98"/>
      <c r="M34" s="98">
        <v>1716774.1096791562</v>
      </c>
      <c r="O34" s="98">
        <v>2224608.7999999993</v>
      </c>
    </row>
    <row r="35" spans="1:18">
      <c r="A35" s="103"/>
      <c r="B35" s="103"/>
      <c r="C35" s="103"/>
      <c r="D35" s="459" t="s">
        <v>206</v>
      </c>
      <c r="E35" s="459"/>
      <c r="F35" s="98"/>
      <c r="G35" s="98">
        <v>1492730.3721720595</v>
      </c>
      <c r="I35" s="98">
        <v>1601685.1695940301</v>
      </c>
      <c r="J35" s="98"/>
      <c r="K35" s="98">
        <v>1748940.1513549436</v>
      </c>
      <c r="L35" s="98"/>
      <c r="M35" s="98">
        <v>1716774.1096791562</v>
      </c>
      <c r="O35" s="98">
        <v>2224608.7999999993</v>
      </c>
    </row>
    <row r="36" spans="1:18">
      <c r="A36" s="103"/>
      <c r="B36" s="103"/>
      <c r="C36" s="459" t="s">
        <v>208</v>
      </c>
      <c r="D36" s="459"/>
      <c r="E36" s="459"/>
      <c r="F36" s="39"/>
      <c r="G36" s="98">
        <v>458352.61116377264</v>
      </c>
      <c r="I36" s="98">
        <v>472261.32855646068</v>
      </c>
      <c r="J36" s="98"/>
      <c r="K36" s="98">
        <v>493738.52055658854</v>
      </c>
      <c r="L36" s="98"/>
      <c r="M36" s="98">
        <v>500923.45368806418</v>
      </c>
      <c r="O36" s="98">
        <v>525019.41999999993</v>
      </c>
      <c r="R36" s="15"/>
    </row>
    <row r="37" spans="1:18">
      <c r="A37" s="103"/>
      <c r="B37" s="103"/>
      <c r="C37" s="103"/>
      <c r="D37" s="459" t="s">
        <v>209</v>
      </c>
      <c r="E37" s="459"/>
      <c r="F37" s="39"/>
      <c r="G37" s="98">
        <v>158609.11364877256</v>
      </c>
      <c r="I37" s="98">
        <v>158342.54225146063</v>
      </c>
      <c r="J37" s="98"/>
      <c r="K37" s="98">
        <v>163913.54605658853</v>
      </c>
      <c r="L37" s="98"/>
      <c r="M37" s="98">
        <v>160439.99015806417</v>
      </c>
      <c r="O37" s="98">
        <v>173234.58</v>
      </c>
    </row>
    <row r="38" spans="1:18">
      <c r="A38" s="103"/>
      <c r="B38" s="103"/>
      <c r="C38" s="103"/>
      <c r="D38" s="103"/>
      <c r="E38" s="103" t="s">
        <v>210</v>
      </c>
      <c r="F38" s="98"/>
      <c r="G38" s="98">
        <v>133322</v>
      </c>
      <c r="I38" s="98">
        <v>133938</v>
      </c>
      <c r="J38" s="98"/>
      <c r="K38" s="98">
        <v>136990</v>
      </c>
      <c r="L38" s="98"/>
      <c r="M38" s="98">
        <v>118796</v>
      </c>
      <c r="O38" s="98">
        <v>133437</v>
      </c>
    </row>
    <row r="39" spans="1:18">
      <c r="A39" s="103"/>
      <c r="B39" s="103"/>
      <c r="C39" s="103"/>
      <c r="D39" s="103"/>
      <c r="E39" s="103" t="s">
        <v>211</v>
      </c>
      <c r="F39" s="98"/>
      <c r="G39" s="98">
        <v>25287.11364877256</v>
      </c>
      <c r="I39" s="98">
        <v>24404.542251460625</v>
      </c>
      <c r="J39" s="98"/>
      <c r="K39" s="98">
        <v>26923.546056588519</v>
      </c>
      <c r="L39" s="98"/>
      <c r="M39" s="98">
        <v>41643.990158064189</v>
      </c>
      <c r="O39" s="98">
        <v>39797.579999999994</v>
      </c>
    </row>
    <row r="40" spans="1:18">
      <c r="A40" s="103"/>
      <c r="B40" s="103"/>
      <c r="C40" s="103"/>
      <c r="D40" s="459" t="s">
        <v>212</v>
      </c>
      <c r="E40" s="459"/>
      <c r="F40" s="39"/>
      <c r="G40" s="98">
        <v>299743.49751500005</v>
      </c>
      <c r="I40" s="98">
        <v>313918.78630500002</v>
      </c>
      <c r="J40" s="98"/>
      <c r="K40" s="98">
        <v>329824.97450000001</v>
      </c>
      <c r="L40" s="98"/>
      <c r="M40" s="98">
        <v>340483.46353000001</v>
      </c>
      <c r="O40" s="98">
        <v>351784.83999999997</v>
      </c>
    </row>
    <row r="41" spans="1:18">
      <c r="A41" s="103"/>
      <c r="B41" s="103"/>
      <c r="C41" s="103"/>
      <c r="D41" s="103"/>
      <c r="E41" s="103" t="s">
        <v>214</v>
      </c>
      <c r="F41" s="98"/>
      <c r="G41" s="98">
        <v>299743.49751500005</v>
      </c>
      <c r="I41" s="98">
        <v>313918.78630500002</v>
      </c>
      <c r="J41" s="98"/>
      <c r="K41" s="98">
        <v>329824.97450000001</v>
      </c>
      <c r="L41" s="98"/>
      <c r="M41" s="98">
        <v>340483.46353000001</v>
      </c>
      <c r="O41" s="98">
        <v>351784.83999999997</v>
      </c>
    </row>
    <row r="42" spans="1:18">
      <c r="A42" s="103"/>
      <c r="B42" s="460" t="s">
        <v>216</v>
      </c>
      <c r="C42" s="460"/>
      <c r="D42" s="460"/>
      <c r="E42" s="460"/>
      <c r="F42" s="39"/>
      <c r="G42" s="100">
        <v>12000.69813120152</v>
      </c>
      <c r="I42" s="100">
        <v>12506.280452291705</v>
      </c>
      <c r="J42" s="100"/>
      <c r="K42" s="100">
        <v>14116.828451721207</v>
      </c>
      <c r="L42" s="100"/>
      <c r="M42" s="100">
        <v>16083.973664884214</v>
      </c>
      <c r="O42" s="100">
        <v>17512.3</v>
      </c>
    </row>
    <row r="43" spans="1:18">
      <c r="A43" s="103"/>
      <c r="B43" s="103"/>
      <c r="C43" s="459" t="s">
        <v>208</v>
      </c>
      <c r="D43" s="459"/>
      <c r="E43" s="459"/>
      <c r="F43" s="39"/>
      <c r="G43" s="98">
        <v>12000.69813120152</v>
      </c>
      <c r="I43" s="98">
        <v>12506.280452291705</v>
      </c>
      <c r="J43" s="98"/>
      <c r="K43" s="98">
        <v>14116.828451721207</v>
      </c>
      <c r="L43" s="98"/>
      <c r="M43" s="98">
        <v>16083.973664884214</v>
      </c>
      <c r="O43" s="98">
        <v>17512.3</v>
      </c>
    </row>
    <row r="44" spans="1:18" ht="14.25" customHeight="1">
      <c r="A44" s="103"/>
      <c r="B44" s="103"/>
      <c r="C44" s="103"/>
      <c r="D44" s="459" t="s">
        <v>25</v>
      </c>
      <c r="E44" s="459"/>
      <c r="F44" s="98"/>
      <c r="G44" s="98">
        <v>9537.9481312015196</v>
      </c>
      <c r="I44" s="98">
        <v>10096.216340340225</v>
      </c>
      <c r="J44" s="98"/>
      <c r="K44" s="98">
        <v>11735.97670673474</v>
      </c>
      <c r="L44" s="98"/>
      <c r="M44" s="98">
        <v>13722.605034686188</v>
      </c>
      <c r="O44" s="98">
        <v>15241.47</v>
      </c>
    </row>
    <row r="45" spans="1:18" ht="26.25" customHeight="1">
      <c r="A45" s="103"/>
      <c r="B45" s="103"/>
      <c r="C45" s="103"/>
      <c r="D45" s="461" t="s">
        <v>26</v>
      </c>
      <c r="E45" s="461"/>
      <c r="F45" s="98"/>
      <c r="G45" s="98">
        <v>2462.75</v>
      </c>
      <c r="I45" s="98">
        <v>2410.0641119514803</v>
      </c>
      <c r="J45" s="98"/>
      <c r="K45" s="98">
        <v>2380.8517449864671</v>
      </c>
      <c r="L45" s="98"/>
      <c r="M45" s="98">
        <v>2361.3686301980251</v>
      </c>
      <c r="O45" s="98">
        <v>2270.83</v>
      </c>
    </row>
    <row r="46" spans="1:18" ht="25.5" customHeight="1">
      <c r="A46" s="460" t="s">
        <v>219</v>
      </c>
      <c r="B46" s="460"/>
      <c r="C46" s="460"/>
      <c r="D46" s="460"/>
      <c r="E46" s="460"/>
      <c r="F46" s="39"/>
      <c r="G46" s="100">
        <v>1105753.957856894</v>
      </c>
      <c r="I46" s="100">
        <v>1158678.9305613087</v>
      </c>
      <c r="J46" s="100"/>
      <c r="K46" s="100">
        <v>1174521.4270106961</v>
      </c>
      <c r="L46" s="100"/>
      <c r="M46" s="100">
        <v>1179062.9898193397</v>
      </c>
      <c r="O46" s="100">
        <v>1243052.98</v>
      </c>
    </row>
    <row r="47" spans="1:18">
      <c r="A47" s="103"/>
      <c r="B47" s="460" t="s">
        <v>204</v>
      </c>
      <c r="C47" s="460"/>
      <c r="D47" s="460"/>
      <c r="E47" s="460"/>
      <c r="F47" s="39"/>
      <c r="G47" s="100">
        <v>1054317.9185600537</v>
      </c>
      <c r="I47" s="100">
        <v>1099546.8358126674</v>
      </c>
      <c r="J47" s="100"/>
      <c r="K47" s="100">
        <v>1114880.7760158048</v>
      </c>
      <c r="L47" s="100"/>
      <c r="M47" s="100">
        <v>1147672.7763398415</v>
      </c>
      <c r="O47" s="100">
        <v>1196561.73</v>
      </c>
    </row>
    <row r="48" spans="1:18">
      <c r="A48" s="103"/>
      <c r="B48" s="103"/>
      <c r="C48" s="459" t="s">
        <v>205</v>
      </c>
      <c r="D48" s="459"/>
      <c r="E48" s="459"/>
      <c r="F48" s="39"/>
      <c r="G48" s="98">
        <v>911708.91856005369</v>
      </c>
      <c r="I48" s="98">
        <v>951796.83581266738</v>
      </c>
      <c r="J48" s="98"/>
      <c r="K48" s="98">
        <v>965820.77601580485</v>
      </c>
      <c r="L48" s="98"/>
      <c r="M48" s="98">
        <v>989500.77633984154</v>
      </c>
      <c r="O48" s="98">
        <v>1028590.73</v>
      </c>
    </row>
    <row r="49" spans="1:15">
      <c r="A49" s="103"/>
      <c r="B49" s="103"/>
      <c r="C49" s="103"/>
      <c r="D49" s="459" t="s">
        <v>220</v>
      </c>
      <c r="E49" s="459"/>
      <c r="F49" s="39"/>
      <c r="G49" s="98">
        <v>824886.90590000001</v>
      </c>
      <c r="I49" s="98">
        <v>862936.88831999991</v>
      </c>
      <c r="J49" s="98"/>
      <c r="K49" s="98">
        <v>872263.03365</v>
      </c>
      <c r="L49" s="98"/>
      <c r="M49" s="98">
        <v>878655.42714000004</v>
      </c>
      <c r="O49" s="98">
        <v>916203.76</v>
      </c>
    </row>
    <row r="50" spans="1:15">
      <c r="A50" s="103"/>
      <c r="B50" s="103"/>
      <c r="C50" s="103"/>
      <c r="D50" s="103"/>
      <c r="E50" s="103" t="s">
        <v>270</v>
      </c>
      <c r="F50" s="98"/>
      <c r="G50" s="98">
        <v>300318.50589999999</v>
      </c>
      <c r="I50" s="98">
        <v>331764.80832000001</v>
      </c>
      <c r="J50" s="98"/>
      <c r="K50" s="98">
        <v>331395.95365000004</v>
      </c>
      <c r="L50" s="98"/>
      <c r="M50" s="98">
        <v>326825.14714000013</v>
      </c>
      <c r="O50" s="98">
        <v>341666.63999999996</v>
      </c>
    </row>
    <row r="51" spans="1:15">
      <c r="A51" s="103"/>
      <c r="B51" s="103"/>
      <c r="C51" s="103"/>
      <c r="D51" s="103"/>
      <c r="E51" s="103" t="s">
        <v>45</v>
      </c>
      <c r="F51" s="98"/>
      <c r="G51" s="98">
        <v>524568.4</v>
      </c>
      <c r="I51" s="98">
        <v>531172.07999999996</v>
      </c>
      <c r="J51" s="98"/>
      <c r="K51" s="98">
        <v>540867.07999999996</v>
      </c>
      <c r="L51" s="98"/>
      <c r="M51" s="98">
        <v>551830.27999999991</v>
      </c>
      <c r="O51" s="98">
        <v>574537.12</v>
      </c>
    </row>
    <row r="52" spans="1:15">
      <c r="A52" s="103"/>
      <c r="B52" s="103"/>
      <c r="C52" s="103"/>
      <c r="D52" s="459" t="s">
        <v>207</v>
      </c>
      <c r="E52" s="459"/>
      <c r="F52" s="98"/>
      <c r="G52" s="98">
        <v>86822.012660053661</v>
      </c>
      <c r="I52" s="98">
        <v>88859.947492667503</v>
      </c>
      <c r="J52" s="98"/>
      <c r="K52" s="98">
        <v>93557.742365804908</v>
      </c>
      <c r="L52" s="98"/>
      <c r="M52" s="98">
        <v>110845.34919984154</v>
      </c>
      <c r="O52" s="98">
        <v>112386.97</v>
      </c>
    </row>
    <row r="53" spans="1:15">
      <c r="A53" s="103"/>
      <c r="B53" s="103"/>
      <c r="C53" s="459" t="s">
        <v>208</v>
      </c>
      <c r="D53" s="459"/>
      <c r="E53" s="459"/>
      <c r="F53" s="39"/>
      <c r="G53" s="98">
        <v>142609</v>
      </c>
      <c r="I53" s="98">
        <v>147750</v>
      </c>
      <c r="J53" s="98"/>
      <c r="K53" s="98">
        <v>149060</v>
      </c>
      <c r="L53" s="98"/>
      <c r="M53" s="98">
        <v>158172</v>
      </c>
      <c r="O53" s="98">
        <v>167971</v>
      </c>
    </row>
    <row r="54" spans="1:15">
      <c r="A54" s="103"/>
      <c r="B54" s="103"/>
      <c r="C54" s="103"/>
      <c r="D54" s="459" t="s">
        <v>224</v>
      </c>
      <c r="E54" s="459"/>
      <c r="F54" s="98"/>
      <c r="G54" s="98">
        <v>131550</v>
      </c>
      <c r="I54" s="98">
        <v>133373</v>
      </c>
      <c r="J54" s="98"/>
      <c r="K54" s="98">
        <v>136183</v>
      </c>
      <c r="L54" s="98"/>
      <c r="M54" s="98">
        <v>145576</v>
      </c>
      <c r="O54" s="98">
        <v>155047</v>
      </c>
    </row>
    <row r="55" spans="1:15">
      <c r="A55" s="103"/>
      <c r="B55" s="103"/>
      <c r="C55" s="103"/>
      <c r="D55" s="459" t="s">
        <v>18</v>
      </c>
      <c r="E55" s="459"/>
      <c r="F55" s="98"/>
      <c r="G55" s="98">
        <v>11059</v>
      </c>
      <c r="I55" s="98">
        <v>14377</v>
      </c>
      <c r="J55" s="98"/>
      <c r="K55" s="98">
        <v>12877</v>
      </c>
      <c r="L55" s="98"/>
      <c r="M55" s="98">
        <v>12596</v>
      </c>
      <c r="O55" s="98">
        <v>12924</v>
      </c>
    </row>
    <row r="56" spans="1:15">
      <c r="A56" s="103"/>
      <c r="B56" s="460" t="s">
        <v>216</v>
      </c>
      <c r="C56" s="460"/>
      <c r="D56" s="460"/>
      <c r="E56" s="460"/>
      <c r="F56" s="39"/>
      <c r="G56" s="100">
        <v>51436.039296840274</v>
      </c>
      <c r="I56" s="100">
        <v>59132.094748641466</v>
      </c>
      <c r="J56" s="100"/>
      <c r="K56" s="100">
        <v>59640.650994891403</v>
      </c>
      <c r="L56" s="100"/>
      <c r="M56" s="100">
        <v>31390.21347949823</v>
      </c>
      <c r="O56" s="100">
        <v>46491.25</v>
      </c>
    </row>
    <row r="57" spans="1:15">
      <c r="A57" s="103"/>
      <c r="B57" s="103"/>
      <c r="C57" s="459" t="s">
        <v>208</v>
      </c>
      <c r="D57" s="459"/>
      <c r="E57" s="459"/>
      <c r="F57" s="39"/>
      <c r="G57" s="40">
        <v>51436.039296840274</v>
      </c>
      <c r="I57" s="40">
        <v>59132.094748641466</v>
      </c>
      <c r="J57" s="40"/>
      <c r="K57" s="40">
        <v>59640.650994891403</v>
      </c>
      <c r="L57" s="40"/>
      <c r="M57" s="40">
        <v>31390.21347949823</v>
      </c>
      <c r="O57" s="40">
        <v>46491.25</v>
      </c>
    </row>
    <row r="58" spans="1:15">
      <c r="A58" s="103"/>
      <c r="B58" s="103"/>
      <c r="C58" s="103"/>
      <c r="D58" s="459" t="s">
        <v>222</v>
      </c>
      <c r="E58" s="459"/>
      <c r="F58" s="40"/>
      <c r="G58" s="40">
        <v>4853.5763026428076</v>
      </c>
      <c r="I58" s="40">
        <v>5907.1957839077731</v>
      </c>
      <c r="J58" s="40"/>
      <c r="K58" s="40">
        <v>5858.0149255767556</v>
      </c>
      <c r="L58" s="40"/>
      <c r="M58" s="40">
        <v>2060.9176907918272</v>
      </c>
      <c r="O58" s="40">
        <v>3762.21</v>
      </c>
    </row>
    <row r="59" spans="1:15">
      <c r="A59" s="103"/>
      <c r="B59" s="103"/>
      <c r="C59" s="103"/>
      <c r="D59" s="459" t="s">
        <v>223</v>
      </c>
      <c r="E59" s="459"/>
      <c r="F59" s="40"/>
      <c r="G59" s="40">
        <v>13026.438880648066</v>
      </c>
      <c r="I59" s="40">
        <v>12384.497617724212</v>
      </c>
      <c r="J59" s="40"/>
      <c r="K59" s="40">
        <v>13282.254939393761</v>
      </c>
      <c r="L59" s="40"/>
      <c r="M59" s="40">
        <v>15080.791301284406</v>
      </c>
      <c r="O59" s="40">
        <v>16718.38</v>
      </c>
    </row>
    <row r="60" spans="1:15">
      <c r="A60" s="103"/>
      <c r="B60" s="103"/>
      <c r="C60" s="103"/>
      <c r="D60" s="459" t="s">
        <v>224</v>
      </c>
      <c r="E60" s="459"/>
      <c r="F60" s="40"/>
      <c r="G60" s="40">
        <v>17079.040981027669</v>
      </c>
      <c r="I60" s="40">
        <v>20786.577275272219</v>
      </c>
      <c r="J60" s="40"/>
      <c r="K60" s="40">
        <v>20613.516867329272</v>
      </c>
      <c r="L60" s="40"/>
      <c r="M60" s="40">
        <v>7252.0746568654313</v>
      </c>
      <c r="O60" s="40">
        <v>13238.67</v>
      </c>
    </row>
    <row r="61" spans="1:15">
      <c r="A61" s="103"/>
      <c r="B61" s="103"/>
      <c r="C61" s="103"/>
      <c r="D61" s="459" t="s">
        <v>18</v>
      </c>
      <c r="E61" s="459"/>
      <c r="F61" s="40"/>
      <c r="G61" s="40">
        <v>16476.983132521731</v>
      </c>
      <c r="I61" s="40">
        <v>20053.824071737265</v>
      </c>
      <c r="J61" s="40"/>
      <c r="K61" s="40">
        <v>19886.864262591607</v>
      </c>
      <c r="L61" s="40"/>
      <c r="M61" s="40">
        <v>6996.4298305565653</v>
      </c>
      <c r="O61" s="40">
        <v>12771.99</v>
      </c>
    </row>
    <row r="62" spans="1:15" ht="25.5" customHeight="1">
      <c r="A62" s="460" t="s">
        <v>19</v>
      </c>
      <c r="B62" s="460"/>
      <c r="C62" s="460"/>
      <c r="D62" s="460"/>
      <c r="E62" s="460"/>
      <c r="F62" s="39"/>
      <c r="G62" s="100">
        <v>4530013.703942677</v>
      </c>
      <c r="I62" s="100">
        <v>4705810.3032601373</v>
      </c>
      <c r="J62" s="100"/>
      <c r="K62" s="100">
        <v>4522623.6574875973</v>
      </c>
      <c r="L62" s="100"/>
      <c r="M62" s="100">
        <v>4968405.7073423173</v>
      </c>
      <c r="O62" s="100">
        <v>4303296</v>
      </c>
    </row>
    <row r="63" spans="1:15">
      <c r="A63" s="103"/>
      <c r="B63" s="460" t="s">
        <v>204</v>
      </c>
      <c r="C63" s="460"/>
      <c r="D63" s="460"/>
      <c r="E63" s="460"/>
      <c r="F63" s="39"/>
      <c r="G63" s="100">
        <v>4426199.1226633722</v>
      </c>
      <c r="I63" s="100">
        <v>4589935.1049606446</v>
      </c>
      <c r="J63" s="100"/>
      <c r="K63" s="100">
        <v>4414587.1881205887</v>
      </c>
      <c r="L63" s="100"/>
      <c r="M63" s="100">
        <v>4865730.1643018154</v>
      </c>
      <c r="O63" s="100">
        <v>4200037.08</v>
      </c>
    </row>
    <row r="64" spans="1:15">
      <c r="A64" s="103"/>
      <c r="B64" s="103"/>
      <c r="C64" s="459" t="s">
        <v>205</v>
      </c>
      <c r="D64" s="459"/>
      <c r="E64" s="459"/>
      <c r="F64" s="39"/>
      <c r="G64" s="98">
        <v>4426199.1226633722</v>
      </c>
      <c r="I64" s="98">
        <v>4589935.1049606446</v>
      </c>
      <c r="J64" s="98"/>
      <c r="K64" s="98">
        <v>4414587.1881205887</v>
      </c>
      <c r="L64" s="98"/>
      <c r="M64" s="98">
        <v>4865730.1643018154</v>
      </c>
      <c r="O64" s="98">
        <v>4200037.08</v>
      </c>
    </row>
    <row r="65" spans="1:15">
      <c r="A65" s="103"/>
      <c r="B65" s="103"/>
      <c r="C65" s="103"/>
      <c r="D65" s="459" t="s">
        <v>321</v>
      </c>
      <c r="E65" s="459"/>
      <c r="F65" s="98"/>
      <c r="G65" s="98">
        <v>3897102.1748699998</v>
      </c>
      <c r="I65" s="98">
        <v>4084594.1917499998</v>
      </c>
      <c r="J65" s="98"/>
      <c r="K65" s="98">
        <v>3853499.4696699991</v>
      </c>
      <c r="L65" s="98"/>
      <c r="M65" s="98">
        <v>3983143.2026499999</v>
      </c>
      <c r="O65" s="98">
        <v>3357415.73</v>
      </c>
    </row>
    <row r="66" spans="1:15">
      <c r="A66" s="103"/>
      <c r="B66" s="103"/>
      <c r="C66" s="103"/>
      <c r="D66" s="459" t="s">
        <v>207</v>
      </c>
      <c r="E66" s="459"/>
      <c r="F66" s="98"/>
      <c r="G66" s="98">
        <v>529096.94779337256</v>
      </c>
      <c r="I66" s="98">
        <v>505340.91321064439</v>
      </c>
      <c r="J66" s="98"/>
      <c r="K66" s="98">
        <v>561087.71845058922</v>
      </c>
      <c r="L66" s="98"/>
      <c r="M66" s="98">
        <v>882586.96165181545</v>
      </c>
      <c r="O66" s="98">
        <v>842621.35</v>
      </c>
    </row>
    <row r="67" spans="1:15">
      <c r="A67" s="103"/>
      <c r="B67" s="460" t="s">
        <v>216</v>
      </c>
      <c r="C67" s="460"/>
      <c r="D67" s="460"/>
      <c r="E67" s="460"/>
      <c r="F67" s="39"/>
      <c r="G67" s="100">
        <v>103814.58127930507</v>
      </c>
      <c r="I67" s="100">
        <v>115875.19829949233</v>
      </c>
      <c r="J67" s="100"/>
      <c r="K67" s="100">
        <v>108036.46936700903</v>
      </c>
      <c r="L67" s="100"/>
      <c r="M67" s="100">
        <v>102675.54304050181</v>
      </c>
      <c r="O67" s="100">
        <v>103258.91999999998</v>
      </c>
    </row>
    <row r="68" spans="1:15">
      <c r="A68" s="103"/>
      <c r="B68" s="103"/>
      <c r="C68" s="459" t="s">
        <v>208</v>
      </c>
      <c r="D68" s="459"/>
      <c r="E68" s="459"/>
      <c r="F68" s="39"/>
      <c r="G68" s="98">
        <v>103814.58127930507</v>
      </c>
      <c r="I68" s="98">
        <v>115875.19829949233</v>
      </c>
      <c r="J68" s="98"/>
      <c r="K68" s="98">
        <v>108036.46936700903</v>
      </c>
      <c r="L68" s="98"/>
      <c r="M68" s="98">
        <v>102675.54304050181</v>
      </c>
      <c r="O68" s="98">
        <v>103258.91999999998</v>
      </c>
    </row>
    <row r="69" spans="1:15">
      <c r="A69" s="103"/>
      <c r="B69" s="103"/>
      <c r="C69" s="103"/>
      <c r="D69" s="459" t="s">
        <v>222</v>
      </c>
      <c r="E69" s="459"/>
      <c r="F69" s="98"/>
      <c r="G69" s="98">
        <v>35168.614684202963</v>
      </c>
      <c r="I69" s="98">
        <v>39041.707342240472</v>
      </c>
      <c r="J69" s="98"/>
      <c r="K69" s="98">
        <v>37553.056970386584</v>
      </c>
      <c r="L69" s="98"/>
      <c r="M69" s="98">
        <v>36468.981839632979</v>
      </c>
      <c r="O69" s="98">
        <v>36639.39</v>
      </c>
    </row>
    <row r="70" spans="1:15">
      <c r="A70" s="103"/>
      <c r="B70" s="103"/>
      <c r="C70" s="103"/>
      <c r="D70" s="459" t="s">
        <v>230</v>
      </c>
      <c r="E70" s="459"/>
      <c r="F70" s="98"/>
      <c r="G70" s="98">
        <v>38376.083051397407</v>
      </c>
      <c r="I70" s="98">
        <v>42034.6867632625</v>
      </c>
      <c r="J70" s="98"/>
      <c r="K70" s="98">
        <v>43526.040558982088</v>
      </c>
      <c r="L70" s="98"/>
      <c r="M70" s="98">
        <v>44297.784607210451</v>
      </c>
      <c r="O70" s="98">
        <v>44411.07</v>
      </c>
    </row>
    <row r="71" spans="1:15">
      <c r="A71" s="103"/>
      <c r="B71" s="103"/>
      <c r="C71" s="103"/>
      <c r="D71" s="459" t="s">
        <v>227</v>
      </c>
      <c r="E71" s="459"/>
      <c r="F71" s="98"/>
      <c r="G71" s="98">
        <v>30269.883543704691</v>
      </c>
      <c r="I71" s="98">
        <v>34798.804193989359</v>
      </c>
      <c r="J71" s="98"/>
      <c r="K71" s="98">
        <v>26957.371837640352</v>
      </c>
      <c r="L71" s="98"/>
      <c r="M71" s="98">
        <v>21908.776593658393</v>
      </c>
      <c r="O71" s="98">
        <v>22208.46</v>
      </c>
    </row>
    <row r="72" spans="1:15" ht="24.95" customHeight="1">
      <c r="A72" s="460" t="s">
        <v>231</v>
      </c>
      <c r="B72" s="460"/>
      <c r="C72" s="460"/>
      <c r="D72" s="460"/>
      <c r="E72" s="460"/>
      <c r="F72" s="39"/>
      <c r="G72" s="100">
        <v>446489.27189887973</v>
      </c>
      <c r="I72" s="100">
        <v>456530.38843433611</v>
      </c>
      <c r="J72" s="100"/>
      <c r="K72" s="100">
        <v>461740.4508156965</v>
      </c>
      <c r="L72" s="100"/>
      <c r="M72" s="100">
        <v>507088.37950136908</v>
      </c>
      <c r="O72" s="100">
        <v>495809.88</v>
      </c>
    </row>
    <row r="73" spans="1:15">
      <c r="A73" s="103"/>
      <c r="B73" s="460" t="s">
        <v>204</v>
      </c>
      <c r="C73" s="460"/>
      <c r="D73" s="460"/>
      <c r="E73" s="460"/>
      <c r="F73" s="39"/>
      <c r="G73" s="100">
        <v>446489.27189887973</v>
      </c>
      <c r="I73" s="100">
        <v>456530.38843433611</v>
      </c>
      <c r="J73" s="100"/>
      <c r="K73" s="100">
        <v>461740.4508156965</v>
      </c>
      <c r="L73" s="100"/>
      <c r="M73" s="100">
        <v>507088.37950136908</v>
      </c>
      <c r="O73" s="100">
        <v>495809.88</v>
      </c>
    </row>
    <row r="74" spans="1:15">
      <c r="A74" s="103"/>
      <c r="B74" s="103"/>
      <c r="C74" s="459" t="s">
        <v>205</v>
      </c>
      <c r="D74" s="459"/>
      <c r="E74" s="459"/>
      <c r="F74" s="39"/>
      <c r="G74" s="98">
        <v>446489.27189887973</v>
      </c>
      <c r="I74" s="98">
        <v>456530.38843433611</v>
      </c>
      <c r="J74" s="98"/>
      <c r="K74" s="98">
        <v>461740.4508156965</v>
      </c>
      <c r="L74" s="98"/>
      <c r="M74" s="98">
        <v>507088.37950136908</v>
      </c>
      <c r="O74" s="98">
        <v>495809.88</v>
      </c>
    </row>
    <row r="75" spans="1:15">
      <c r="A75" s="103"/>
      <c r="B75" s="103"/>
      <c r="C75" s="103"/>
      <c r="D75" s="459" t="s">
        <v>232</v>
      </c>
      <c r="E75" s="459"/>
      <c r="F75" s="98"/>
      <c r="G75" s="98">
        <v>399792.78496999998</v>
      </c>
      <c r="I75" s="98">
        <v>412066.35634</v>
      </c>
      <c r="J75" s="98"/>
      <c r="K75" s="98">
        <v>413850.86342000001</v>
      </c>
      <c r="L75" s="98"/>
      <c r="M75" s="98">
        <v>441013.96943</v>
      </c>
      <c r="O75" s="98">
        <v>432087.39</v>
      </c>
    </row>
    <row r="76" spans="1:15">
      <c r="A76" s="103"/>
      <c r="B76" s="103"/>
      <c r="C76" s="103"/>
      <c r="D76" s="459" t="s">
        <v>233</v>
      </c>
      <c r="E76" s="459"/>
      <c r="F76" s="39"/>
      <c r="G76" s="98">
        <v>46696.486928879764</v>
      </c>
      <c r="I76" s="98">
        <v>44464.032094336129</v>
      </c>
      <c r="J76" s="98"/>
      <c r="K76" s="98">
        <v>47889.587395696464</v>
      </c>
      <c r="L76" s="98"/>
      <c r="M76" s="98">
        <v>66074.4100713691</v>
      </c>
      <c r="O76" s="98">
        <v>63722.49</v>
      </c>
    </row>
    <row r="77" spans="1:15">
      <c r="A77" s="103"/>
      <c r="B77" s="103"/>
      <c r="C77" s="103"/>
      <c r="D77" s="103"/>
      <c r="E77" s="103" t="s">
        <v>234</v>
      </c>
      <c r="F77" s="98"/>
      <c r="G77" s="98">
        <v>16766</v>
      </c>
      <c r="I77" s="98">
        <v>15560</v>
      </c>
      <c r="J77" s="98"/>
      <c r="K77" s="98">
        <v>15797</v>
      </c>
      <c r="L77" s="98"/>
      <c r="M77" s="98">
        <v>15593</v>
      </c>
      <c r="O77" s="98">
        <v>15527</v>
      </c>
    </row>
    <row r="78" spans="1:15">
      <c r="A78" s="103"/>
      <c r="B78" s="103"/>
      <c r="C78" s="103"/>
      <c r="D78" s="103"/>
      <c r="E78" s="103" t="s">
        <v>225</v>
      </c>
      <c r="F78" s="98"/>
      <c r="G78" s="98">
        <v>29930.48692887976</v>
      </c>
      <c r="I78" s="98">
        <v>28904.032094336133</v>
      </c>
      <c r="J78" s="98"/>
      <c r="K78" s="98">
        <v>32092.587395696461</v>
      </c>
      <c r="L78" s="98"/>
      <c r="M78" s="98">
        <v>50481.4100713691</v>
      </c>
      <c r="O78" s="98">
        <v>48195.49</v>
      </c>
    </row>
    <row r="79" spans="1:15" ht="24.95" customHeight="1">
      <c r="A79" s="460" t="s">
        <v>238</v>
      </c>
      <c r="B79" s="460"/>
      <c r="C79" s="460"/>
      <c r="D79" s="460"/>
      <c r="E79" s="460"/>
      <c r="F79" s="39"/>
      <c r="G79" s="100">
        <v>491913.75094683014</v>
      </c>
      <c r="I79" s="100">
        <v>519490.8828490806</v>
      </c>
      <c r="J79" s="100"/>
      <c r="K79" s="100">
        <v>542695.41132800619</v>
      </c>
      <c r="L79" s="100"/>
      <c r="M79" s="100">
        <v>611005.15274746332</v>
      </c>
      <c r="O79" s="100">
        <v>618007.34</v>
      </c>
    </row>
    <row r="80" spans="1:15">
      <c r="A80" s="103"/>
      <c r="B80" s="460" t="s">
        <v>204</v>
      </c>
      <c r="C80" s="460"/>
      <c r="D80" s="460"/>
      <c r="E80" s="460"/>
      <c r="F80" s="39"/>
      <c r="G80" s="100">
        <v>318546.3734790156</v>
      </c>
      <c r="I80" s="100">
        <v>326953.47028473252</v>
      </c>
      <c r="J80" s="100"/>
      <c r="K80" s="100">
        <v>347698.07550918695</v>
      </c>
      <c r="L80" s="100"/>
      <c r="M80" s="100">
        <v>404296.40122118662</v>
      </c>
      <c r="O80" s="100">
        <v>407147.58999999997</v>
      </c>
    </row>
    <row r="81" spans="1:15">
      <c r="A81" s="103"/>
      <c r="B81" s="103"/>
      <c r="C81" s="459" t="s">
        <v>205</v>
      </c>
      <c r="D81" s="459"/>
      <c r="E81" s="459"/>
      <c r="F81" s="39"/>
      <c r="G81" s="98">
        <v>271979.20030914812</v>
      </c>
      <c r="I81" s="98">
        <v>281983.30087042775</v>
      </c>
      <c r="J81" s="98"/>
      <c r="K81" s="98">
        <v>297767.01096367481</v>
      </c>
      <c r="L81" s="98"/>
      <c r="M81" s="98">
        <v>325755.1943828747</v>
      </c>
      <c r="O81" s="98">
        <v>332162.90999999997</v>
      </c>
    </row>
    <row r="82" spans="1:15">
      <c r="A82" s="103"/>
      <c r="B82" s="103"/>
      <c r="C82" s="103"/>
      <c r="D82" s="459" t="s">
        <v>207</v>
      </c>
      <c r="E82" s="459"/>
      <c r="F82" s="39"/>
      <c r="G82" s="98">
        <v>271979.19812524505</v>
      </c>
      <c r="I82" s="98">
        <v>281983.29898686986</v>
      </c>
      <c r="J82" s="98"/>
      <c r="K82" s="98">
        <v>297767.01096367481</v>
      </c>
      <c r="L82" s="98"/>
      <c r="M82" s="98">
        <v>325755.1943828747</v>
      </c>
      <c r="O82" s="98">
        <v>332162.90999999997</v>
      </c>
    </row>
    <row r="83" spans="1:15">
      <c r="A83" s="103"/>
      <c r="B83" s="103"/>
      <c r="C83" s="459" t="s">
        <v>208</v>
      </c>
      <c r="D83" s="459"/>
      <c r="E83" s="459"/>
      <c r="F83" s="39"/>
      <c r="G83" s="98">
        <v>46567.173169867463</v>
      </c>
      <c r="I83" s="98">
        <v>44970.169414304793</v>
      </c>
      <c r="J83" s="98"/>
      <c r="K83" s="98">
        <v>49931.064545512148</v>
      </c>
      <c r="L83" s="98"/>
      <c r="M83" s="98">
        <v>78541.206838311933</v>
      </c>
      <c r="O83" s="98">
        <v>74984.679999999993</v>
      </c>
    </row>
    <row r="84" spans="1:15">
      <c r="A84" s="103"/>
      <c r="B84" s="103"/>
      <c r="C84" s="103"/>
      <c r="D84" s="459" t="s">
        <v>227</v>
      </c>
      <c r="E84" s="459"/>
      <c r="F84" s="98"/>
      <c r="G84" s="98">
        <v>46567.173169867463</v>
      </c>
      <c r="I84" s="98">
        <v>44970.169414304793</v>
      </c>
      <c r="J84" s="98"/>
      <c r="K84" s="98">
        <v>49931.064545512148</v>
      </c>
      <c r="L84" s="98"/>
      <c r="M84" s="98">
        <v>78541.206838311933</v>
      </c>
      <c r="O84" s="98">
        <v>74984.679999999993</v>
      </c>
    </row>
    <row r="85" spans="1:15">
      <c r="A85" s="103"/>
      <c r="B85" s="460" t="s">
        <v>216</v>
      </c>
      <c r="C85" s="460"/>
      <c r="D85" s="460"/>
      <c r="E85" s="460"/>
      <c r="F85" s="39"/>
      <c r="G85" s="100">
        <v>173367.37746781451</v>
      </c>
      <c r="I85" s="100">
        <v>192537.41256434808</v>
      </c>
      <c r="J85" s="100"/>
      <c r="K85" s="100">
        <v>194997.33581881927</v>
      </c>
      <c r="L85" s="100"/>
      <c r="M85" s="100">
        <v>206708.7515262767</v>
      </c>
      <c r="O85" s="100">
        <v>210859.75000000003</v>
      </c>
    </row>
    <row r="86" spans="1:15">
      <c r="A86" s="103"/>
      <c r="B86" s="103"/>
      <c r="C86" s="459" t="s">
        <v>208</v>
      </c>
      <c r="D86" s="459"/>
      <c r="E86" s="459"/>
      <c r="F86" s="39"/>
      <c r="G86" s="98">
        <v>173367.37746781451</v>
      </c>
      <c r="I86" s="98">
        <v>192537.41256434808</v>
      </c>
      <c r="J86" s="98"/>
      <c r="K86" s="98">
        <v>194997.33581881927</v>
      </c>
      <c r="L86" s="98"/>
      <c r="M86" s="98">
        <v>206708.7515262767</v>
      </c>
      <c r="O86" s="98">
        <v>210859.75000000003</v>
      </c>
    </row>
    <row r="87" spans="1:15">
      <c r="A87" s="103"/>
      <c r="B87" s="103"/>
      <c r="C87" s="103"/>
      <c r="D87" s="459" t="s">
        <v>243</v>
      </c>
      <c r="E87" s="459"/>
      <c r="F87" s="98"/>
      <c r="G87" s="98">
        <v>26296.914399818983</v>
      </c>
      <c r="I87" s="98">
        <v>28988.14136031521</v>
      </c>
      <c r="J87" s="98"/>
      <c r="K87" s="98">
        <v>28226.338890130428</v>
      </c>
      <c r="L87" s="98"/>
      <c r="M87" s="98">
        <v>29663.893589371182</v>
      </c>
      <c r="O87" s="98">
        <v>30414.86</v>
      </c>
    </row>
    <row r="88" spans="1:15">
      <c r="A88" s="103"/>
      <c r="B88" s="103"/>
      <c r="C88" s="104"/>
      <c r="D88" s="459" t="s">
        <v>222</v>
      </c>
      <c r="E88" s="459"/>
      <c r="F88" s="98"/>
      <c r="G88" s="98">
        <v>20536.11030216144</v>
      </c>
      <c r="I88" s="98">
        <v>21444.996934661558</v>
      </c>
      <c r="J88" s="98"/>
      <c r="K88" s="98">
        <v>23654.730076699019</v>
      </c>
      <c r="L88" s="98"/>
      <c r="M88" s="98">
        <v>26536.134706083114</v>
      </c>
      <c r="O88" s="98">
        <v>28819.68</v>
      </c>
    </row>
    <row r="89" spans="1:15">
      <c r="A89" s="103"/>
      <c r="B89" s="103"/>
      <c r="C89" s="103"/>
      <c r="D89" s="459" t="s">
        <v>227</v>
      </c>
      <c r="E89" s="459"/>
      <c r="F89" s="98"/>
      <c r="G89" s="98">
        <v>126534.35276583409</v>
      </c>
      <c r="I89" s="98">
        <v>142104.27426937129</v>
      </c>
      <c r="J89" s="98"/>
      <c r="K89" s="98">
        <v>143116.26685198981</v>
      </c>
      <c r="L89" s="98"/>
      <c r="M89" s="98">
        <v>150508.72323082242</v>
      </c>
      <c r="O89" s="98">
        <v>151625.21000000002</v>
      </c>
    </row>
    <row r="90" spans="1:15" ht="24.95" customHeight="1">
      <c r="A90" s="460" t="s">
        <v>244</v>
      </c>
      <c r="B90" s="460"/>
      <c r="C90" s="460"/>
      <c r="D90" s="460"/>
      <c r="E90" s="460"/>
      <c r="F90" s="39"/>
      <c r="G90" s="100">
        <v>4477168.0405022791</v>
      </c>
      <c r="I90" s="100">
        <v>4230226.2265767409</v>
      </c>
      <c r="J90" s="100"/>
      <c r="K90" s="100">
        <v>3914467.4585948614</v>
      </c>
      <c r="L90" s="100"/>
      <c r="M90" s="100">
        <v>4054235.5787856462</v>
      </c>
      <c r="O90" s="100">
        <v>4361991.46</v>
      </c>
    </row>
    <row r="91" spans="1:15">
      <c r="A91" s="103"/>
      <c r="B91" s="460" t="s">
        <v>204</v>
      </c>
      <c r="C91" s="460"/>
      <c r="D91" s="460"/>
      <c r="E91" s="460"/>
      <c r="F91" s="39"/>
      <c r="G91" s="100">
        <v>4477168.0405022791</v>
      </c>
      <c r="I91" s="100">
        <v>4230226.2265767409</v>
      </c>
      <c r="J91" s="100"/>
      <c r="K91" s="100">
        <v>3914467.4585948614</v>
      </c>
      <c r="L91" s="100"/>
      <c r="M91" s="100">
        <v>4054235.5787856462</v>
      </c>
      <c r="O91" s="100">
        <v>4361991.46</v>
      </c>
    </row>
    <row r="92" spans="1:15">
      <c r="A92" s="103"/>
      <c r="B92" s="103"/>
      <c r="C92" s="459" t="s">
        <v>205</v>
      </c>
      <c r="D92" s="459"/>
      <c r="E92" s="459"/>
      <c r="F92" s="39"/>
      <c r="G92" s="98">
        <v>4477168.0405022791</v>
      </c>
      <c r="I92" s="98">
        <v>4230226.2265767409</v>
      </c>
      <c r="J92" s="98"/>
      <c r="K92" s="98">
        <v>3914467.4585948614</v>
      </c>
      <c r="L92" s="98"/>
      <c r="M92" s="98">
        <v>4054235.5787856462</v>
      </c>
      <c r="O92" s="98">
        <v>4361991.46</v>
      </c>
    </row>
    <row r="93" spans="1:15">
      <c r="A93" s="103"/>
      <c r="B93" s="103"/>
      <c r="C93" s="103"/>
      <c r="D93" s="459" t="s">
        <v>27</v>
      </c>
      <c r="E93" s="459"/>
      <c r="F93" s="98"/>
      <c r="G93" s="98">
        <v>4037.151268808926</v>
      </c>
      <c r="I93" s="98">
        <v>9509.5516847166491</v>
      </c>
      <c r="J93" s="98"/>
      <c r="K93" s="98">
        <v>10558.600182133898</v>
      </c>
      <c r="L93" s="98"/>
      <c r="M93" s="98">
        <v>16608.602447723166</v>
      </c>
      <c r="O93" s="98">
        <v>15856.529999999999</v>
      </c>
    </row>
    <row r="94" spans="1:15">
      <c r="A94" s="103"/>
      <c r="B94" s="103"/>
      <c r="C94" s="103"/>
      <c r="D94" s="459" t="s">
        <v>28</v>
      </c>
      <c r="E94" s="459"/>
      <c r="F94" s="39"/>
      <c r="G94" s="98">
        <v>4473130.88923347</v>
      </c>
      <c r="I94" s="98">
        <v>4220716.6748920241</v>
      </c>
      <c r="J94" s="98"/>
      <c r="K94" s="98">
        <v>3903908.8584127277</v>
      </c>
      <c r="L94" s="98"/>
      <c r="M94" s="98">
        <v>4037626.9763379232</v>
      </c>
      <c r="O94" s="98">
        <v>4346134.93</v>
      </c>
    </row>
    <row r="95" spans="1:15">
      <c r="A95" s="103"/>
      <c r="B95" s="103"/>
      <c r="C95" s="103"/>
      <c r="D95" s="103"/>
      <c r="E95" s="103" t="s">
        <v>250</v>
      </c>
      <c r="F95" s="98"/>
      <c r="G95" s="98">
        <v>4465088.3419826441</v>
      </c>
      <c r="I95" s="98">
        <v>4215652.9146320242</v>
      </c>
      <c r="J95" s="98"/>
      <c r="K95" s="98">
        <v>3854602.8055527275</v>
      </c>
      <c r="L95" s="98"/>
      <c r="M95" s="98">
        <v>4009354.8626579233</v>
      </c>
      <c r="O95" s="98">
        <v>4314452.41</v>
      </c>
    </row>
    <row r="96" spans="1:15">
      <c r="A96" s="103"/>
      <c r="B96" s="103"/>
      <c r="C96" s="103"/>
      <c r="D96" s="103"/>
      <c r="E96" s="103" t="s">
        <v>227</v>
      </c>
      <c r="F96" s="40"/>
      <c r="G96" s="40">
        <v>8042.5472508260882</v>
      </c>
      <c r="I96" s="40">
        <v>5063.76026</v>
      </c>
      <c r="J96" s="40"/>
      <c r="K96" s="40">
        <v>49306.052859999996</v>
      </c>
      <c r="L96" s="40"/>
      <c r="M96" s="40">
        <v>28272.113679999999</v>
      </c>
      <c r="O96" s="40">
        <v>31682.52</v>
      </c>
    </row>
    <row r="97" spans="1:15" ht="24.95" customHeight="1">
      <c r="A97" s="460" t="s">
        <v>253</v>
      </c>
      <c r="B97" s="460"/>
      <c r="C97" s="460"/>
      <c r="D97" s="460"/>
      <c r="E97" s="460"/>
      <c r="F97" s="39"/>
      <c r="G97" s="100">
        <v>29</v>
      </c>
      <c r="I97" s="100">
        <v>7</v>
      </c>
      <c r="K97" s="100">
        <v>3</v>
      </c>
      <c r="M97" s="100">
        <v>1</v>
      </c>
      <c r="O97" s="100">
        <v>0</v>
      </c>
    </row>
    <row r="98" spans="1:15">
      <c r="A98" s="103"/>
      <c r="B98" s="460" t="s">
        <v>216</v>
      </c>
      <c r="C98" s="460"/>
      <c r="D98" s="460"/>
      <c r="E98" s="460"/>
      <c r="F98" s="39"/>
      <c r="G98" s="100">
        <v>29</v>
      </c>
      <c r="I98" s="100">
        <v>7</v>
      </c>
      <c r="K98" s="100">
        <v>3</v>
      </c>
      <c r="M98" s="100">
        <v>1</v>
      </c>
      <c r="O98" s="100">
        <v>0</v>
      </c>
    </row>
    <row r="99" spans="1:15">
      <c r="A99" s="103"/>
      <c r="B99" s="103"/>
      <c r="C99" s="459" t="s">
        <v>208</v>
      </c>
      <c r="D99" s="459"/>
      <c r="E99" s="459"/>
      <c r="F99" s="39"/>
      <c r="G99" s="98">
        <v>29</v>
      </c>
      <c r="I99" s="98">
        <v>7</v>
      </c>
      <c r="K99" s="98">
        <v>3</v>
      </c>
      <c r="M99" s="98">
        <v>1</v>
      </c>
      <c r="O99" s="98">
        <v>0</v>
      </c>
    </row>
    <row r="100" spans="1:15" ht="12.75" customHeight="1">
      <c r="A100" s="103"/>
      <c r="B100" s="103"/>
      <c r="C100" s="103"/>
      <c r="D100" s="461" t="s">
        <v>254</v>
      </c>
      <c r="E100" s="461"/>
      <c r="F100" s="98"/>
      <c r="G100" s="98">
        <v>29</v>
      </c>
      <c r="I100" s="98">
        <v>7</v>
      </c>
      <c r="K100" s="98">
        <v>3</v>
      </c>
      <c r="M100" s="98">
        <v>1</v>
      </c>
      <c r="O100" s="98">
        <v>0</v>
      </c>
    </row>
    <row r="101" spans="1:15" ht="24.95" customHeight="1">
      <c r="A101" s="460" t="s">
        <v>255</v>
      </c>
      <c r="B101" s="460"/>
      <c r="C101" s="460"/>
      <c r="D101" s="460"/>
      <c r="E101" s="460"/>
      <c r="F101" s="39"/>
      <c r="G101" s="100">
        <v>337798.30918516009</v>
      </c>
      <c r="I101" s="100">
        <v>362813.74106887385</v>
      </c>
      <c r="J101" s="100"/>
      <c r="K101" s="100">
        <v>376528.76941087958</v>
      </c>
      <c r="L101" s="100"/>
      <c r="M101" s="100">
        <v>415115.42131530022</v>
      </c>
      <c r="O101" s="100">
        <v>395170.88000000006</v>
      </c>
    </row>
    <row r="102" spans="1:15">
      <c r="A102" s="103"/>
      <c r="B102" s="460" t="s">
        <v>216</v>
      </c>
      <c r="C102" s="460"/>
      <c r="D102" s="460"/>
      <c r="E102" s="460"/>
      <c r="F102" s="39"/>
      <c r="G102" s="100">
        <v>337798.30918516009</v>
      </c>
      <c r="I102" s="100">
        <v>362813.74106887385</v>
      </c>
      <c r="J102" s="100"/>
      <c r="K102" s="100">
        <v>376528.76941087958</v>
      </c>
      <c r="L102" s="100"/>
      <c r="M102" s="100">
        <v>415115.42131530022</v>
      </c>
      <c r="O102" s="100">
        <v>395170.88000000006</v>
      </c>
    </row>
    <row r="103" spans="1:15">
      <c r="A103" s="103"/>
      <c r="B103" s="103"/>
      <c r="C103" s="459" t="s">
        <v>205</v>
      </c>
      <c r="D103" s="459"/>
      <c r="E103" s="459"/>
      <c r="F103" s="39"/>
      <c r="G103" s="98">
        <v>6918.7380257421428</v>
      </c>
      <c r="I103" s="98">
        <v>7132.9141818944991</v>
      </c>
      <c r="J103" s="98"/>
      <c r="K103" s="98">
        <v>7860.0841598871548</v>
      </c>
      <c r="L103" s="98"/>
      <c r="M103" s="98">
        <v>8820.277601573076</v>
      </c>
      <c r="O103" s="98">
        <v>9561.2100000000009</v>
      </c>
    </row>
    <row r="104" spans="1:15">
      <c r="A104" s="103"/>
      <c r="B104" s="103"/>
      <c r="C104" s="103"/>
      <c r="D104" s="459" t="s">
        <v>207</v>
      </c>
      <c r="E104" s="459"/>
      <c r="F104" s="98"/>
      <c r="G104" s="98">
        <v>6918.7380257421428</v>
      </c>
      <c r="I104" s="98">
        <v>7132.9141818944991</v>
      </c>
      <c r="J104" s="98"/>
      <c r="K104" s="98">
        <v>7860.0841598871548</v>
      </c>
      <c r="L104" s="98"/>
      <c r="M104" s="98">
        <v>8820.277601573076</v>
      </c>
      <c r="O104" s="98">
        <v>9561.2100000000009</v>
      </c>
    </row>
    <row r="105" spans="1:15">
      <c r="A105" s="103"/>
      <c r="B105" s="103"/>
      <c r="C105" s="459" t="s">
        <v>208</v>
      </c>
      <c r="D105" s="459"/>
      <c r="E105" s="459"/>
      <c r="F105" s="39"/>
      <c r="G105" s="98">
        <v>330879.57115941797</v>
      </c>
      <c r="I105" s="98">
        <v>355680.82688697934</v>
      </c>
      <c r="J105" s="98"/>
      <c r="K105" s="98">
        <v>368668.68525099242</v>
      </c>
      <c r="L105" s="98"/>
      <c r="M105" s="98">
        <v>406295.14371372713</v>
      </c>
      <c r="O105" s="98">
        <v>385609.67000000004</v>
      </c>
    </row>
    <row r="106" spans="1:15">
      <c r="A106" s="103"/>
      <c r="B106" s="103"/>
      <c r="C106" s="103"/>
      <c r="D106" s="459" t="s">
        <v>222</v>
      </c>
      <c r="E106" s="459"/>
      <c r="F106" s="98"/>
      <c r="G106" s="98">
        <v>78308.29236920776</v>
      </c>
      <c r="I106" s="98">
        <v>79078.153115871464</v>
      </c>
      <c r="J106" s="98"/>
      <c r="K106" s="98">
        <v>88986.771576518397</v>
      </c>
      <c r="L106" s="98"/>
      <c r="M106" s="98">
        <v>99530.756581855123</v>
      </c>
      <c r="O106" s="98">
        <v>103894.38</v>
      </c>
    </row>
    <row r="107" spans="1:15">
      <c r="A107" s="103"/>
      <c r="B107" s="103"/>
      <c r="C107" s="103"/>
      <c r="D107" s="459" t="s">
        <v>257</v>
      </c>
      <c r="E107" s="459"/>
      <c r="F107" s="98"/>
      <c r="G107" s="98">
        <v>32502.551317614234</v>
      </c>
      <c r="I107" s="98">
        <v>32914.234736386767</v>
      </c>
      <c r="J107" s="98"/>
      <c r="K107" s="98">
        <v>35290.647022051155</v>
      </c>
      <c r="L107" s="98"/>
      <c r="M107" s="98">
        <v>40222.990803042747</v>
      </c>
      <c r="O107" s="98">
        <v>39724.120000000003</v>
      </c>
    </row>
    <row r="108" spans="1:15">
      <c r="A108" s="103"/>
      <c r="B108" s="103"/>
      <c r="C108" s="103"/>
      <c r="D108" s="459" t="s">
        <v>227</v>
      </c>
      <c r="E108" s="459"/>
      <c r="F108" s="98"/>
      <c r="G108" s="98">
        <v>220068.72747259602</v>
      </c>
      <c r="I108" s="98">
        <v>243688.43903472112</v>
      </c>
      <c r="J108" s="98"/>
      <c r="K108" s="98">
        <v>244391.2666524229</v>
      </c>
      <c r="L108" s="98"/>
      <c r="M108" s="98">
        <v>266541.39632882923</v>
      </c>
      <c r="O108" s="98">
        <v>241991.17</v>
      </c>
    </row>
    <row r="109" spans="1:15" ht="24.95" customHeight="1">
      <c r="A109" s="460" t="s">
        <v>258</v>
      </c>
      <c r="B109" s="460"/>
      <c r="C109" s="460"/>
      <c r="D109" s="460"/>
      <c r="E109" s="460"/>
      <c r="F109" s="100"/>
      <c r="G109" s="100">
        <v>386085.71241163183</v>
      </c>
      <c r="I109" s="100">
        <v>389757.91922870005</v>
      </c>
      <c r="J109" s="100"/>
      <c r="K109" s="100">
        <v>405948.59680018184</v>
      </c>
      <c r="L109" s="100"/>
      <c r="M109" s="100">
        <v>423667.03781146521</v>
      </c>
      <c r="O109" s="100">
        <v>411475.03000000009</v>
      </c>
    </row>
    <row r="110" spans="1:15" ht="24.95" customHeight="1">
      <c r="A110" s="460" t="s">
        <v>259</v>
      </c>
      <c r="B110" s="460"/>
      <c r="C110" s="460"/>
      <c r="D110" s="460"/>
      <c r="E110" s="460"/>
      <c r="F110" s="100"/>
      <c r="G110" s="100">
        <v>27043.19658</v>
      </c>
      <c r="I110" s="100">
        <v>31783.871560000003</v>
      </c>
      <c r="J110" s="100"/>
      <c r="K110" s="100">
        <v>31050.103440000003</v>
      </c>
      <c r="M110" s="100">
        <v>31671.367330000001</v>
      </c>
      <c r="O110" s="100">
        <v>30350.539999999997</v>
      </c>
    </row>
    <row r="111" spans="1:15" ht="6" customHeight="1">
      <c r="A111" s="104"/>
      <c r="B111" s="104"/>
      <c r="C111" s="104"/>
      <c r="D111" s="104"/>
      <c r="E111" s="104"/>
      <c r="F111" s="100"/>
      <c r="G111" s="100"/>
      <c r="H111" s="100"/>
      <c r="I111" s="100"/>
      <c r="K111" s="100"/>
      <c r="L111" s="100"/>
      <c r="M111" s="100"/>
      <c r="O111" s="100"/>
    </row>
    <row r="112" spans="1:15" ht="12.75" customHeight="1">
      <c r="A112" s="453" t="s">
        <v>313</v>
      </c>
      <c r="B112" s="454"/>
      <c r="C112" s="454"/>
      <c r="D112" s="454"/>
      <c r="E112" s="454"/>
      <c r="F112" s="454"/>
      <c r="G112" s="454"/>
      <c r="H112" s="454"/>
      <c r="I112" s="454"/>
      <c r="J112" s="454"/>
      <c r="K112" s="454"/>
      <c r="L112" s="454"/>
      <c r="M112" s="454"/>
      <c r="N112" s="10"/>
    </row>
    <row r="113" spans="1:16" ht="12.75" customHeight="1">
      <c r="A113" s="455" t="s">
        <v>260</v>
      </c>
      <c r="B113" s="455"/>
      <c r="C113" s="455"/>
      <c r="D113" s="455"/>
      <c r="E113" s="455"/>
      <c r="F113" s="455"/>
      <c r="G113" s="455"/>
      <c r="H113" s="455"/>
      <c r="I113" s="455"/>
      <c r="J113" s="455"/>
      <c r="K113" s="455"/>
      <c r="L113" s="10"/>
      <c r="M113" s="10"/>
      <c r="N113" s="10"/>
    </row>
    <row r="114" spans="1:16" ht="33.75" customHeight="1">
      <c r="A114" s="456"/>
      <c r="B114" s="456"/>
      <c r="C114" s="456"/>
      <c r="D114" s="456"/>
      <c r="E114" s="456"/>
      <c r="F114" s="456"/>
      <c r="G114" s="456"/>
      <c r="H114" s="456"/>
      <c r="I114" s="456"/>
      <c r="J114" s="456"/>
      <c r="K114" s="456"/>
      <c r="L114" s="10"/>
      <c r="M114" s="10"/>
      <c r="N114" s="10"/>
      <c r="P114" s="5">
        <v>0</v>
      </c>
    </row>
    <row r="115" spans="1:16">
      <c r="A115" s="456"/>
      <c r="B115" s="456"/>
      <c r="C115" s="456"/>
      <c r="D115" s="456"/>
      <c r="E115" s="456"/>
      <c r="F115" s="456"/>
      <c r="G115" s="456"/>
      <c r="H115" s="456"/>
      <c r="I115" s="456"/>
      <c r="J115" s="456"/>
      <c r="K115" s="456"/>
      <c r="L115" s="10"/>
      <c r="M115" s="10"/>
      <c r="N115" s="10"/>
      <c r="P115" s="5">
        <v>27043.19658</v>
      </c>
    </row>
    <row r="116" spans="1:16">
      <c r="A116" s="10"/>
      <c r="B116" s="10"/>
      <c r="C116" s="10"/>
      <c r="D116" s="10"/>
      <c r="E116" s="10"/>
      <c r="F116" s="10"/>
      <c r="G116" s="10"/>
      <c r="H116" s="10"/>
      <c r="I116" s="10"/>
      <c r="J116" s="10"/>
      <c r="K116" s="10"/>
      <c r="L116" s="10"/>
      <c r="M116" s="10"/>
      <c r="N116" s="10"/>
    </row>
    <row r="117" spans="1:16">
      <c r="A117" s="10"/>
      <c r="B117" s="10"/>
      <c r="C117" s="10"/>
      <c r="D117" s="10"/>
      <c r="E117" s="10"/>
      <c r="F117" s="10"/>
      <c r="G117" s="10"/>
      <c r="H117" s="10"/>
      <c r="I117" s="10"/>
      <c r="J117" s="10"/>
      <c r="K117" s="10"/>
      <c r="L117" s="10"/>
      <c r="M117" s="10"/>
      <c r="N117" s="10"/>
    </row>
    <row r="118" spans="1:16">
      <c r="A118" s="10"/>
      <c r="B118" s="10"/>
      <c r="C118" s="10"/>
      <c r="D118" s="10"/>
      <c r="E118" s="10"/>
      <c r="F118" s="10"/>
      <c r="G118" s="10"/>
      <c r="H118" s="10"/>
      <c r="I118" s="10"/>
      <c r="J118" s="10"/>
      <c r="K118" s="10"/>
      <c r="L118" s="10"/>
      <c r="M118" s="10"/>
      <c r="N118" s="10"/>
    </row>
    <row r="119" spans="1:16">
      <c r="A119" s="10"/>
      <c r="B119" s="10"/>
      <c r="C119" s="10"/>
      <c r="D119" s="10"/>
      <c r="E119" s="10"/>
      <c r="F119" s="10"/>
      <c r="G119" s="10"/>
      <c r="H119" s="10"/>
      <c r="I119" s="10"/>
      <c r="J119" s="10"/>
      <c r="K119" s="10"/>
      <c r="L119" s="10"/>
      <c r="M119" s="10"/>
      <c r="N119" s="10"/>
    </row>
    <row r="120" spans="1:16">
      <c r="A120" s="10"/>
      <c r="B120" s="10"/>
      <c r="C120" s="10"/>
      <c r="D120" s="10"/>
      <c r="E120" s="10"/>
      <c r="F120" s="10"/>
      <c r="G120" s="10"/>
      <c r="H120" s="10"/>
      <c r="I120" s="10"/>
      <c r="J120" s="10"/>
      <c r="K120" s="10"/>
      <c r="L120" s="10"/>
      <c r="M120" s="10"/>
      <c r="N120" s="10"/>
    </row>
    <row r="121" spans="1:16">
      <c r="A121" s="10"/>
      <c r="B121" s="10"/>
      <c r="C121" s="10"/>
      <c r="D121" s="10"/>
      <c r="E121" s="10"/>
      <c r="F121" s="10"/>
      <c r="G121" s="10"/>
      <c r="H121" s="10"/>
      <c r="I121" s="10"/>
      <c r="J121" s="10"/>
      <c r="K121" s="10"/>
      <c r="L121" s="10"/>
      <c r="M121" s="10"/>
      <c r="N121" s="10"/>
    </row>
    <row r="122" spans="1:16">
      <c r="A122" s="10"/>
      <c r="B122" s="10"/>
      <c r="C122" s="10"/>
      <c r="D122" s="10"/>
      <c r="E122" s="10"/>
      <c r="F122" s="10"/>
      <c r="G122" s="10"/>
      <c r="H122" s="10"/>
      <c r="I122" s="10"/>
      <c r="J122" s="10"/>
      <c r="K122" s="10"/>
      <c r="L122" s="10"/>
      <c r="M122" s="10"/>
      <c r="N122" s="10"/>
    </row>
    <row r="123" spans="1:16">
      <c r="A123" s="10"/>
      <c r="B123" s="10"/>
      <c r="C123" s="10"/>
      <c r="D123" s="10"/>
      <c r="E123" s="10"/>
      <c r="F123" s="10"/>
      <c r="G123" s="10"/>
      <c r="H123" s="10"/>
      <c r="I123" s="10"/>
      <c r="J123" s="10"/>
      <c r="K123" s="10"/>
      <c r="L123" s="10"/>
      <c r="M123" s="10"/>
      <c r="N123" s="10"/>
    </row>
    <row r="124" spans="1:16">
      <c r="A124" s="10"/>
      <c r="B124" s="10"/>
      <c r="C124" s="10"/>
      <c r="D124" s="10"/>
      <c r="E124" s="10"/>
      <c r="F124" s="10"/>
      <c r="G124" s="10"/>
      <c r="H124" s="10"/>
      <c r="I124" s="10"/>
      <c r="J124" s="10"/>
      <c r="K124" s="10"/>
      <c r="L124" s="10"/>
      <c r="M124" s="10"/>
      <c r="N124" s="10"/>
    </row>
    <row r="125" spans="1:16">
      <c r="A125" s="10"/>
      <c r="B125" s="10"/>
      <c r="C125" s="10"/>
      <c r="D125" s="10"/>
      <c r="E125" s="10"/>
      <c r="F125" s="10"/>
      <c r="G125" s="10"/>
      <c r="H125" s="10"/>
      <c r="I125" s="10"/>
      <c r="J125" s="10"/>
      <c r="K125" s="10"/>
      <c r="L125" s="10"/>
      <c r="M125" s="10"/>
      <c r="N125" s="10"/>
    </row>
    <row r="126" spans="1:16">
      <c r="A126" s="10"/>
      <c r="B126" s="10"/>
      <c r="C126" s="10"/>
      <c r="D126" s="10"/>
      <c r="E126" s="10"/>
      <c r="F126" s="10"/>
      <c r="G126" s="10"/>
      <c r="H126" s="10"/>
      <c r="I126" s="10"/>
      <c r="J126" s="10"/>
      <c r="K126" s="10"/>
      <c r="L126" s="10"/>
      <c r="M126" s="10"/>
      <c r="N126" s="10"/>
    </row>
    <row r="127" spans="1:16">
      <c r="A127" s="10"/>
      <c r="B127" s="10"/>
      <c r="C127" s="10"/>
      <c r="D127" s="10"/>
      <c r="E127" s="10"/>
      <c r="F127" s="10"/>
      <c r="G127" s="10"/>
      <c r="H127" s="10"/>
      <c r="I127" s="10"/>
      <c r="J127" s="10"/>
      <c r="K127" s="10"/>
      <c r="L127" s="10"/>
      <c r="M127" s="10"/>
      <c r="N127" s="10"/>
    </row>
    <row r="128" spans="1:16">
      <c r="A128" s="10"/>
      <c r="B128" s="10"/>
      <c r="C128" s="10"/>
      <c r="D128" s="10"/>
      <c r="E128" s="10"/>
      <c r="F128" s="10"/>
      <c r="G128" s="10"/>
      <c r="H128" s="10"/>
      <c r="I128" s="10"/>
      <c r="J128" s="10"/>
      <c r="K128" s="10"/>
      <c r="L128" s="10"/>
      <c r="M128" s="10"/>
      <c r="N128" s="10"/>
    </row>
    <row r="129" spans="1:14">
      <c r="A129" s="10"/>
      <c r="B129" s="10"/>
      <c r="C129" s="10"/>
      <c r="D129" s="10"/>
      <c r="E129" s="10"/>
      <c r="F129" s="10"/>
      <c r="G129" s="10"/>
      <c r="H129" s="10"/>
      <c r="I129" s="10"/>
      <c r="J129" s="10"/>
      <c r="K129" s="10"/>
      <c r="L129" s="10"/>
      <c r="M129" s="10"/>
      <c r="N129" s="10"/>
    </row>
    <row r="130" spans="1:14">
      <c r="A130" s="10"/>
      <c r="B130" s="10"/>
      <c r="C130" s="10"/>
      <c r="D130" s="10"/>
      <c r="E130" s="10"/>
      <c r="F130" s="10"/>
      <c r="G130" s="10"/>
      <c r="H130" s="10"/>
      <c r="I130" s="10"/>
      <c r="J130" s="10"/>
      <c r="K130" s="10"/>
      <c r="L130" s="10"/>
      <c r="M130" s="10"/>
      <c r="N130" s="10"/>
    </row>
    <row r="131" spans="1:14">
      <c r="A131" s="10"/>
      <c r="B131" s="10"/>
      <c r="C131" s="10"/>
      <c r="D131" s="10"/>
      <c r="E131" s="10"/>
      <c r="F131" s="10"/>
      <c r="G131" s="10"/>
      <c r="H131" s="10"/>
      <c r="I131" s="10"/>
      <c r="J131" s="10"/>
      <c r="K131" s="10"/>
      <c r="L131" s="10"/>
      <c r="M131" s="10"/>
      <c r="N131" s="10"/>
    </row>
    <row r="132" spans="1:14">
      <c r="A132" s="10"/>
      <c r="B132" s="10"/>
      <c r="C132" s="10"/>
      <c r="D132" s="10"/>
      <c r="E132" s="10"/>
      <c r="F132" s="10"/>
      <c r="G132" s="10"/>
      <c r="H132" s="10"/>
      <c r="I132" s="10"/>
      <c r="J132" s="10"/>
      <c r="K132" s="10"/>
      <c r="L132" s="10"/>
      <c r="M132" s="10"/>
      <c r="N132" s="10"/>
    </row>
    <row r="133" spans="1:14">
      <c r="A133" s="10"/>
      <c r="B133" s="10"/>
      <c r="C133" s="10"/>
      <c r="D133" s="10"/>
      <c r="E133" s="10"/>
      <c r="F133" s="10"/>
      <c r="G133" s="10"/>
      <c r="H133" s="10"/>
      <c r="I133" s="10"/>
      <c r="J133" s="10"/>
      <c r="K133" s="10"/>
      <c r="L133" s="10"/>
      <c r="M133" s="10"/>
      <c r="N133" s="10"/>
    </row>
    <row r="134" spans="1:14">
      <c r="A134" s="10"/>
      <c r="B134" s="10"/>
      <c r="C134" s="10"/>
      <c r="D134" s="10"/>
      <c r="E134" s="10"/>
      <c r="F134" s="10"/>
      <c r="G134" s="10"/>
      <c r="H134" s="10"/>
      <c r="I134" s="10"/>
      <c r="J134" s="10"/>
      <c r="K134" s="10"/>
      <c r="L134" s="10"/>
      <c r="M134" s="10"/>
      <c r="N134" s="10"/>
    </row>
    <row r="135" spans="1:14">
      <c r="A135" s="10"/>
      <c r="B135" s="10"/>
      <c r="C135" s="10"/>
      <c r="D135" s="10"/>
      <c r="E135" s="10"/>
      <c r="F135" s="10"/>
      <c r="G135" s="10"/>
      <c r="H135" s="10"/>
      <c r="I135" s="10"/>
      <c r="J135" s="10"/>
      <c r="K135" s="10"/>
      <c r="L135" s="10"/>
      <c r="M135" s="10"/>
      <c r="N135" s="10"/>
    </row>
    <row r="136" spans="1:14">
      <c r="A136" s="10"/>
      <c r="B136" s="10"/>
      <c r="C136" s="10"/>
      <c r="D136" s="10"/>
      <c r="E136" s="10"/>
      <c r="F136" s="10"/>
      <c r="G136" s="10"/>
      <c r="H136" s="10"/>
      <c r="I136" s="10"/>
      <c r="J136" s="10"/>
      <c r="K136" s="10"/>
      <c r="L136" s="10"/>
      <c r="M136" s="10"/>
      <c r="N136" s="10"/>
    </row>
    <row r="137" spans="1:14">
      <c r="A137" s="10"/>
      <c r="B137" s="10"/>
      <c r="C137" s="10"/>
      <c r="D137" s="10"/>
      <c r="E137" s="10"/>
      <c r="F137" s="10"/>
      <c r="G137" s="10"/>
      <c r="H137" s="10"/>
      <c r="I137" s="10"/>
      <c r="J137" s="10"/>
      <c r="K137" s="10"/>
      <c r="L137" s="10"/>
      <c r="M137" s="10"/>
      <c r="N137" s="10"/>
    </row>
    <row r="138" spans="1:14">
      <c r="A138" s="10"/>
      <c r="B138" s="10"/>
      <c r="C138" s="10"/>
      <c r="D138" s="10"/>
      <c r="E138" s="10"/>
      <c r="F138" s="10"/>
      <c r="G138" s="10"/>
      <c r="H138" s="10"/>
      <c r="I138" s="10"/>
      <c r="J138" s="10"/>
      <c r="K138" s="10"/>
      <c r="L138" s="10"/>
      <c r="M138" s="10"/>
      <c r="N138" s="10"/>
    </row>
    <row r="139" spans="1:14">
      <c r="A139" s="10"/>
      <c r="B139" s="10"/>
      <c r="C139" s="10"/>
      <c r="D139" s="10"/>
      <c r="E139" s="10"/>
      <c r="F139" s="10"/>
      <c r="G139" s="10"/>
      <c r="H139" s="10"/>
      <c r="I139" s="10"/>
      <c r="J139" s="10"/>
      <c r="K139" s="10"/>
      <c r="L139" s="10"/>
      <c r="M139" s="10"/>
      <c r="N139" s="10"/>
    </row>
    <row r="140" spans="1:14">
      <c r="A140" s="10"/>
      <c r="B140" s="10"/>
      <c r="C140" s="10"/>
      <c r="D140" s="10"/>
      <c r="E140" s="10"/>
      <c r="F140" s="10"/>
      <c r="G140" s="10"/>
      <c r="H140" s="10"/>
      <c r="I140" s="10"/>
      <c r="J140" s="10"/>
      <c r="K140" s="10"/>
      <c r="L140" s="10"/>
      <c r="M140" s="10"/>
      <c r="N140" s="10"/>
    </row>
    <row r="141" spans="1:14">
      <c r="A141" s="10"/>
      <c r="B141" s="10"/>
      <c r="C141" s="10"/>
      <c r="D141" s="10"/>
      <c r="E141" s="10"/>
      <c r="F141" s="10"/>
      <c r="G141" s="10"/>
      <c r="H141" s="10"/>
      <c r="I141" s="10"/>
      <c r="J141" s="10"/>
      <c r="K141" s="10"/>
      <c r="L141" s="10"/>
      <c r="M141" s="10"/>
      <c r="N141" s="10"/>
    </row>
    <row r="142" spans="1:14">
      <c r="A142" s="10"/>
      <c r="B142" s="10"/>
      <c r="C142" s="10"/>
      <c r="D142" s="10"/>
      <c r="E142" s="10"/>
      <c r="F142" s="10"/>
      <c r="G142" s="10"/>
      <c r="H142" s="10"/>
      <c r="I142" s="10"/>
      <c r="J142" s="10"/>
      <c r="K142" s="10"/>
      <c r="L142" s="10"/>
      <c r="M142" s="10"/>
      <c r="N142" s="10"/>
    </row>
    <row r="143" spans="1:14">
      <c r="A143" s="10"/>
      <c r="B143" s="10"/>
      <c r="C143" s="10"/>
      <c r="D143" s="10"/>
      <c r="E143" s="10"/>
      <c r="F143" s="10"/>
      <c r="G143" s="10"/>
      <c r="H143" s="10"/>
      <c r="I143" s="10"/>
      <c r="J143" s="10"/>
      <c r="K143" s="10"/>
      <c r="L143" s="10"/>
      <c r="M143" s="10"/>
      <c r="N143" s="10"/>
    </row>
    <row r="144" spans="1:14">
      <c r="A144" s="10"/>
      <c r="B144" s="10"/>
      <c r="C144" s="10"/>
      <c r="D144" s="10"/>
      <c r="E144" s="10"/>
      <c r="F144" s="10"/>
      <c r="G144" s="10"/>
      <c r="H144" s="10"/>
      <c r="I144" s="10"/>
      <c r="J144" s="10"/>
      <c r="K144" s="10"/>
      <c r="L144" s="10"/>
      <c r="M144" s="10"/>
      <c r="N144" s="10"/>
    </row>
    <row r="145" spans="1:14">
      <c r="A145" s="10"/>
      <c r="B145" s="10"/>
      <c r="C145" s="10"/>
      <c r="D145" s="10"/>
      <c r="E145" s="10"/>
      <c r="F145" s="10"/>
      <c r="G145" s="10"/>
      <c r="H145" s="10"/>
      <c r="I145" s="10"/>
      <c r="J145" s="10"/>
      <c r="K145" s="10"/>
      <c r="L145" s="10"/>
      <c r="M145" s="10"/>
      <c r="N145" s="10"/>
    </row>
    <row r="146" spans="1:14">
      <c r="A146" s="10"/>
      <c r="B146" s="10"/>
      <c r="C146" s="10"/>
      <c r="D146" s="10"/>
      <c r="E146" s="10"/>
      <c r="F146" s="10"/>
      <c r="G146" s="10"/>
      <c r="H146" s="10"/>
      <c r="I146" s="10"/>
      <c r="J146" s="10"/>
      <c r="K146" s="10"/>
      <c r="L146" s="10"/>
      <c r="M146" s="10"/>
      <c r="N146" s="10"/>
    </row>
    <row r="147" spans="1:14">
      <c r="A147" s="10"/>
      <c r="B147" s="10"/>
      <c r="C147" s="10"/>
      <c r="D147" s="10"/>
      <c r="E147" s="10"/>
      <c r="F147" s="10"/>
      <c r="G147" s="10"/>
      <c r="H147" s="10"/>
      <c r="I147" s="10"/>
      <c r="J147" s="10"/>
      <c r="K147" s="10"/>
      <c r="L147" s="10"/>
      <c r="M147" s="10"/>
      <c r="N147" s="10"/>
    </row>
    <row r="148" spans="1:14">
      <c r="A148" s="10"/>
      <c r="B148" s="10"/>
      <c r="C148" s="10"/>
      <c r="D148" s="10"/>
      <c r="E148" s="10"/>
      <c r="F148" s="10"/>
      <c r="G148" s="10"/>
      <c r="H148" s="10"/>
      <c r="I148" s="10"/>
      <c r="J148" s="10"/>
      <c r="K148" s="10"/>
      <c r="L148" s="10"/>
      <c r="M148" s="10"/>
      <c r="N148" s="10"/>
    </row>
    <row r="149" spans="1:14">
      <c r="A149" s="10"/>
      <c r="B149" s="10"/>
      <c r="C149" s="10"/>
      <c r="D149" s="10"/>
      <c r="E149" s="10"/>
      <c r="F149" s="10"/>
      <c r="G149" s="10"/>
      <c r="H149" s="10"/>
      <c r="I149" s="10"/>
      <c r="J149" s="10"/>
      <c r="K149" s="10"/>
      <c r="L149" s="10"/>
      <c r="M149" s="10"/>
      <c r="N149" s="10"/>
    </row>
    <row r="150" spans="1:14">
      <c r="A150" s="10"/>
      <c r="B150" s="10"/>
      <c r="C150" s="10"/>
      <c r="D150" s="10"/>
      <c r="E150" s="10"/>
      <c r="F150" s="10"/>
      <c r="G150" s="10"/>
      <c r="H150" s="10"/>
      <c r="I150" s="10"/>
      <c r="J150" s="10"/>
      <c r="K150" s="10"/>
      <c r="L150" s="10"/>
      <c r="M150" s="10"/>
      <c r="N150" s="10"/>
    </row>
    <row r="151" spans="1:14">
      <c r="A151" s="10"/>
      <c r="B151" s="10"/>
      <c r="C151" s="10"/>
      <c r="D151" s="10"/>
      <c r="E151" s="10"/>
      <c r="F151" s="10"/>
      <c r="G151" s="10"/>
      <c r="H151" s="10"/>
      <c r="I151" s="10"/>
      <c r="J151" s="10"/>
      <c r="K151" s="10"/>
      <c r="L151" s="10"/>
      <c r="M151" s="10"/>
      <c r="N151" s="10"/>
    </row>
    <row r="152" spans="1:14">
      <c r="A152" s="10"/>
      <c r="B152" s="10"/>
      <c r="C152" s="10"/>
      <c r="D152" s="10"/>
      <c r="E152" s="10"/>
      <c r="F152" s="10"/>
      <c r="G152" s="10"/>
      <c r="H152" s="10"/>
      <c r="I152" s="10"/>
      <c r="J152" s="10"/>
      <c r="K152" s="10"/>
      <c r="L152" s="10"/>
      <c r="M152" s="10"/>
      <c r="N152" s="10"/>
    </row>
    <row r="153" spans="1:14">
      <c r="A153" s="10"/>
      <c r="B153" s="10"/>
      <c r="C153" s="10"/>
      <c r="D153" s="10"/>
      <c r="E153" s="10"/>
      <c r="F153" s="10"/>
      <c r="G153" s="10"/>
      <c r="H153" s="10"/>
      <c r="I153" s="10"/>
      <c r="J153" s="10"/>
      <c r="K153" s="10"/>
      <c r="L153" s="10"/>
      <c r="M153" s="10"/>
      <c r="N153" s="10"/>
    </row>
    <row r="154" spans="1:14">
      <c r="A154" s="10"/>
      <c r="B154" s="10"/>
      <c r="C154" s="10"/>
      <c r="D154" s="10"/>
      <c r="E154" s="10"/>
      <c r="F154" s="10"/>
      <c r="G154" s="10"/>
      <c r="H154" s="10"/>
      <c r="I154" s="10"/>
      <c r="J154" s="10"/>
      <c r="K154" s="10"/>
      <c r="L154" s="10"/>
      <c r="M154" s="10"/>
      <c r="N154" s="10"/>
    </row>
    <row r="155" spans="1:14">
      <c r="A155" s="10"/>
      <c r="B155" s="10"/>
      <c r="C155" s="10"/>
      <c r="D155" s="10"/>
      <c r="E155" s="10"/>
      <c r="F155" s="10"/>
      <c r="G155" s="10"/>
      <c r="H155" s="10"/>
      <c r="I155" s="10"/>
      <c r="J155" s="10"/>
      <c r="K155" s="10"/>
      <c r="L155" s="10"/>
      <c r="M155" s="10"/>
      <c r="N155" s="10"/>
    </row>
    <row r="156" spans="1:14">
      <c r="A156" s="10"/>
      <c r="B156" s="10"/>
      <c r="C156" s="10"/>
      <c r="D156" s="10"/>
      <c r="E156" s="10"/>
      <c r="F156" s="10"/>
      <c r="G156" s="10"/>
      <c r="H156" s="10"/>
      <c r="I156" s="10"/>
      <c r="J156" s="10"/>
      <c r="K156" s="10"/>
      <c r="L156" s="10"/>
      <c r="M156" s="10"/>
      <c r="N156" s="10"/>
    </row>
    <row r="157" spans="1:14">
      <c r="A157" s="10"/>
      <c r="B157" s="10"/>
      <c r="C157" s="10"/>
      <c r="D157" s="10"/>
      <c r="E157" s="10"/>
      <c r="F157" s="10"/>
      <c r="G157" s="10"/>
      <c r="H157" s="10"/>
      <c r="I157" s="10"/>
      <c r="J157" s="10"/>
      <c r="K157" s="10"/>
      <c r="L157" s="10"/>
      <c r="M157" s="10"/>
      <c r="N157" s="10"/>
    </row>
    <row r="158" spans="1:14">
      <c r="A158" s="10"/>
      <c r="B158" s="10"/>
      <c r="C158" s="10"/>
      <c r="D158" s="10"/>
      <c r="E158" s="10"/>
      <c r="F158" s="10"/>
      <c r="G158" s="10"/>
      <c r="H158" s="10"/>
      <c r="I158" s="10"/>
      <c r="J158" s="10"/>
      <c r="K158" s="10"/>
      <c r="L158" s="10"/>
      <c r="M158" s="10"/>
      <c r="N158" s="10"/>
    </row>
    <row r="159" spans="1:14">
      <c r="A159" s="10"/>
      <c r="B159" s="10"/>
      <c r="C159" s="10"/>
      <c r="D159" s="10"/>
      <c r="E159" s="10"/>
      <c r="F159" s="10"/>
      <c r="G159" s="10"/>
      <c r="H159" s="10"/>
      <c r="I159" s="10"/>
      <c r="J159" s="10"/>
      <c r="K159" s="10"/>
      <c r="L159" s="10"/>
      <c r="M159" s="10"/>
      <c r="N159" s="102"/>
    </row>
    <row r="160" spans="1:14">
      <c r="A160" s="457"/>
      <c r="B160" s="458"/>
      <c r="C160" s="458"/>
      <c r="D160" s="458"/>
      <c r="E160" s="458"/>
      <c r="F160" s="458"/>
      <c r="G160" s="458"/>
      <c r="H160" s="458"/>
      <c r="I160" s="458"/>
      <c r="J160" s="458"/>
      <c r="K160" s="458"/>
      <c r="L160" s="458"/>
      <c r="M160" s="458"/>
      <c r="N160" s="102"/>
    </row>
    <row r="161" spans="1:13">
      <c r="A161" s="457"/>
      <c r="B161" s="458"/>
      <c r="C161" s="458"/>
      <c r="D161" s="458"/>
      <c r="E161" s="458"/>
      <c r="F161" s="458"/>
      <c r="G161" s="458"/>
      <c r="H161" s="458"/>
      <c r="I161" s="458"/>
      <c r="J161" s="458"/>
      <c r="K161" s="458"/>
      <c r="L161" s="458"/>
      <c r="M161" s="458"/>
    </row>
  </sheetData>
  <mergeCells count="102">
    <mergeCell ref="R2:W5"/>
    <mergeCell ref="A7:E8"/>
    <mergeCell ref="A9:E9"/>
    <mergeCell ref="A10:E10"/>
    <mergeCell ref="A11:E11"/>
    <mergeCell ref="B18:E18"/>
    <mergeCell ref="B19:E19"/>
    <mergeCell ref="B20:E20"/>
    <mergeCell ref="H2:O4"/>
    <mergeCell ref="A21:E21"/>
    <mergeCell ref="B22:E22"/>
    <mergeCell ref="B23:E23"/>
    <mergeCell ref="A12:E12"/>
    <mergeCell ref="B13:E13"/>
    <mergeCell ref="C14:E14"/>
    <mergeCell ref="B15:E15"/>
    <mergeCell ref="C16:E16"/>
    <mergeCell ref="A17:E17"/>
    <mergeCell ref="A30:E30"/>
    <mergeCell ref="A31:E31"/>
    <mergeCell ref="A32:E32"/>
    <mergeCell ref="B33:E33"/>
    <mergeCell ref="C34:E34"/>
    <mergeCell ref="D35:E35"/>
    <mergeCell ref="A24:E24"/>
    <mergeCell ref="A25:E25"/>
    <mergeCell ref="B26:E26"/>
    <mergeCell ref="B27:E27"/>
    <mergeCell ref="B28:E28"/>
    <mergeCell ref="A29:E29"/>
    <mergeCell ref="D45:E45"/>
    <mergeCell ref="A46:E46"/>
    <mergeCell ref="B47:E47"/>
    <mergeCell ref="C48:E48"/>
    <mergeCell ref="D49:E49"/>
    <mergeCell ref="D52:E52"/>
    <mergeCell ref="C36:E36"/>
    <mergeCell ref="D37:E37"/>
    <mergeCell ref="D40:E40"/>
    <mergeCell ref="B42:E42"/>
    <mergeCell ref="C43:E43"/>
    <mergeCell ref="D44:E44"/>
    <mergeCell ref="D59:E59"/>
    <mergeCell ref="D60:E60"/>
    <mergeCell ref="D61:E61"/>
    <mergeCell ref="A62:E62"/>
    <mergeCell ref="B63:E63"/>
    <mergeCell ref="C64:E64"/>
    <mergeCell ref="C53:E53"/>
    <mergeCell ref="D54:E54"/>
    <mergeCell ref="D55:E55"/>
    <mergeCell ref="B56:E56"/>
    <mergeCell ref="C57:E57"/>
    <mergeCell ref="D58:E58"/>
    <mergeCell ref="D71:E71"/>
    <mergeCell ref="A72:E72"/>
    <mergeCell ref="B73:E73"/>
    <mergeCell ref="C74:E74"/>
    <mergeCell ref="D75:E75"/>
    <mergeCell ref="D76:E76"/>
    <mergeCell ref="D65:E65"/>
    <mergeCell ref="D66:E66"/>
    <mergeCell ref="B67:E67"/>
    <mergeCell ref="C68:E68"/>
    <mergeCell ref="D69:E69"/>
    <mergeCell ref="D70:E70"/>
    <mergeCell ref="B85:E85"/>
    <mergeCell ref="C86:E86"/>
    <mergeCell ref="D87:E87"/>
    <mergeCell ref="D88:E88"/>
    <mergeCell ref="D89:E89"/>
    <mergeCell ref="A90:E90"/>
    <mergeCell ref="A79:E79"/>
    <mergeCell ref="B80:E80"/>
    <mergeCell ref="C81:E81"/>
    <mergeCell ref="D82:E82"/>
    <mergeCell ref="C83:E83"/>
    <mergeCell ref="D84:E84"/>
    <mergeCell ref="C99:E99"/>
    <mergeCell ref="D100:E100"/>
    <mergeCell ref="A101:E101"/>
    <mergeCell ref="B102:E102"/>
    <mergeCell ref="C103:E103"/>
    <mergeCell ref="D104:E104"/>
    <mergeCell ref="B91:E91"/>
    <mergeCell ref="C92:E92"/>
    <mergeCell ref="D93:E93"/>
    <mergeCell ref="D94:E94"/>
    <mergeCell ref="A97:E97"/>
    <mergeCell ref="B98:E98"/>
    <mergeCell ref="A112:M112"/>
    <mergeCell ref="A113:K113"/>
    <mergeCell ref="A114:K114"/>
    <mergeCell ref="A115:K115"/>
    <mergeCell ref="A160:M160"/>
    <mergeCell ref="A161:M161"/>
    <mergeCell ref="C105:E105"/>
    <mergeCell ref="D106:E106"/>
    <mergeCell ref="D107:E107"/>
    <mergeCell ref="D108:E108"/>
    <mergeCell ref="A109:E109"/>
    <mergeCell ref="A110:E110"/>
  </mergeCells>
  <pageMargins left="0.39370078740157483" right="0.39370078740157483" top="0.39370078740157483" bottom="0.39370078740157483" header="0" footer="0"/>
  <pageSetup paperSize="9" scale="85" orientation="portrait" r:id="rId1"/>
  <headerFooter alignWithMargins="0"/>
  <rowBreaks count="1" manualBreakCount="1">
    <brk id="6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EF498-FFDA-4671-B937-39FC077101C0}">
  <dimension ref="A1:O52"/>
  <sheetViews>
    <sheetView workbookViewId="0"/>
  </sheetViews>
  <sheetFormatPr baseColWidth="10" defaultColWidth="14.42578125" defaultRowHeight="15"/>
  <cols>
    <col min="1" max="3" width="2.5703125" style="293" customWidth="1"/>
    <col min="4" max="4" width="24.28515625" style="316" bestFit="1" customWidth="1"/>
    <col min="5" max="5" width="7.85546875" style="293" customWidth="1"/>
    <col min="6" max="6" width="2" style="293" customWidth="1"/>
    <col min="7" max="7" width="7.7109375" style="293" customWidth="1"/>
    <col min="8" max="8" width="2.28515625" style="293" customWidth="1"/>
    <col min="9" max="9" width="7.7109375" style="293" customWidth="1"/>
    <col min="10" max="10" width="2.5703125" style="293" customWidth="1"/>
    <col min="11" max="11" width="7.7109375" style="293" customWidth="1"/>
    <col min="12" max="12" width="2.28515625" style="293" customWidth="1"/>
    <col min="13" max="13" width="7.7109375" style="293" customWidth="1"/>
    <col min="14" max="14" width="1.85546875" style="293" customWidth="1"/>
    <col min="15" max="16384" width="14.42578125" style="293"/>
  </cols>
  <sheetData>
    <row r="1" spans="1:15">
      <c r="A1" s="69" t="s">
        <v>177</v>
      </c>
      <c r="B1" s="70"/>
      <c r="C1" s="70"/>
      <c r="D1" s="70"/>
      <c r="E1" s="69"/>
      <c r="F1" s="291"/>
      <c r="G1" s="292" t="s">
        <v>29</v>
      </c>
      <c r="H1" s="69"/>
      <c r="I1" s="69"/>
      <c r="J1" s="69"/>
      <c r="K1" s="69"/>
      <c r="L1" s="69"/>
      <c r="M1" s="69"/>
    </row>
    <row r="2" spans="1:15" ht="12.75" customHeight="1">
      <c r="A2" s="294"/>
      <c r="B2" s="295"/>
      <c r="C2" s="295"/>
      <c r="D2" s="295"/>
      <c r="E2" s="294"/>
      <c r="F2" s="296"/>
      <c r="G2" s="472" t="s">
        <v>30</v>
      </c>
      <c r="H2" s="472"/>
      <c r="I2" s="472"/>
      <c r="J2" s="472"/>
      <c r="K2" s="472"/>
      <c r="L2" s="472"/>
      <c r="M2" s="472"/>
    </row>
    <row r="3" spans="1:15">
      <c r="A3" s="69" t="s">
        <v>181</v>
      </c>
      <c r="B3" s="69"/>
      <c r="C3" s="69"/>
      <c r="D3" s="69"/>
      <c r="E3" s="69"/>
      <c r="F3" s="296"/>
      <c r="G3" s="472"/>
      <c r="H3" s="472"/>
      <c r="I3" s="472"/>
      <c r="J3" s="472"/>
      <c r="K3" s="472"/>
      <c r="L3" s="472"/>
      <c r="M3" s="472"/>
    </row>
    <row r="4" spans="1:15">
      <c r="A4" s="297"/>
      <c r="B4" s="297"/>
      <c r="C4" s="297"/>
      <c r="D4" s="291"/>
      <c r="E4" s="297"/>
      <c r="F4" s="297"/>
      <c r="G4" s="298"/>
      <c r="H4" s="298"/>
      <c r="I4" s="298"/>
      <c r="J4" s="298"/>
      <c r="K4" s="298"/>
      <c r="L4" s="298"/>
      <c r="M4" s="298"/>
    </row>
    <row r="5" spans="1:15">
      <c r="A5" s="297"/>
      <c r="B5" s="297"/>
      <c r="C5" s="297"/>
      <c r="D5" s="291"/>
      <c r="E5" s="297"/>
      <c r="F5" s="297"/>
      <c r="G5" s="297"/>
      <c r="H5" s="297"/>
      <c r="I5" s="297"/>
      <c r="J5" s="294"/>
      <c r="K5" s="294"/>
      <c r="L5" s="294"/>
      <c r="M5" s="294"/>
    </row>
    <row r="6" spans="1:15">
      <c r="A6" s="297"/>
      <c r="B6" s="297"/>
      <c r="C6" s="297"/>
      <c r="D6" s="291"/>
      <c r="E6" s="297"/>
      <c r="F6" s="297"/>
      <c r="G6" s="297"/>
      <c r="H6" s="297"/>
      <c r="I6" s="297"/>
      <c r="J6" s="294"/>
      <c r="K6" s="294"/>
      <c r="L6" s="294"/>
      <c r="M6" s="294"/>
    </row>
    <row r="7" spans="1:15">
      <c r="A7" s="297"/>
      <c r="B7" s="297"/>
      <c r="C7" s="297"/>
      <c r="D7" s="291"/>
      <c r="E7" s="297"/>
      <c r="F7" s="297"/>
      <c r="G7" s="297"/>
      <c r="H7" s="297"/>
      <c r="I7" s="297"/>
      <c r="J7" s="294"/>
      <c r="K7" s="294"/>
      <c r="L7" s="294"/>
      <c r="M7" s="294"/>
    </row>
    <row r="8" spans="1:15" ht="15.75" thickBot="1">
      <c r="A8" s="299"/>
      <c r="B8" s="299"/>
      <c r="C8" s="299"/>
      <c r="D8" s="300"/>
      <c r="E8" s="301"/>
      <c r="F8" s="302"/>
      <c r="G8" s="302"/>
      <c r="H8" s="302"/>
      <c r="I8" s="302"/>
      <c r="J8" s="302"/>
      <c r="K8" s="302"/>
      <c r="L8" s="302"/>
      <c r="M8" s="302"/>
      <c r="N8" s="303"/>
    </row>
    <row r="9" spans="1:15" s="307" customFormat="1" ht="23.25" customHeight="1">
      <c r="A9" s="473"/>
      <c r="B9" s="473"/>
      <c r="C9" s="473"/>
      <c r="D9" s="473"/>
      <c r="E9" s="304">
        <v>2015</v>
      </c>
      <c r="F9" s="305"/>
      <c r="G9" s="304">
        <v>2016</v>
      </c>
      <c r="H9" s="305"/>
      <c r="I9" s="304">
        <v>2017</v>
      </c>
      <c r="J9" s="306"/>
      <c r="K9" s="304" t="s">
        <v>306</v>
      </c>
      <c r="M9" s="304" t="s">
        <v>314</v>
      </c>
    </row>
    <row r="10" spans="1:15" s="307" customFormat="1" ht="28.5" customHeight="1">
      <c r="A10" s="474" t="s">
        <v>183</v>
      </c>
      <c r="B10" s="474"/>
      <c r="C10" s="474"/>
      <c r="D10" s="474"/>
      <c r="E10" s="308"/>
      <c r="F10" s="308"/>
      <c r="G10" s="308"/>
      <c r="H10" s="308"/>
      <c r="I10" s="308"/>
      <c r="J10" s="308"/>
      <c r="K10" s="308"/>
      <c r="L10" s="308"/>
      <c r="M10" s="308"/>
    </row>
    <row r="11" spans="1:15" s="307" customFormat="1" ht="24" customHeight="1">
      <c r="A11" s="470" t="s">
        <v>31</v>
      </c>
      <c r="B11" s="470"/>
      <c r="C11" s="470"/>
      <c r="D11" s="470"/>
      <c r="E11" s="309">
        <v>100</v>
      </c>
      <c r="F11" s="296"/>
      <c r="G11" s="309">
        <v>100</v>
      </c>
      <c r="H11" s="296"/>
      <c r="I11" s="309">
        <v>100</v>
      </c>
      <c r="J11" s="306"/>
      <c r="K11" s="309">
        <v>100</v>
      </c>
      <c r="L11" s="306"/>
      <c r="M11" s="309">
        <v>100</v>
      </c>
      <c r="N11" s="310"/>
    </row>
    <row r="12" spans="1:15" ht="15" customHeight="1">
      <c r="A12" s="470" t="s">
        <v>32</v>
      </c>
      <c r="B12" s="470"/>
      <c r="C12" s="470"/>
      <c r="D12" s="470"/>
      <c r="E12" s="309">
        <v>54.26769938189269</v>
      </c>
      <c r="F12" s="294"/>
      <c r="G12" s="309">
        <v>57.230429845839858</v>
      </c>
      <c r="H12" s="294"/>
      <c r="I12" s="309">
        <v>58.246324465986774</v>
      </c>
      <c r="J12" s="294"/>
      <c r="K12" s="309">
        <v>58.933565329460386</v>
      </c>
      <c r="L12" s="294"/>
      <c r="M12" s="309">
        <v>58.320411368300931</v>
      </c>
      <c r="O12" s="311"/>
    </row>
    <row r="13" spans="1:15" ht="15" customHeight="1">
      <c r="A13" s="312"/>
      <c r="B13" s="468" t="s">
        <v>186</v>
      </c>
      <c r="C13" s="468"/>
      <c r="D13" s="469"/>
      <c r="E13" s="309">
        <v>41.409759259265599</v>
      </c>
      <c r="F13" s="294"/>
      <c r="G13" s="309">
        <v>43.689884201129047</v>
      </c>
      <c r="H13" s="294"/>
      <c r="I13" s="309">
        <v>44.800403411846666</v>
      </c>
      <c r="J13" s="294"/>
      <c r="K13" s="309">
        <v>45.54799711274179</v>
      </c>
      <c r="L13" s="294"/>
      <c r="M13" s="309">
        <v>45.427143167096673</v>
      </c>
      <c r="O13" s="311"/>
    </row>
    <row r="14" spans="1:15" ht="15" customHeight="1">
      <c r="A14" s="312"/>
      <c r="B14" s="312"/>
      <c r="C14" s="313" t="s">
        <v>187</v>
      </c>
      <c r="D14" s="294"/>
      <c r="E14" s="314">
        <v>35.091098434874411</v>
      </c>
      <c r="F14" s="294"/>
      <c r="G14" s="314">
        <v>37.293528393047623</v>
      </c>
      <c r="H14" s="294"/>
      <c r="I14" s="314">
        <v>38.831578521664468</v>
      </c>
      <c r="J14" s="294"/>
      <c r="K14" s="314">
        <v>39.588981444987695</v>
      </c>
      <c r="L14" s="294"/>
      <c r="M14" s="314">
        <v>39.624887399261389</v>
      </c>
      <c r="O14" s="311"/>
    </row>
    <row r="15" spans="1:15" ht="15" customHeight="1">
      <c r="A15" s="312"/>
      <c r="B15" s="312"/>
      <c r="C15" s="312"/>
      <c r="D15" s="313" t="s">
        <v>188</v>
      </c>
      <c r="E15" s="314">
        <v>27.530148376033402</v>
      </c>
      <c r="F15" s="294"/>
      <c r="G15" s="314">
        <v>29.36610354514935</v>
      </c>
      <c r="H15" s="294"/>
      <c r="I15" s="314">
        <v>30.874553086081907</v>
      </c>
      <c r="J15" s="294"/>
      <c r="K15" s="314">
        <v>31.579696629720566</v>
      </c>
      <c r="L15" s="294"/>
      <c r="M15" s="314">
        <v>31.525877503443546</v>
      </c>
      <c r="O15" s="311"/>
    </row>
    <row r="16" spans="1:15" ht="15" customHeight="1">
      <c r="A16" s="312"/>
      <c r="B16" s="312"/>
      <c r="C16" s="312"/>
      <c r="D16" s="313" t="s">
        <v>33</v>
      </c>
      <c r="E16" s="314">
        <v>7.3597032939062164</v>
      </c>
      <c r="F16" s="294"/>
      <c r="G16" s="314">
        <v>7.7221470400117838</v>
      </c>
      <c r="H16" s="294"/>
      <c r="I16" s="314">
        <v>7.7381830431455763</v>
      </c>
      <c r="J16" s="294"/>
      <c r="K16" s="314">
        <v>7.784087543148309</v>
      </c>
      <c r="L16" s="294"/>
      <c r="M16" s="314">
        <v>7.8860825848475615</v>
      </c>
      <c r="O16" s="311"/>
    </row>
    <row r="17" spans="1:15" ht="15" customHeight="1">
      <c r="A17" s="312"/>
      <c r="B17" s="312"/>
      <c r="C17" s="312"/>
      <c r="D17" s="313" t="s">
        <v>34</v>
      </c>
      <c r="E17" s="314">
        <v>0.20124676493479376</v>
      </c>
      <c r="F17" s="294"/>
      <c r="G17" s="314">
        <v>0.20527780788648631</v>
      </c>
      <c r="H17" s="294"/>
      <c r="I17" s="314">
        <v>0.21884239243698786</v>
      </c>
      <c r="J17" s="294"/>
      <c r="K17" s="314">
        <v>0.22519727211882271</v>
      </c>
      <c r="L17" s="294"/>
      <c r="M17" s="314">
        <v>0.21292731097028614</v>
      </c>
      <c r="O17" s="311"/>
    </row>
    <row r="18" spans="1:15" s="316" customFormat="1" ht="15" customHeight="1">
      <c r="A18" s="312"/>
      <c r="B18" s="312"/>
      <c r="C18" s="313" t="s">
        <v>194</v>
      </c>
      <c r="D18" s="315"/>
      <c r="E18" s="314">
        <v>6.3186608243911913</v>
      </c>
      <c r="F18" s="296"/>
      <c r="G18" s="314">
        <v>6.3963558080814265</v>
      </c>
      <c r="H18" s="296"/>
      <c r="I18" s="314">
        <v>5.9688248901821934</v>
      </c>
      <c r="J18" s="315"/>
      <c r="K18" s="314">
        <v>5.9590156677540955</v>
      </c>
      <c r="L18" s="315"/>
      <c r="M18" s="314">
        <v>5.8022557678352857</v>
      </c>
      <c r="N18" s="310"/>
      <c r="O18" s="311"/>
    </row>
    <row r="19" spans="1:15" s="316" customFormat="1" ht="15" customHeight="1">
      <c r="A19" s="312"/>
      <c r="B19" s="312"/>
      <c r="C19" s="313"/>
      <c r="D19" s="313" t="s">
        <v>188</v>
      </c>
      <c r="E19" s="314">
        <v>2.7995580910118512</v>
      </c>
      <c r="F19" s="296"/>
      <c r="G19" s="314">
        <v>2.8144092477581633</v>
      </c>
      <c r="H19" s="296"/>
      <c r="I19" s="314">
        <v>2.6426497407662013</v>
      </c>
      <c r="J19" s="315"/>
      <c r="K19" s="314">
        <v>2.7515250627836672</v>
      </c>
      <c r="L19" s="315"/>
      <c r="M19" s="314">
        <v>2.8043081699270824</v>
      </c>
      <c r="N19" s="310"/>
      <c r="O19" s="311"/>
    </row>
    <row r="20" spans="1:15" s="316" customFormat="1" ht="15" customHeight="1">
      <c r="A20" s="312"/>
      <c r="B20" s="312"/>
      <c r="C20" s="313"/>
      <c r="D20" s="313" t="s">
        <v>33</v>
      </c>
      <c r="E20" s="314">
        <v>3.5191027333793401</v>
      </c>
      <c r="F20" s="296"/>
      <c r="G20" s="314">
        <v>3.5819465603232636</v>
      </c>
      <c r="H20" s="296"/>
      <c r="I20" s="314">
        <v>3.3261751494159921</v>
      </c>
      <c r="J20" s="315"/>
      <c r="K20" s="314">
        <v>3.2074906049704284</v>
      </c>
      <c r="L20" s="315"/>
      <c r="M20" s="314">
        <v>2.9979475979082024</v>
      </c>
      <c r="N20" s="310"/>
      <c r="O20" s="311"/>
    </row>
    <row r="21" spans="1:15" s="319" customFormat="1" ht="15" customHeight="1">
      <c r="A21" s="317"/>
      <c r="B21" s="468" t="s">
        <v>195</v>
      </c>
      <c r="C21" s="468"/>
      <c r="D21" s="469"/>
      <c r="E21" s="309">
        <v>12.857940122627094</v>
      </c>
      <c r="F21" s="296"/>
      <c r="G21" s="309">
        <v>13.540545644710809</v>
      </c>
      <c r="H21" s="296"/>
      <c r="I21" s="309">
        <v>13.445921054140108</v>
      </c>
      <c r="J21" s="318"/>
      <c r="K21" s="309">
        <v>13.385568216718589</v>
      </c>
      <c r="L21" s="318"/>
      <c r="M21" s="309">
        <v>12.893268201204259</v>
      </c>
      <c r="N21" s="310"/>
      <c r="O21" s="311"/>
    </row>
    <row r="22" spans="1:15" s="319" customFormat="1" ht="15" customHeight="1">
      <c r="A22" s="317"/>
      <c r="B22" s="317"/>
      <c r="C22" s="313" t="s">
        <v>196</v>
      </c>
      <c r="D22" s="312"/>
      <c r="E22" s="314">
        <v>8.0118794847638135</v>
      </c>
      <c r="F22" s="296"/>
      <c r="G22" s="314">
        <v>8.5305896584275018</v>
      </c>
      <c r="H22" s="296"/>
      <c r="I22" s="314">
        <v>8.5128499923555214</v>
      </c>
      <c r="J22" s="318"/>
      <c r="K22" s="314">
        <v>8.5450366914500968</v>
      </c>
      <c r="L22" s="318"/>
      <c r="M22" s="314">
        <v>8.4465532171348983</v>
      </c>
      <c r="N22" s="310"/>
      <c r="O22" s="311"/>
    </row>
    <row r="23" spans="1:15" s="319" customFormat="1" ht="15" customHeight="1">
      <c r="A23" s="317"/>
      <c r="B23" s="317"/>
      <c r="C23" s="313" t="s">
        <v>197</v>
      </c>
      <c r="D23" s="312"/>
      <c r="E23" s="314">
        <v>4.457308496224722</v>
      </c>
      <c r="F23" s="296"/>
      <c r="G23" s="314">
        <v>4.6481692303923499</v>
      </c>
      <c r="H23" s="296"/>
      <c r="I23" s="314">
        <v>4.5994967026839015</v>
      </c>
      <c r="J23" s="318"/>
      <c r="K23" s="314">
        <v>4.5165646604392045</v>
      </c>
      <c r="L23" s="318"/>
      <c r="M23" s="314">
        <v>4.0888689655137291</v>
      </c>
      <c r="N23" s="310"/>
      <c r="O23" s="311"/>
    </row>
    <row r="24" spans="1:15" s="319" customFormat="1" ht="15" customHeight="1">
      <c r="A24" s="317"/>
      <c r="B24" s="317"/>
      <c r="C24" s="313" t="s">
        <v>24</v>
      </c>
      <c r="D24" s="312"/>
      <c r="E24" s="314">
        <v>0.3887521416385577</v>
      </c>
      <c r="F24" s="296"/>
      <c r="G24" s="314">
        <v>0.36178675589095927</v>
      </c>
      <c r="H24" s="296"/>
      <c r="I24" s="314">
        <v>0.33357435910068389</v>
      </c>
      <c r="J24" s="318"/>
      <c r="K24" s="314">
        <v>0.32396686482928816</v>
      </c>
      <c r="L24" s="318"/>
      <c r="M24" s="314">
        <v>0.3578460185556317</v>
      </c>
      <c r="N24" s="310"/>
      <c r="O24" s="311"/>
    </row>
    <row r="25" spans="1:15" s="319" customFormat="1" ht="25.5" customHeight="1">
      <c r="A25" s="470" t="s">
        <v>35</v>
      </c>
      <c r="B25" s="470"/>
      <c r="C25" s="470"/>
      <c r="D25" s="470"/>
      <c r="E25" s="309">
        <v>43.761787026335242</v>
      </c>
      <c r="F25" s="296"/>
      <c r="G25" s="309">
        <v>40.781249228628354</v>
      </c>
      <c r="H25" s="296"/>
      <c r="I25" s="309">
        <v>39.544129415628518</v>
      </c>
      <c r="J25" s="318"/>
      <c r="K25" s="309">
        <v>39.89304913700775</v>
      </c>
      <c r="L25" s="318"/>
      <c r="M25" s="309">
        <v>38.948052985410243</v>
      </c>
      <c r="N25" s="310"/>
      <c r="O25" s="311"/>
    </row>
    <row r="26" spans="1:15" s="319" customFormat="1" ht="15" customHeight="1">
      <c r="A26" s="320"/>
      <c r="B26" s="312" t="s">
        <v>36</v>
      </c>
      <c r="C26" s="312"/>
      <c r="D26" s="312"/>
      <c r="E26" s="314">
        <v>13.649997545358671</v>
      </c>
      <c r="F26" s="296"/>
      <c r="G26" s="314">
        <v>12.042802439147151</v>
      </c>
      <c r="H26" s="296"/>
      <c r="I26" s="314">
        <v>11.099088824847936</v>
      </c>
      <c r="J26" s="318"/>
      <c r="K26" s="314">
        <v>11.174067069861161</v>
      </c>
      <c r="L26" s="318"/>
      <c r="M26" s="314">
        <v>11.171180001944773</v>
      </c>
      <c r="N26" s="310"/>
      <c r="O26" s="311"/>
    </row>
    <row r="27" spans="1:15" s="319" customFormat="1" ht="15" customHeight="1">
      <c r="A27" s="320"/>
      <c r="B27" s="312" t="s">
        <v>190</v>
      </c>
      <c r="C27" s="312"/>
      <c r="D27" s="312"/>
      <c r="E27" s="314">
        <v>30.111789480976569</v>
      </c>
      <c r="F27" s="296"/>
      <c r="G27" s="314">
        <v>28.738446789481198</v>
      </c>
      <c r="H27" s="296"/>
      <c r="I27" s="314">
        <v>28.445040590780589</v>
      </c>
      <c r="J27" s="318"/>
      <c r="K27" s="314">
        <v>28.718982067146595</v>
      </c>
      <c r="L27" s="318"/>
      <c r="M27" s="314">
        <v>27.77687298346547</v>
      </c>
      <c r="N27" s="310"/>
      <c r="O27" s="311"/>
    </row>
    <row r="28" spans="1:15" s="319" customFormat="1" ht="21.75" customHeight="1">
      <c r="A28" s="470" t="s">
        <v>37</v>
      </c>
      <c r="B28" s="470"/>
      <c r="C28" s="470"/>
      <c r="D28" s="470"/>
      <c r="E28" s="309">
        <v>1.9705135917720731</v>
      </c>
      <c r="F28" s="296"/>
      <c r="G28" s="309">
        <v>1.988320925531782</v>
      </c>
      <c r="H28" s="296"/>
      <c r="I28" s="309">
        <v>2.2095461183847216</v>
      </c>
      <c r="J28" s="318"/>
      <c r="K28" s="309">
        <v>1.1733855335318666</v>
      </c>
      <c r="L28" s="318"/>
      <c r="M28" s="309">
        <v>2.7315356462888243</v>
      </c>
      <c r="N28" s="310"/>
      <c r="O28" s="311"/>
    </row>
    <row r="29" spans="1:15" s="307" customFormat="1" ht="12.75" customHeight="1">
      <c r="A29" s="470"/>
      <c r="B29" s="470"/>
      <c r="C29" s="470"/>
      <c r="D29" s="470"/>
      <c r="E29" s="321"/>
      <c r="F29" s="296"/>
      <c r="G29" s="321"/>
      <c r="H29" s="296"/>
      <c r="I29" s="321"/>
      <c r="J29" s="296"/>
      <c r="K29" s="321"/>
      <c r="L29" s="296"/>
      <c r="M29" s="321"/>
    </row>
    <row r="30" spans="1:15" ht="12.75" customHeight="1">
      <c r="A30" s="312" t="s">
        <v>313</v>
      </c>
      <c r="B30" s="322"/>
      <c r="C30" s="322"/>
      <c r="D30" s="322"/>
      <c r="E30" s="314"/>
      <c r="F30" s="296"/>
      <c r="G30" s="314"/>
      <c r="H30" s="296"/>
      <c r="I30" s="314"/>
      <c r="J30" s="296"/>
      <c r="K30" s="314"/>
      <c r="L30" s="296"/>
      <c r="M30" s="314"/>
    </row>
    <row r="31" spans="1:15" ht="15" customHeight="1">
      <c r="A31" s="312"/>
      <c r="B31" s="471"/>
      <c r="C31" s="471"/>
      <c r="D31" s="471"/>
      <c r="E31" s="314"/>
      <c r="F31" s="296"/>
      <c r="G31" s="314"/>
      <c r="H31" s="296"/>
      <c r="I31" s="314"/>
      <c r="J31" s="296"/>
      <c r="K31" s="314"/>
      <c r="L31" s="296"/>
      <c r="M31" s="314"/>
    </row>
    <row r="32" spans="1:15" ht="15" customHeight="1">
      <c r="A32" s="323"/>
      <c r="B32" s="467"/>
      <c r="C32" s="467"/>
      <c r="D32" s="467"/>
      <c r="E32" s="324"/>
      <c r="F32" s="310"/>
      <c r="G32" s="324"/>
      <c r="H32" s="310"/>
      <c r="I32" s="324"/>
      <c r="J32" s="310"/>
      <c r="K32" s="324"/>
      <c r="L32" s="310"/>
      <c r="M32" s="324"/>
    </row>
    <row r="33" spans="1:13" ht="15" customHeight="1">
      <c r="A33" s="323"/>
      <c r="B33" s="467"/>
      <c r="C33" s="467"/>
      <c r="D33" s="467"/>
      <c r="E33" s="324"/>
      <c r="F33" s="310"/>
      <c r="G33" s="324"/>
      <c r="H33" s="310"/>
      <c r="I33" s="324"/>
      <c r="J33" s="310"/>
      <c r="K33" s="324"/>
      <c r="L33" s="310"/>
      <c r="M33" s="324"/>
    </row>
    <row r="34" spans="1:13" ht="15" customHeight="1">
      <c r="A34" s="323"/>
      <c r="B34" s="467"/>
      <c r="C34" s="467"/>
      <c r="D34" s="467"/>
      <c r="E34" s="324"/>
      <c r="F34" s="310"/>
      <c r="G34" s="324"/>
      <c r="H34" s="310"/>
      <c r="I34" s="324"/>
      <c r="J34" s="310"/>
      <c r="K34" s="324"/>
      <c r="L34" s="310"/>
      <c r="M34" s="324"/>
    </row>
    <row r="35" spans="1:13" ht="15" customHeight="1">
      <c r="A35" s="323"/>
      <c r="B35" s="467"/>
      <c r="C35" s="467"/>
      <c r="D35" s="467"/>
      <c r="E35" s="324"/>
      <c r="F35" s="310"/>
      <c r="G35" s="324"/>
      <c r="H35" s="310"/>
      <c r="I35" s="324"/>
      <c r="J35" s="310"/>
      <c r="K35" s="324"/>
      <c r="L35" s="310"/>
      <c r="M35" s="324"/>
    </row>
    <row r="36" spans="1:13" ht="15" customHeight="1">
      <c r="A36" s="323"/>
      <c r="B36" s="467"/>
      <c r="C36" s="467"/>
      <c r="D36" s="467"/>
      <c r="E36" s="324"/>
      <c r="F36" s="310"/>
      <c r="G36" s="324"/>
      <c r="H36" s="310"/>
      <c r="I36" s="324"/>
      <c r="J36" s="310"/>
      <c r="K36" s="324"/>
      <c r="L36" s="310"/>
      <c r="M36" s="324"/>
    </row>
    <row r="37" spans="1:13">
      <c r="A37" s="325"/>
      <c r="B37" s="325"/>
      <c r="C37" s="325"/>
      <c r="D37" s="310"/>
      <c r="E37" s="326"/>
      <c r="F37" s="326"/>
      <c r="G37" s="326"/>
      <c r="H37" s="326"/>
      <c r="I37" s="326"/>
      <c r="J37" s="326"/>
      <c r="K37" s="326"/>
      <c r="L37" s="326"/>
      <c r="M37" s="326"/>
    </row>
    <row r="38" spans="1:13">
      <c r="E38" s="327"/>
      <c r="F38" s="310"/>
      <c r="G38" s="327"/>
      <c r="H38" s="310"/>
      <c r="I38" s="327"/>
      <c r="J38" s="310"/>
      <c r="K38" s="327"/>
      <c r="L38" s="310"/>
      <c r="M38" s="327"/>
    </row>
    <row r="39" spans="1:13">
      <c r="E39" s="328"/>
      <c r="G39" s="328"/>
      <c r="I39" s="328"/>
      <c r="K39" s="328"/>
      <c r="M39" s="328"/>
    </row>
    <row r="40" spans="1:13">
      <c r="E40" s="328"/>
      <c r="G40" s="328"/>
      <c r="I40" s="328"/>
      <c r="K40" s="328"/>
      <c r="M40" s="328"/>
    </row>
    <row r="41" spans="1:13">
      <c r="E41" s="329"/>
      <c r="G41" s="329"/>
      <c r="I41" s="329"/>
      <c r="K41" s="329"/>
      <c r="M41" s="329"/>
    </row>
    <row r="42" spans="1:13">
      <c r="E42" s="329"/>
      <c r="F42" s="310"/>
      <c r="G42" s="329"/>
      <c r="H42" s="310"/>
      <c r="I42" s="329"/>
      <c r="J42" s="310"/>
      <c r="K42" s="329"/>
      <c r="L42" s="310"/>
      <c r="M42" s="329"/>
    </row>
    <row r="43" spans="1:13">
      <c r="E43" s="327"/>
      <c r="F43" s="310"/>
      <c r="G43" s="327"/>
      <c r="H43" s="310"/>
      <c r="I43" s="327"/>
      <c r="J43" s="310"/>
      <c r="K43" s="327"/>
      <c r="L43" s="310"/>
      <c r="M43" s="327"/>
    </row>
    <row r="44" spans="1:13">
      <c r="E44" s="327"/>
      <c r="F44" s="310"/>
      <c r="G44" s="327"/>
      <c r="H44" s="310"/>
      <c r="I44" s="327"/>
      <c r="J44" s="310"/>
      <c r="K44" s="327"/>
      <c r="L44" s="310"/>
      <c r="M44" s="327"/>
    </row>
    <row r="45" spans="1:13">
      <c r="E45" s="327"/>
      <c r="F45" s="310"/>
      <c r="G45" s="327"/>
      <c r="H45" s="310"/>
      <c r="I45" s="327"/>
      <c r="J45" s="310"/>
      <c r="K45" s="327"/>
      <c r="L45" s="310"/>
      <c r="M45" s="327"/>
    </row>
    <row r="46" spans="1:13">
      <c r="E46" s="324"/>
      <c r="F46" s="310"/>
      <c r="G46" s="324"/>
      <c r="H46" s="310"/>
      <c r="I46" s="324"/>
      <c r="J46" s="310"/>
      <c r="K46" s="324"/>
      <c r="L46" s="310"/>
      <c r="M46" s="324"/>
    </row>
    <row r="47" spans="1:13">
      <c r="E47" s="324"/>
      <c r="F47" s="310"/>
      <c r="G47" s="324"/>
      <c r="H47" s="310"/>
      <c r="I47" s="324"/>
      <c r="J47" s="310"/>
      <c r="K47" s="324"/>
      <c r="L47" s="310"/>
      <c r="M47" s="324"/>
    </row>
    <row r="48" spans="1:13">
      <c r="E48" s="324"/>
      <c r="F48" s="310"/>
      <c r="G48" s="324"/>
      <c r="H48" s="310"/>
      <c r="I48" s="324"/>
      <c r="J48" s="310"/>
      <c r="K48" s="324"/>
      <c r="L48" s="310"/>
      <c r="M48" s="324"/>
    </row>
    <row r="49" spans="5:13">
      <c r="E49" s="324"/>
      <c r="F49" s="310"/>
      <c r="G49" s="324"/>
      <c r="H49" s="310"/>
      <c r="I49" s="324"/>
      <c r="J49" s="310"/>
      <c r="K49" s="324"/>
      <c r="L49" s="310"/>
      <c r="M49" s="324"/>
    </row>
    <row r="50" spans="5:13">
      <c r="E50" s="324"/>
      <c r="F50" s="310"/>
      <c r="G50" s="324"/>
      <c r="H50" s="310"/>
      <c r="I50" s="324"/>
      <c r="J50" s="310"/>
      <c r="K50" s="324"/>
      <c r="L50" s="310"/>
      <c r="M50" s="324"/>
    </row>
    <row r="51" spans="5:13">
      <c r="E51" s="324"/>
      <c r="F51" s="310"/>
      <c r="G51" s="324"/>
      <c r="H51" s="310"/>
      <c r="I51" s="324"/>
      <c r="J51" s="310"/>
      <c r="K51" s="324"/>
      <c r="L51" s="310"/>
      <c r="M51" s="324"/>
    </row>
    <row r="52" spans="5:13">
      <c r="E52" s="324"/>
      <c r="F52" s="310"/>
      <c r="G52" s="324"/>
      <c r="H52" s="310"/>
      <c r="I52" s="324"/>
      <c r="J52" s="310"/>
      <c r="K52" s="324"/>
      <c r="L52" s="310"/>
      <c r="M52" s="324"/>
    </row>
  </sheetData>
  <mergeCells count="16">
    <mergeCell ref="B13:D13"/>
    <mergeCell ref="G2:M3"/>
    <mergeCell ref="A9:D9"/>
    <mergeCell ref="A10:D10"/>
    <mergeCell ref="A11:D11"/>
    <mergeCell ref="A12:D12"/>
    <mergeCell ref="B33:D33"/>
    <mergeCell ref="B34:D34"/>
    <mergeCell ref="B35:D35"/>
    <mergeCell ref="B36:D36"/>
    <mergeCell ref="B21:D21"/>
    <mergeCell ref="A25:D25"/>
    <mergeCell ref="A28:D28"/>
    <mergeCell ref="A29:D29"/>
    <mergeCell ref="B31:D31"/>
    <mergeCell ref="B32:D3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C67E9-35B6-4260-BF65-4B2E95F62C08}">
  <dimension ref="A1:N54"/>
  <sheetViews>
    <sheetView showGridLines="0" showOutlineSymbols="0" zoomScaleNormal="100" workbookViewId="0"/>
  </sheetViews>
  <sheetFormatPr baseColWidth="10" defaultColWidth="14.42578125" defaultRowHeight="15"/>
  <cols>
    <col min="1" max="3" width="2.5703125" style="157" customWidth="1"/>
    <col min="4" max="4" width="35" style="160" customWidth="1"/>
    <col min="5" max="5" width="10.140625" style="157" customWidth="1"/>
    <col min="6" max="6" width="2" style="157" customWidth="1"/>
    <col min="7" max="7" width="10.140625" style="157" customWidth="1"/>
    <col min="8" max="8" width="2.28515625" style="157" customWidth="1"/>
    <col min="9" max="9" width="10.140625" style="157" customWidth="1"/>
    <col min="10" max="10" width="2.5703125" style="157" customWidth="1"/>
    <col min="11" max="11" width="10.140625" style="157" customWidth="1"/>
    <col min="12" max="12" width="2.28515625" style="157" customWidth="1"/>
    <col min="13" max="13" width="10.140625" style="157" customWidth="1"/>
    <col min="14" max="256" width="14.42578125" style="157"/>
    <col min="257" max="259" width="2.5703125" style="157" customWidth="1"/>
    <col min="260" max="260" width="35" style="157" customWidth="1"/>
    <col min="261" max="261" width="10.140625" style="157" customWidth="1"/>
    <col min="262" max="262" width="2" style="157" customWidth="1"/>
    <col min="263" max="263" width="10.140625" style="157" customWidth="1"/>
    <col min="264" max="264" width="2.28515625" style="157" customWidth="1"/>
    <col min="265" max="265" width="10.140625" style="157" customWidth="1"/>
    <col min="266" max="266" width="2.5703125" style="157" customWidth="1"/>
    <col min="267" max="267" width="10.140625" style="157" customWidth="1"/>
    <col min="268" max="268" width="2.28515625" style="157" customWidth="1"/>
    <col min="269" max="269" width="10.140625" style="157" customWidth="1"/>
    <col min="270" max="512" width="14.42578125" style="157"/>
    <col min="513" max="515" width="2.5703125" style="157" customWidth="1"/>
    <col min="516" max="516" width="35" style="157" customWidth="1"/>
    <col min="517" max="517" width="10.140625" style="157" customWidth="1"/>
    <col min="518" max="518" width="2" style="157" customWidth="1"/>
    <col min="519" max="519" width="10.140625" style="157" customWidth="1"/>
    <col min="520" max="520" width="2.28515625" style="157" customWidth="1"/>
    <col min="521" max="521" width="10.140625" style="157" customWidth="1"/>
    <col min="522" max="522" width="2.5703125" style="157" customWidth="1"/>
    <col min="523" max="523" width="10.140625" style="157" customWidth="1"/>
    <col min="524" max="524" width="2.28515625" style="157" customWidth="1"/>
    <col min="525" max="525" width="10.140625" style="157" customWidth="1"/>
    <col min="526" max="768" width="14.42578125" style="157"/>
    <col min="769" max="771" width="2.5703125" style="157" customWidth="1"/>
    <col min="772" max="772" width="35" style="157" customWidth="1"/>
    <col min="773" max="773" width="10.140625" style="157" customWidth="1"/>
    <col min="774" max="774" width="2" style="157" customWidth="1"/>
    <col min="775" max="775" width="10.140625" style="157" customWidth="1"/>
    <col min="776" max="776" width="2.28515625" style="157" customWidth="1"/>
    <col min="777" max="777" width="10.140625" style="157" customWidth="1"/>
    <col min="778" max="778" width="2.5703125" style="157" customWidth="1"/>
    <col min="779" max="779" width="10.140625" style="157" customWidth="1"/>
    <col min="780" max="780" width="2.28515625" style="157" customWidth="1"/>
    <col min="781" max="781" width="10.140625" style="157" customWidth="1"/>
    <col min="782" max="1024" width="14.42578125" style="157"/>
    <col min="1025" max="1027" width="2.5703125" style="157" customWidth="1"/>
    <col min="1028" max="1028" width="35" style="157" customWidth="1"/>
    <col min="1029" max="1029" width="10.140625" style="157" customWidth="1"/>
    <col min="1030" max="1030" width="2" style="157" customWidth="1"/>
    <col min="1031" max="1031" width="10.140625" style="157" customWidth="1"/>
    <col min="1032" max="1032" width="2.28515625" style="157" customWidth="1"/>
    <col min="1033" max="1033" width="10.140625" style="157" customWidth="1"/>
    <col min="1034" max="1034" width="2.5703125" style="157" customWidth="1"/>
    <col min="1035" max="1035" width="10.140625" style="157" customWidth="1"/>
    <col min="1036" max="1036" width="2.28515625" style="157" customWidth="1"/>
    <col min="1037" max="1037" width="10.140625" style="157" customWidth="1"/>
    <col min="1038" max="1280" width="14.42578125" style="157"/>
    <col min="1281" max="1283" width="2.5703125" style="157" customWidth="1"/>
    <col min="1284" max="1284" width="35" style="157" customWidth="1"/>
    <col min="1285" max="1285" width="10.140625" style="157" customWidth="1"/>
    <col min="1286" max="1286" width="2" style="157" customWidth="1"/>
    <col min="1287" max="1287" width="10.140625" style="157" customWidth="1"/>
    <col min="1288" max="1288" width="2.28515625" style="157" customWidth="1"/>
    <col min="1289" max="1289" width="10.140625" style="157" customWidth="1"/>
    <col min="1290" max="1290" width="2.5703125" style="157" customWidth="1"/>
    <col min="1291" max="1291" width="10.140625" style="157" customWidth="1"/>
    <col min="1292" max="1292" width="2.28515625" style="157" customWidth="1"/>
    <col min="1293" max="1293" width="10.140625" style="157" customWidth="1"/>
    <col min="1294" max="1536" width="14.42578125" style="157"/>
    <col min="1537" max="1539" width="2.5703125" style="157" customWidth="1"/>
    <col min="1540" max="1540" width="35" style="157" customWidth="1"/>
    <col min="1541" max="1541" width="10.140625" style="157" customWidth="1"/>
    <col min="1542" max="1542" width="2" style="157" customWidth="1"/>
    <col min="1543" max="1543" width="10.140625" style="157" customWidth="1"/>
    <col min="1544" max="1544" width="2.28515625" style="157" customWidth="1"/>
    <col min="1545" max="1545" width="10.140625" style="157" customWidth="1"/>
    <col min="1546" max="1546" width="2.5703125" style="157" customWidth="1"/>
    <col min="1547" max="1547" width="10.140625" style="157" customWidth="1"/>
    <col min="1548" max="1548" width="2.28515625" style="157" customWidth="1"/>
    <col min="1549" max="1549" width="10.140625" style="157" customWidth="1"/>
    <col min="1550" max="1792" width="14.42578125" style="157"/>
    <col min="1793" max="1795" width="2.5703125" style="157" customWidth="1"/>
    <col min="1796" max="1796" width="35" style="157" customWidth="1"/>
    <col min="1797" max="1797" width="10.140625" style="157" customWidth="1"/>
    <col min="1798" max="1798" width="2" style="157" customWidth="1"/>
    <col min="1799" max="1799" width="10.140625" style="157" customWidth="1"/>
    <col min="1800" max="1800" width="2.28515625" style="157" customWidth="1"/>
    <col min="1801" max="1801" width="10.140625" style="157" customWidth="1"/>
    <col min="1802" max="1802" width="2.5703125" style="157" customWidth="1"/>
    <col min="1803" max="1803" width="10.140625" style="157" customWidth="1"/>
    <col min="1804" max="1804" width="2.28515625" style="157" customWidth="1"/>
    <col min="1805" max="1805" width="10.140625" style="157" customWidth="1"/>
    <col min="1806" max="2048" width="14.42578125" style="157"/>
    <col min="2049" max="2051" width="2.5703125" style="157" customWidth="1"/>
    <col min="2052" max="2052" width="35" style="157" customWidth="1"/>
    <col min="2053" max="2053" width="10.140625" style="157" customWidth="1"/>
    <col min="2054" max="2054" width="2" style="157" customWidth="1"/>
    <col min="2055" max="2055" width="10.140625" style="157" customWidth="1"/>
    <col min="2056" max="2056" width="2.28515625" style="157" customWidth="1"/>
    <col min="2057" max="2057" width="10.140625" style="157" customWidth="1"/>
    <col min="2058" max="2058" width="2.5703125" style="157" customWidth="1"/>
    <col min="2059" max="2059" width="10.140625" style="157" customWidth="1"/>
    <col min="2060" max="2060" width="2.28515625" style="157" customWidth="1"/>
    <col min="2061" max="2061" width="10.140625" style="157" customWidth="1"/>
    <col min="2062" max="2304" width="14.42578125" style="157"/>
    <col min="2305" max="2307" width="2.5703125" style="157" customWidth="1"/>
    <col min="2308" max="2308" width="35" style="157" customWidth="1"/>
    <col min="2309" max="2309" width="10.140625" style="157" customWidth="1"/>
    <col min="2310" max="2310" width="2" style="157" customWidth="1"/>
    <col min="2311" max="2311" width="10.140625" style="157" customWidth="1"/>
    <col min="2312" max="2312" width="2.28515625" style="157" customWidth="1"/>
    <col min="2313" max="2313" width="10.140625" style="157" customWidth="1"/>
    <col min="2314" max="2314" width="2.5703125" style="157" customWidth="1"/>
    <col min="2315" max="2315" width="10.140625" style="157" customWidth="1"/>
    <col min="2316" max="2316" width="2.28515625" style="157" customWidth="1"/>
    <col min="2317" max="2317" width="10.140625" style="157" customWidth="1"/>
    <col min="2318" max="2560" width="14.42578125" style="157"/>
    <col min="2561" max="2563" width="2.5703125" style="157" customWidth="1"/>
    <col min="2564" max="2564" width="35" style="157" customWidth="1"/>
    <col min="2565" max="2565" width="10.140625" style="157" customWidth="1"/>
    <col min="2566" max="2566" width="2" style="157" customWidth="1"/>
    <col min="2567" max="2567" width="10.140625" style="157" customWidth="1"/>
    <col min="2568" max="2568" width="2.28515625" style="157" customWidth="1"/>
    <col min="2569" max="2569" width="10.140625" style="157" customWidth="1"/>
    <col min="2570" max="2570" width="2.5703125" style="157" customWidth="1"/>
    <col min="2571" max="2571" width="10.140625" style="157" customWidth="1"/>
    <col min="2572" max="2572" width="2.28515625" style="157" customWidth="1"/>
    <col min="2573" max="2573" width="10.140625" style="157" customWidth="1"/>
    <col min="2574" max="2816" width="14.42578125" style="157"/>
    <col min="2817" max="2819" width="2.5703125" style="157" customWidth="1"/>
    <col min="2820" max="2820" width="35" style="157" customWidth="1"/>
    <col min="2821" max="2821" width="10.140625" style="157" customWidth="1"/>
    <col min="2822" max="2822" width="2" style="157" customWidth="1"/>
    <col min="2823" max="2823" width="10.140625" style="157" customWidth="1"/>
    <col min="2824" max="2824" width="2.28515625" style="157" customWidth="1"/>
    <col min="2825" max="2825" width="10.140625" style="157" customWidth="1"/>
    <col min="2826" max="2826" width="2.5703125" style="157" customWidth="1"/>
    <col min="2827" max="2827" width="10.140625" style="157" customWidth="1"/>
    <col min="2828" max="2828" width="2.28515625" style="157" customWidth="1"/>
    <col min="2829" max="2829" width="10.140625" style="157" customWidth="1"/>
    <col min="2830" max="3072" width="14.42578125" style="157"/>
    <col min="3073" max="3075" width="2.5703125" style="157" customWidth="1"/>
    <col min="3076" max="3076" width="35" style="157" customWidth="1"/>
    <col min="3077" max="3077" width="10.140625" style="157" customWidth="1"/>
    <col min="3078" max="3078" width="2" style="157" customWidth="1"/>
    <col min="3079" max="3079" width="10.140625" style="157" customWidth="1"/>
    <col min="3080" max="3080" width="2.28515625" style="157" customWidth="1"/>
    <col min="3081" max="3081" width="10.140625" style="157" customWidth="1"/>
    <col min="3082" max="3082" width="2.5703125" style="157" customWidth="1"/>
    <col min="3083" max="3083" width="10.140625" style="157" customWidth="1"/>
    <col min="3084" max="3084" width="2.28515625" style="157" customWidth="1"/>
    <col min="3085" max="3085" width="10.140625" style="157" customWidth="1"/>
    <col min="3086" max="3328" width="14.42578125" style="157"/>
    <col min="3329" max="3331" width="2.5703125" style="157" customWidth="1"/>
    <col min="3332" max="3332" width="35" style="157" customWidth="1"/>
    <col min="3333" max="3333" width="10.140625" style="157" customWidth="1"/>
    <col min="3334" max="3334" width="2" style="157" customWidth="1"/>
    <col min="3335" max="3335" width="10.140625" style="157" customWidth="1"/>
    <col min="3336" max="3336" width="2.28515625" style="157" customWidth="1"/>
    <col min="3337" max="3337" width="10.140625" style="157" customWidth="1"/>
    <col min="3338" max="3338" width="2.5703125" style="157" customWidth="1"/>
    <col min="3339" max="3339" width="10.140625" style="157" customWidth="1"/>
    <col min="3340" max="3340" width="2.28515625" style="157" customWidth="1"/>
    <col min="3341" max="3341" width="10.140625" style="157" customWidth="1"/>
    <col min="3342" max="3584" width="14.42578125" style="157"/>
    <col min="3585" max="3587" width="2.5703125" style="157" customWidth="1"/>
    <col min="3588" max="3588" width="35" style="157" customWidth="1"/>
    <col min="3589" max="3589" width="10.140625" style="157" customWidth="1"/>
    <col min="3590" max="3590" width="2" style="157" customWidth="1"/>
    <col min="3591" max="3591" width="10.140625" style="157" customWidth="1"/>
    <col min="3592" max="3592" width="2.28515625" style="157" customWidth="1"/>
    <col min="3593" max="3593" width="10.140625" style="157" customWidth="1"/>
    <col min="3594" max="3594" width="2.5703125" style="157" customWidth="1"/>
    <col min="3595" max="3595" width="10.140625" style="157" customWidth="1"/>
    <col min="3596" max="3596" width="2.28515625" style="157" customWidth="1"/>
    <col min="3597" max="3597" width="10.140625" style="157" customWidth="1"/>
    <col min="3598" max="3840" width="14.42578125" style="157"/>
    <col min="3841" max="3843" width="2.5703125" style="157" customWidth="1"/>
    <col min="3844" max="3844" width="35" style="157" customWidth="1"/>
    <col min="3845" max="3845" width="10.140625" style="157" customWidth="1"/>
    <col min="3846" max="3846" width="2" style="157" customWidth="1"/>
    <col min="3847" max="3847" width="10.140625" style="157" customWidth="1"/>
    <col min="3848" max="3848" width="2.28515625" style="157" customWidth="1"/>
    <col min="3849" max="3849" width="10.140625" style="157" customWidth="1"/>
    <col min="3850" max="3850" width="2.5703125" style="157" customWidth="1"/>
    <col min="3851" max="3851" width="10.140625" style="157" customWidth="1"/>
    <col min="3852" max="3852" width="2.28515625" style="157" customWidth="1"/>
    <col min="3853" max="3853" width="10.140625" style="157" customWidth="1"/>
    <col min="3854" max="4096" width="14.42578125" style="157"/>
    <col min="4097" max="4099" width="2.5703125" style="157" customWidth="1"/>
    <col min="4100" max="4100" width="35" style="157" customWidth="1"/>
    <col min="4101" max="4101" width="10.140625" style="157" customWidth="1"/>
    <col min="4102" max="4102" width="2" style="157" customWidth="1"/>
    <col min="4103" max="4103" width="10.140625" style="157" customWidth="1"/>
    <col min="4104" max="4104" width="2.28515625" style="157" customWidth="1"/>
    <col min="4105" max="4105" width="10.140625" style="157" customWidth="1"/>
    <col min="4106" max="4106" width="2.5703125" style="157" customWidth="1"/>
    <col min="4107" max="4107" width="10.140625" style="157" customWidth="1"/>
    <col min="4108" max="4108" width="2.28515625" style="157" customWidth="1"/>
    <col min="4109" max="4109" width="10.140625" style="157" customWidth="1"/>
    <col min="4110" max="4352" width="14.42578125" style="157"/>
    <col min="4353" max="4355" width="2.5703125" style="157" customWidth="1"/>
    <col min="4356" max="4356" width="35" style="157" customWidth="1"/>
    <col min="4357" max="4357" width="10.140625" style="157" customWidth="1"/>
    <col min="4358" max="4358" width="2" style="157" customWidth="1"/>
    <col min="4359" max="4359" width="10.140625" style="157" customWidth="1"/>
    <col min="4360" max="4360" width="2.28515625" style="157" customWidth="1"/>
    <col min="4361" max="4361" width="10.140625" style="157" customWidth="1"/>
    <col min="4362" max="4362" width="2.5703125" style="157" customWidth="1"/>
    <col min="4363" max="4363" width="10.140625" style="157" customWidth="1"/>
    <col min="4364" max="4364" width="2.28515625" style="157" customWidth="1"/>
    <col min="4365" max="4365" width="10.140625" style="157" customWidth="1"/>
    <col min="4366" max="4608" width="14.42578125" style="157"/>
    <col min="4609" max="4611" width="2.5703125" style="157" customWidth="1"/>
    <col min="4612" max="4612" width="35" style="157" customWidth="1"/>
    <col min="4613" max="4613" width="10.140625" style="157" customWidth="1"/>
    <col min="4614" max="4614" width="2" style="157" customWidth="1"/>
    <col min="4615" max="4615" width="10.140625" style="157" customWidth="1"/>
    <col min="4616" max="4616" width="2.28515625" style="157" customWidth="1"/>
    <col min="4617" max="4617" width="10.140625" style="157" customWidth="1"/>
    <col min="4618" max="4618" width="2.5703125" style="157" customWidth="1"/>
    <col min="4619" max="4619" width="10.140625" style="157" customWidth="1"/>
    <col min="4620" max="4620" width="2.28515625" style="157" customWidth="1"/>
    <col min="4621" max="4621" width="10.140625" style="157" customWidth="1"/>
    <col min="4622" max="4864" width="14.42578125" style="157"/>
    <col min="4865" max="4867" width="2.5703125" style="157" customWidth="1"/>
    <col min="4868" max="4868" width="35" style="157" customWidth="1"/>
    <col min="4869" max="4869" width="10.140625" style="157" customWidth="1"/>
    <col min="4870" max="4870" width="2" style="157" customWidth="1"/>
    <col min="4871" max="4871" width="10.140625" style="157" customWidth="1"/>
    <col min="4872" max="4872" width="2.28515625" style="157" customWidth="1"/>
    <col min="4873" max="4873" width="10.140625" style="157" customWidth="1"/>
    <col min="4874" max="4874" width="2.5703125" style="157" customWidth="1"/>
    <col min="4875" max="4875" width="10.140625" style="157" customWidth="1"/>
    <col min="4876" max="4876" width="2.28515625" style="157" customWidth="1"/>
    <col min="4877" max="4877" width="10.140625" style="157" customWidth="1"/>
    <col min="4878" max="5120" width="14.42578125" style="157"/>
    <col min="5121" max="5123" width="2.5703125" style="157" customWidth="1"/>
    <col min="5124" max="5124" width="35" style="157" customWidth="1"/>
    <col min="5125" max="5125" width="10.140625" style="157" customWidth="1"/>
    <col min="5126" max="5126" width="2" style="157" customWidth="1"/>
    <col min="5127" max="5127" width="10.140625" style="157" customWidth="1"/>
    <col min="5128" max="5128" width="2.28515625" style="157" customWidth="1"/>
    <col min="5129" max="5129" width="10.140625" style="157" customWidth="1"/>
    <col min="5130" max="5130" width="2.5703125" style="157" customWidth="1"/>
    <col min="5131" max="5131" width="10.140625" style="157" customWidth="1"/>
    <col min="5132" max="5132" width="2.28515625" style="157" customWidth="1"/>
    <col min="5133" max="5133" width="10.140625" style="157" customWidth="1"/>
    <col min="5134" max="5376" width="14.42578125" style="157"/>
    <col min="5377" max="5379" width="2.5703125" style="157" customWidth="1"/>
    <col min="5380" max="5380" width="35" style="157" customWidth="1"/>
    <col min="5381" max="5381" width="10.140625" style="157" customWidth="1"/>
    <col min="5382" max="5382" width="2" style="157" customWidth="1"/>
    <col min="5383" max="5383" width="10.140625" style="157" customWidth="1"/>
    <col min="5384" max="5384" width="2.28515625" style="157" customWidth="1"/>
    <col min="5385" max="5385" width="10.140625" style="157" customWidth="1"/>
    <col min="5386" max="5386" width="2.5703125" style="157" customWidth="1"/>
    <col min="5387" max="5387" width="10.140625" style="157" customWidth="1"/>
    <col min="5388" max="5388" width="2.28515625" style="157" customWidth="1"/>
    <col min="5389" max="5389" width="10.140625" style="157" customWidth="1"/>
    <col min="5390" max="5632" width="14.42578125" style="157"/>
    <col min="5633" max="5635" width="2.5703125" style="157" customWidth="1"/>
    <col min="5636" max="5636" width="35" style="157" customWidth="1"/>
    <col min="5637" max="5637" width="10.140625" style="157" customWidth="1"/>
    <col min="5638" max="5638" width="2" style="157" customWidth="1"/>
    <col min="5639" max="5639" width="10.140625" style="157" customWidth="1"/>
    <col min="5640" max="5640" width="2.28515625" style="157" customWidth="1"/>
    <col min="5641" max="5641" width="10.140625" style="157" customWidth="1"/>
    <col min="5642" max="5642" width="2.5703125" style="157" customWidth="1"/>
    <col min="5643" max="5643" width="10.140625" style="157" customWidth="1"/>
    <col min="5644" max="5644" width="2.28515625" style="157" customWidth="1"/>
    <col min="5645" max="5645" width="10.140625" style="157" customWidth="1"/>
    <col min="5646" max="5888" width="14.42578125" style="157"/>
    <col min="5889" max="5891" width="2.5703125" style="157" customWidth="1"/>
    <col min="5892" max="5892" width="35" style="157" customWidth="1"/>
    <col min="5893" max="5893" width="10.140625" style="157" customWidth="1"/>
    <col min="5894" max="5894" width="2" style="157" customWidth="1"/>
    <col min="5895" max="5895" width="10.140625" style="157" customWidth="1"/>
    <col min="5896" max="5896" width="2.28515625" style="157" customWidth="1"/>
    <col min="5897" max="5897" width="10.140625" style="157" customWidth="1"/>
    <col min="5898" max="5898" width="2.5703125" style="157" customWidth="1"/>
    <col min="5899" max="5899" width="10.140625" style="157" customWidth="1"/>
    <col min="5900" max="5900" width="2.28515625" style="157" customWidth="1"/>
    <col min="5901" max="5901" width="10.140625" style="157" customWidth="1"/>
    <col min="5902" max="6144" width="14.42578125" style="157"/>
    <col min="6145" max="6147" width="2.5703125" style="157" customWidth="1"/>
    <col min="6148" max="6148" width="35" style="157" customWidth="1"/>
    <col min="6149" max="6149" width="10.140625" style="157" customWidth="1"/>
    <col min="6150" max="6150" width="2" style="157" customWidth="1"/>
    <col min="6151" max="6151" width="10.140625" style="157" customWidth="1"/>
    <col min="6152" max="6152" width="2.28515625" style="157" customWidth="1"/>
    <col min="6153" max="6153" width="10.140625" style="157" customWidth="1"/>
    <col min="6154" max="6154" width="2.5703125" style="157" customWidth="1"/>
    <col min="6155" max="6155" width="10.140625" style="157" customWidth="1"/>
    <col min="6156" max="6156" width="2.28515625" style="157" customWidth="1"/>
    <col min="6157" max="6157" width="10.140625" style="157" customWidth="1"/>
    <col min="6158" max="6400" width="14.42578125" style="157"/>
    <col min="6401" max="6403" width="2.5703125" style="157" customWidth="1"/>
    <col min="6404" max="6404" width="35" style="157" customWidth="1"/>
    <col min="6405" max="6405" width="10.140625" style="157" customWidth="1"/>
    <col min="6406" max="6406" width="2" style="157" customWidth="1"/>
    <col min="6407" max="6407" width="10.140625" style="157" customWidth="1"/>
    <col min="6408" max="6408" width="2.28515625" style="157" customWidth="1"/>
    <col min="6409" max="6409" width="10.140625" style="157" customWidth="1"/>
    <col min="6410" max="6410" width="2.5703125" style="157" customWidth="1"/>
    <col min="6411" max="6411" width="10.140625" style="157" customWidth="1"/>
    <col min="6412" max="6412" width="2.28515625" style="157" customWidth="1"/>
    <col min="6413" max="6413" width="10.140625" style="157" customWidth="1"/>
    <col min="6414" max="6656" width="14.42578125" style="157"/>
    <col min="6657" max="6659" width="2.5703125" style="157" customWidth="1"/>
    <col min="6660" max="6660" width="35" style="157" customWidth="1"/>
    <col min="6661" max="6661" width="10.140625" style="157" customWidth="1"/>
    <col min="6662" max="6662" width="2" style="157" customWidth="1"/>
    <col min="6663" max="6663" width="10.140625" style="157" customWidth="1"/>
    <col min="6664" max="6664" width="2.28515625" style="157" customWidth="1"/>
    <col min="6665" max="6665" width="10.140625" style="157" customWidth="1"/>
    <col min="6666" max="6666" width="2.5703125" style="157" customWidth="1"/>
    <col min="6667" max="6667" width="10.140625" style="157" customWidth="1"/>
    <col min="6668" max="6668" width="2.28515625" style="157" customWidth="1"/>
    <col min="6669" max="6669" width="10.140625" style="157" customWidth="1"/>
    <col min="6670" max="6912" width="14.42578125" style="157"/>
    <col min="6913" max="6915" width="2.5703125" style="157" customWidth="1"/>
    <col min="6916" max="6916" width="35" style="157" customWidth="1"/>
    <col min="6917" max="6917" width="10.140625" style="157" customWidth="1"/>
    <col min="6918" max="6918" width="2" style="157" customWidth="1"/>
    <col min="6919" max="6919" width="10.140625" style="157" customWidth="1"/>
    <col min="6920" max="6920" width="2.28515625" style="157" customWidth="1"/>
    <col min="6921" max="6921" width="10.140625" style="157" customWidth="1"/>
    <col min="6922" max="6922" width="2.5703125" style="157" customWidth="1"/>
    <col min="6923" max="6923" width="10.140625" style="157" customWidth="1"/>
    <col min="6924" max="6924" width="2.28515625" style="157" customWidth="1"/>
    <col min="6925" max="6925" width="10.140625" style="157" customWidth="1"/>
    <col min="6926" max="7168" width="14.42578125" style="157"/>
    <col min="7169" max="7171" width="2.5703125" style="157" customWidth="1"/>
    <col min="7172" max="7172" width="35" style="157" customWidth="1"/>
    <col min="7173" max="7173" width="10.140625" style="157" customWidth="1"/>
    <col min="7174" max="7174" width="2" style="157" customWidth="1"/>
    <col min="7175" max="7175" width="10.140625" style="157" customWidth="1"/>
    <col min="7176" max="7176" width="2.28515625" style="157" customWidth="1"/>
    <col min="7177" max="7177" width="10.140625" style="157" customWidth="1"/>
    <col min="7178" max="7178" width="2.5703125" style="157" customWidth="1"/>
    <col min="7179" max="7179" width="10.140625" style="157" customWidth="1"/>
    <col min="7180" max="7180" width="2.28515625" style="157" customWidth="1"/>
    <col min="7181" max="7181" width="10.140625" style="157" customWidth="1"/>
    <col min="7182" max="7424" width="14.42578125" style="157"/>
    <col min="7425" max="7427" width="2.5703125" style="157" customWidth="1"/>
    <col min="7428" max="7428" width="35" style="157" customWidth="1"/>
    <col min="7429" max="7429" width="10.140625" style="157" customWidth="1"/>
    <col min="7430" max="7430" width="2" style="157" customWidth="1"/>
    <col min="7431" max="7431" width="10.140625" style="157" customWidth="1"/>
    <col min="7432" max="7432" width="2.28515625" style="157" customWidth="1"/>
    <col min="7433" max="7433" width="10.140625" style="157" customWidth="1"/>
    <col min="7434" max="7434" width="2.5703125" style="157" customWidth="1"/>
    <col min="7435" max="7435" width="10.140625" style="157" customWidth="1"/>
    <col min="7436" max="7436" width="2.28515625" style="157" customWidth="1"/>
    <col min="7437" max="7437" width="10.140625" style="157" customWidth="1"/>
    <col min="7438" max="7680" width="14.42578125" style="157"/>
    <col min="7681" max="7683" width="2.5703125" style="157" customWidth="1"/>
    <col min="7684" max="7684" width="35" style="157" customWidth="1"/>
    <col min="7685" max="7685" width="10.140625" style="157" customWidth="1"/>
    <col min="7686" max="7686" width="2" style="157" customWidth="1"/>
    <col min="7687" max="7687" width="10.140625" style="157" customWidth="1"/>
    <col min="7688" max="7688" width="2.28515625" style="157" customWidth="1"/>
    <col min="7689" max="7689" width="10.140625" style="157" customWidth="1"/>
    <col min="7690" max="7690" width="2.5703125" style="157" customWidth="1"/>
    <col min="7691" max="7691" width="10.140625" style="157" customWidth="1"/>
    <col min="7692" max="7692" width="2.28515625" style="157" customWidth="1"/>
    <col min="7693" max="7693" width="10.140625" style="157" customWidth="1"/>
    <col min="7694" max="7936" width="14.42578125" style="157"/>
    <col min="7937" max="7939" width="2.5703125" style="157" customWidth="1"/>
    <col min="7940" max="7940" width="35" style="157" customWidth="1"/>
    <col min="7941" max="7941" width="10.140625" style="157" customWidth="1"/>
    <col min="7942" max="7942" width="2" style="157" customWidth="1"/>
    <col min="7943" max="7943" width="10.140625" style="157" customWidth="1"/>
    <col min="7944" max="7944" width="2.28515625" style="157" customWidth="1"/>
    <col min="7945" max="7945" width="10.140625" style="157" customWidth="1"/>
    <col min="7946" max="7946" width="2.5703125" style="157" customWidth="1"/>
    <col min="7947" max="7947" width="10.140625" style="157" customWidth="1"/>
    <col min="7948" max="7948" width="2.28515625" style="157" customWidth="1"/>
    <col min="7949" max="7949" width="10.140625" style="157" customWidth="1"/>
    <col min="7950" max="8192" width="14.42578125" style="157"/>
    <col min="8193" max="8195" width="2.5703125" style="157" customWidth="1"/>
    <col min="8196" max="8196" width="35" style="157" customWidth="1"/>
    <col min="8197" max="8197" width="10.140625" style="157" customWidth="1"/>
    <col min="8198" max="8198" width="2" style="157" customWidth="1"/>
    <col min="8199" max="8199" width="10.140625" style="157" customWidth="1"/>
    <col min="8200" max="8200" width="2.28515625" style="157" customWidth="1"/>
    <col min="8201" max="8201" width="10.140625" style="157" customWidth="1"/>
    <col min="8202" max="8202" width="2.5703125" style="157" customWidth="1"/>
    <col min="8203" max="8203" width="10.140625" style="157" customWidth="1"/>
    <col min="8204" max="8204" width="2.28515625" style="157" customWidth="1"/>
    <col min="8205" max="8205" width="10.140625" style="157" customWidth="1"/>
    <col min="8206" max="8448" width="14.42578125" style="157"/>
    <col min="8449" max="8451" width="2.5703125" style="157" customWidth="1"/>
    <col min="8452" max="8452" width="35" style="157" customWidth="1"/>
    <col min="8453" max="8453" width="10.140625" style="157" customWidth="1"/>
    <col min="8454" max="8454" width="2" style="157" customWidth="1"/>
    <col min="8455" max="8455" width="10.140625" style="157" customWidth="1"/>
    <col min="8456" max="8456" width="2.28515625" style="157" customWidth="1"/>
    <col min="8457" max="8457" width="10.140625" style="157" customWidth="1"/>
    <col min="8458" max="8458" width="2.5703125" style="157" customWidth="1"/>
    <col min="8459" max="8459" width="10.140625" style="157" customWidth="1"/>
    <col min="8460" max="8460" width="2.28515625" style="157" customWidth="1"/>
    <col min="8461" max="8461" width="10.140625" style="157" customWidth="1"/>
    <col min="8462" max="8704" width="14.42578125" style="157"/>
    <col min="8705" max="8707" width="2.5703125" style="157" customWidth="1"/>
    <col min="8708" max="8708" width="35" style="157" customWidth="1"/>
    <col min="8709" max="8709" width="10.140625" style="157" customWidth="1"/>
    <col min="8710" max="8710" width="2" style="157" customWidth="1"/>
    <col min="8711" max="8711" width="10.140625" style="157" customWidth="1"/>
    <col min="8712" max="8712" width="2.28515625" style="157" customWidth="1"/>
    <col min="8713" max="8713" width="10.140625" style="157" customWidth="1"/>
    <col min="8714" max="8714" width="2.5703125" style="157" customWidth="1"/>
    <col min="8715" max="8715" width="10.140625" style="157" customWidth="1"/>
    <col min="8716" max="8716" width="2.28515625" style="157" customWidth="1"/>
    <col min="8717" max="8717" width="10.140625" style="157" customWidth="1"/>
    <col min="8718" max="8960" width="14.42578125" style="157"/>
    <col min="8961" max="8963" width="2.5703125" style="157" customWidth="1"/>
    <col min="8964" max="8964" width="35" style="157" customWidth="1"/>
    <col min="8965" max="8965" width="10.140625" style="157" customWidth="1"/>
    <col min="8966" max="8966" width="2" style="157" customWidth="1"/>
    <col min="8967" max="8967" width="10.140625" style="157" customWidth="1"/>
    <col min="8968" max="8968" width="2.28515625" style="157" customWidth="1"/>
    <col min="8969" max="8969" width="10.140625" style="157" customWidth="1"/>
    <col min="8970" max="8970" width="2.5703125" style="157" customWidth="1"/>
    <col min="8971" max="8971" width="10.140625" style="157" customWidth="1"/>
    <col min="8972" max="8972" width="2.28515625" style="157" customWidth="1"/>
    <col min="8973" max="8973" width="10.140625" style="157" customWidth="1"/>
    <col min="8974" max="9216" width="14.42578125" style="157"/>
    <col min="9217" max="9219" width="2.5703125" style="157" customWidth="1"/>
    <col min="9220" max="9220" width="35" style="157" customWidth="1"/>
    <col min="9221" max="9221" width="10.140625" style="157" customWidth="1"/>
    <col min="9222" max="9222" width="2" style="157" customWidth="1"/>
    <col min="9223" max="9223" width="10.140625" style="157" customWidth="1"/>
    <col min="9224" max="9224" width="2.28515625" style="157" customWidth="1"/>
    <col min="9225" max="9225" width="10.140625" style="157" customWidth="1"/>
    <col min="9226" max="9226" width="2.5703125" style="157" customWidth="1"/>
    <col min="9227" max="9227" width="10.140625" style="157" customWidth="1"/>
    <col min="9228" max="9228" width="2.28515625" style="157" customWidth="1"/>
    <col min="9229" max="9229" width="10.140625" style="157" customWidth="1"/>
    <col min="9230" max="9472" width="14.42578125" style="157"/>
    <col min="9473" max="9475" width="2.5703125" style="157" customWidth="1"/>
    <col min="9476" max="9476" width="35" style="157" customWidth="1"/>
    <col min="9477" max="9477" width="10.140625" style="157" customWidth="1"/>
    <col min="9478" max="9478" width="2" style="157" customWidth="1"/>
    <col min="9479" max="9479" width="10.140625" style="157" customWidth="1"/>
    <col min="9480" max="9480" width="2.28515625" style="157" customWidth="1"/>
    <col min="9481" max="9481" width="10.140625" style="157" customWidth="1"/>
    <col min="9482" max="9482" width="2.5703125" style="157" customWidth="1"/>
    <col min="9483" max="9483" width="10.140625" style="157" customWidth="1"/>
    <col min="9484" max="9484" width="2.28515625" style="157" customWidth="1"/>
    <col min="9485" max="9485" width="10.140625" style="157" customWidth="1"/>
    <col min="9486" max="9728" width="14.42578125" style="157"/>
    <col min="9729" max="9731" width="2.5703125" style="157" customWidth="1"/>
    <col min="9732" max="9732" width="35" style="157" customWidth="1"/>
    <col min="9733" max="9733" width="10.140625" style="157" customWidth="1"/>
    <col min="9734" max="9734" width="2" style="157" customWidth="1"/>
    <col min="9735" max="9735" width="10.140625" style="157" customWidth="1"/>
    <col min="9736" max="9736" width="2.28515625" style="157" customWidth="1"/>
    <col min="9737" max="9737" width="10.140625" style="157" customWidth="1"/>
    <col min="9738" max="9738" width="2.5703125" style="157" customWidth="1"/>
    <col min="9739" max="9739" width="10.140625" style="157" customWidth="1"/>
    <col min="9740" max="9740" width="2.28515625" style="157" customWidth="1"/>
    <col min="9741" max="9741" width="10.140625" style="157" customWidth="1"/>
    <col min="9742" max="9984" width="14.42578125" style="157"/>
    <col min="9985" max="9987" width="2.5703125" style="157" customWidth="1"/>
    <col min="9988" max="9988" width="35" style="157" customWidth="1"/>
    <col min="9989" max="9989" width="10.140625" style="157" customWidth="1"/>
    <col min="9990" max="9990" width="2" style="157" customWidth="1"/>
    <col min="9991" max="9991" width="10.140625" style="157" customWidth="1"/>
    <col min="9992" max="9992" width="2.28515625" style="157" customWidth="1"/>
    <col min="9993" max="9993" width="10.140625" style="157" customWidth="1"/>
    <col min="9994" max="9994" width="2.5703125" style="157" customWidth="1"/>
    <col min="9995" max="9995" width="10.140625" style="157" customWidth="1"/>
    <col min="9996" max="9996" width="2.28515625" style="157" customWidth="1"/>
    <col min="9997" max="9997" width="10.140625" style="157" customWidth="1"/>
    <col min="9998" max="10240" width="14.42578125" style="157"/>
    <col min="10241" max="10243" width="2.5703125" style="157" customWidth="1"/>
    <col min="10244" max="10244" width="35" style="157" customWidth="1"/>
    <col min="10245" max="10245" width="10.140625" style="157" customWidth="1"/>
    <col min="10246" max="10246" width="2" style="157" customWidth="1"/>
    <col min="10247" max="10247" width="10.140625" style="157" customWidth="1"/>
    <col min="10248" max="10248" width="2.28515625" style="157" customWidth="1"/>
    <col min="10249" max="10249" width="10.140625" style="157" customWidth="1"/>
    <col min="10250" max="10250" width="2.5703125" style="157" customWidth="1"/>
    <col min="10251" max="10251" width="10.140625" style="157" customWidth="1"/>
    <col min="10252" max="10252" width="2.28515625" style="157" customWidth="1"/>
    <col min="10253" max="10253" width="10.140625" style="157" customWidth="1"/>
    <col min="10254" max="10496" width="14.42578125" style="157"/>
    <col min="10497" max="10499" width="2.5703125" style="157" customWidth="1"/>
    <col min="10500" max="10500" width="35" style="157" customWidth="1"/>
    <col min="10501" max="10501" width="10.140625" style="157" customWidth="1"/>
    <col min="10502" max="10502" width="2" style="157" customWidth="1"/>
    <col min="10503" max="10503" width="10.140625" style="157" customWidth="1"/>
    <col min="10504" max="10504" width="2.28515625" style="157" customWidth="1"/>
    <col min="10505" max="10505" width="10.140625" style="157" customWidth="1"/>
    <col min="10506" max="10506" width="2.5703125" style="157" customWidth="1"/>
    <col min="10507" max="10507" width="10.140625" style="157" customWidth="1"/>
    <col min="10508" max="10508" width="2.28515625" style="157" customWidth="1"/>
    <col min="10509" max="10509" width="10.140625" style="157" customWidth="1"/>
    <col min="10510" max="10752" width="14.42578125" style="157"/>
    <col min="10753" max="10755" width="2.5703125" style="157" customWidth="1"/>
    <col min="10756" max="10756" width="35" style="157" customWidth="1"/>
    <col min="10757" max="10757" width="10.140625" style="157" customWidth="1"/>
    <col min="10758" max="10758" width="2" style="157" customWidth="1"/>
    <col min="10759" max="10759" width="10.140625" style="157" customWidth="1"/>
    <col min="10760" max="10760" width="2.28515625" style="157" customWidth="1"/>
    <col min="10761" max="10761" width="10.140625" style="157" customWidth="1"/>
    <col min="10762" max="10762" width="2.5703125" style="157" customWidth="1"/>
    <col min="10763" max="10763" width="10.140625" style="157" customWidth="1"/>
    <col min="10764" max="10764" width="2.28515625" style="157" customWidth="1"/>
    <col min="10765" max="10765" width="10.140625" style="157" customWidth="1"/>
    <col min="10766" max="11008" width="14.42578125" style="157"/>
    <col min="11009" max="11011" width="2.5703125" style="157" customWidth="1"/>
    <col min="11012" max="11012" width="35" style="157" customWidth="1"/>
    <col min="11013" max="11013" width="10.140625" style="157" customWidth="1"/>
    <col min="11014" max="11014" width="2" style="157" customWidth="1"/>
    <col min="11015" max="11015" width="10.140625" style="157" customWidth="1"/>
    <col min="11016" max="11016" width="2.28515625" style="157" customWidth="1"/>
    <col min="11017" max="11017" width="10.140625" style="157" customWidth="1"/>
    <col min="11018" max="11018" width="2.5703125" style="157" customWidth="1"/>
    <col min="11019" max="11019" width="10.140625" style="157" customWidth="1"/>
    <col min="11020" max="11020" width="2.28515625" style="157" customWidth="1"/>
    <col min="11021" max="11021" width="10.140625" style="157" customWidth="1"/>
    <col min="11022" max="11264" width="14.42578125" style="157"/>
    <col min="11265" max="11267" width="2.5703125" style="157" customWidth="1"/>
    <col min="11268" max="11268" width="35" style="157" customWidth="1"/>
    <col min="11269" max="11269" width="10.140625" style="157" customWidth="1"/>
    <col min="11270" max="11270" width="2" style="157" customWidth="1"/>
    <col min="11271" max="11271" width="10.140625" style="157" customWidth="1"/>
    <col min="11272" max="11272" width="2.28515625" style="157" customWidth="1"/>
    <col min="11273" max="11273" width="10.140625" style="157" customWidth="1"/>
    <col min="11274" max="11274" width="2.5703125" style="157" customWidth="1"/>
    <col min="11275" max="11275" width="10.140625" style="157" customWidth="1"/>
    <col min="11276" max="11276" width="2.28515625" style="157" customWidth="1"/>
    <col min="11277" max="11277" width="10.140625" style="157" customWidth="1"/>
    <col min="11278" max="11520" width="14.42578125" style="157"/>
    <col min="11521" max="11523" width="2.5703125" style="157" customWidth="1"/>
    <col min="11524" max="11524" width="35" style="157" customWidth="1"/>
    <col min="11525" max="11525" width="10.140625" style="157" customWidth="1"/>
    <col min="11526" max="11526" width="2" style="157" customWidth="1"/>
    <col min="11527" max="11527" width="10.140625" style="157" customWidth="1"/>
    <col min="11528" max="11528" width="2.28515625" style="157" customWidth="1"/>
    <col min="11529" max="11529" width="10.140625" style="157" customWidth="1"/>
    <col min="11530" max="11530" width="2.5703125" style="157" customWidth="1"/>
    <col min="11531" max="11531" width="10.140625" style="157" customWidth="1"/>
    <col min="11532" max="11532" width="2.28515625" style="157" customWidth="1"/>
    <col min="11533" max="11533" width="10.140625" style="157" customWidth="1"/>
    <col min="11534" max="11776" width="14.42578125" style="157"/>
    <col min="11777" max="11779" width="2.5703125" style="157" customWidth="1"/>
    <col min="11780" max="11780" width="35" style="157" customWidth="1"/>
    <col min="11781" max="11781" width="10.140625" style="157" customWidth="1"/>
    <col min="11782" max="11782" width="2" style="157" customWidth="1"/>
    <col min="11783" max="11783" width="10.140625" style="157" customWidth="1"/>
    <col min="11784" max="11784" width="2.28515625" style="157" customWidth="1"/>
    <col min="11785" max="11785" width="10.140625" style="157" customWidth="1"/>
    <col min="11786" max="11786" width="2.5703125" style="157" customWidth="1"/>
    <col min="11787" max="11787" width="10.140625" style="157" customWidth="1"/>
    <col min="11788" max="11788" width="2.28515625" style="157" customWidth="1"/>
    <col min="11789" max="11789" width="10.140625" style="157" customWidth="1"/>
    <col min="11790" max="12032" width="14.42578125" style="157"/>
    <col min="12033" max="12035" width="2.5703125" style="157" customWidth="1"/>
    <col min="12036" max="12036" width="35" style="157" customWidth="1"/>
    <col min="12037" max="12037" width="10.140625" style="157" customWidth="1"/>
    <col min="12038" max="12038" width="2" style="157" customWidth="1"/>
    <col min="12039" max="12039" width="10.140625" style="157" customWidth="1"/>
    <col min="12040" max="12040" width="2.28515625" style="157" customWidth="1"/>
    <col min="12041" max="12041" width="10.140625" style="157" customWidth="1"/>
    <col min="12042" max="12042" width="2.5703125" style="157" customWidth="1"/>
    <col min="12043" max="12043" width="10.140625" style="157" customWidth="1"/>
    <col min="12044" max="12044" width="2.28515625" style="157" customWidth="1"/>
    <col min="12045" max="12045" width="10.140625" style="157" customWidth="1"/>
    <col min="12046" max="12288" width="14.42578125" style="157"/>
    <col min="12289" max="12291" width="2.5703125" style="157" customWidth="1"/>
    <col min="12292" max="12292" width="35" style="157" customWidth="1"/>
    <col min="12293" max="12293" width="10.140625" style="157" customWidth="1"/>
    <col min="12294" max="12294" width="2" style="157" customWidth="1"/>
    <col min="12295" max="12295" width="10.140625" style="157" customWidth="1"/>
    <col min="12296" max="12296" width="2.28515625" style="157" customWidth="1"/>
    <col min="12297" max="12297" width="10.140625" style="157" customWidth="1"/>
    <col min="12298" max="12298" width="2.5703125" style="157" customWidth="1"/>
    <col min="12299" max="12299" width="10.140625" style="157" customWidth="1"/>
    <col min="12300" max="12300" width="2.28515625" style="157" customWidth="1"/>
    <col min="12301" max="12301" width="10.140625" style="157" customWidth="1"/>
    <col min="12302" max="12544" width="14.42578125" style="157"/>
    <col min="12545" max="12547" width="2.5703125" style="157" customWidth="1"/>
    <col min="12548" max="12548" width="35" style="157" customWidth="1"/>
    <col min="12549" max="12549" width="10.140625" style="157" customWidth="1"/>
    <col min="12550" max="12550" width="2" style="157" customWidth="1"/>
    <col min="12551" max="12551" width="10.140625" style="157" customWidth="1"/>
    <col min="12552" max="12552" width="2.28515625" style="157" customWidth="1"/>
    <col min="12553" max="12553" width="10.140625" style="157" customWidth="1"/>
    <col min="12554" max="12554" width="2.5703125" style="157" customWidth="1"/>
    <col min="12555" max="12555" width="10.140625" style="157" customWidth="1"/>
    <col min="12556" max="12556" width="2.28515625" style="157" customWidth="1"/>
    <col min="12557" max="12557" width="10.140625" style="157" customWidth="1"/>
    <col min="12558" max="12800" width="14.42578125" style="157"/>
    <col min="12801" max="12803" width="2.5703125" style="157" customWidth="1"/>
    <col min="12804" max="12804" width="35" style="157" customWidth="1"/>
    <col min="12805" max="12805" width="10.140625" style="157" customWidth="1"/>
    <col min="12806" max="12806" width="2" style="157" customWidth="1"/>
    <col min="12807" max="12807" width="10.140625" style="157" customWidth="1"/>
    <col min="12808" max="12808" width="2.28515625" style="157" customWidth="1"/>
    <col min="12809" max="12809" width="10.140625" style="157" customWidth="1"/>
    <col min="12810" max="12810" width="2.5703125" style="157" customWidth="1"/>
    <col min="12811" max="12811" width="10.140625" style="157" customWidth="1"/>
    <col min="12812" max="12812" width="2.28515625" style="157" customWidth="1"/>
    <col min="12813" max="12813" width="10.140625" style="157" customWidth="1"/>
    <col min="12814" max="13056" width="14.42578125" style="157"/>
    <col min="13057" max="13059" width="2.5703125" style="157" customWidth="1"/>
    <col min="13060" max="13060" width="35" style="157" customWidth="1"/>
    <col min="13061" max="13061" width="10.140625" style="157" customWidth="1"/>
    <col min="13062" max="13062" width="2" style="157" customWidth="1"/>
    <col min="13063" max="13063" width="10.140625" style="157" customWidth="1"/>
    <col min="13064" max="13064" width="2.28515625" style="157" customWidth="1"/>
    <col min="13065" max="13065" width="10.140625" style="157" customWidth="1"/>
    <col min="13066" max="13066" width="2.5703125" style="157" customWidth="1"/>
    <col min="13067" max="13067" width="10.140625" style="157" customWidth="1"/>
    <col min="13068" max="13068" width="2.28515625" style="157" customWidth="1"/>
    <col min="13069" max="13069" width="10.140625" style="157" customWidth="1"/>
    <col min="13070" max="13312" width="14.42578125" style="157"/>
    <col min="13313" max="13315" width="2.5703125" style="157" customWidth="1"/>
    <col min="13316" max="13316" width="35" style="157" customWidth="1"/>
    <col min="13317" max="13317" width="10.140625" style="157" customWidth="1"/>
    <col min="13318" max="13318" width="2" style="157" customWidth="1"/>
    <col min="13319" max="13319" width="10.140625" style="157" customWidth="1"/>
    <col min="13320" max="13320" width="2.28515625" style="157" customWidth="1"/>
    <col min="13321" max="13321" width="10.140625" style="157" customWidth="1"/>
    <col min="13322" max="13322" width="2.5703125" style="157" customWidth="1"/>
    <col min="13323" max="13323" width="10.140625" style="157" customWidth="1"/>
    <col min="13324" max="13324" width="2.28515625" style="157" customWidth="1"/>
    <col min="13325" max="13325" width="10.140625" style="157" customWidth="1"/>
    <col min="13326" max="13568" width="14.42578125" style="157"/>
    <col min="13569" max="13571" width="2.5703125" style="157" customWidth="1"/>
    <col min="13572" max="13572" width="35" style="157" customWidth="1"/>
    <col min="13573" max="13573" width="10.140625" style="157" customWidth="1"/>
    <col min="13574" max="13574" width="2" style="157" customWidth="1"/>
    <col min="13575" max="13575" width="10.140625" style="157" customWidth="1"/>
    <col min="13576" max="13576" width="2.28515625" style="157" customWidth="1"/>
    <col min="13577" max="13577" width="10.140625" style="157" customWidth="1"/>
    <col min="13578" max="13578" width="2.5703125" style="157" customWidth="1"/>
    <col min="13579" max="13579" width="10.140625" style="157" customWidth="1"/>
    <col min="13580" max="13580" width="2.28515625" style="157" customWidth="1"/>
    <col min="13581" max="13581" width="10.140625" style="157" customWidth="1"/>
    <col min="13582" max="13824" width="14.42578125" style="157"/>
    <col min="13825" max="13827" width="2.5703125" style="157" customWidth="1"/>
    <col min="13828" max="13828" width="35" style="157" customWidth="1"/>
    <col min="13829" max="13829" width="10.140625" style="157" customWidth="1"/>
    <col min="13830" max="13830" width="2" style="157" customWidth="1"/>
    <col min="13831" max="13831" width="10.140625" style="157" customWidth="1"/>
    <col min="13832" max="13832" width="2.28515625" style="157" customWidth="1"/>
    <col min="13833" max="13833" width="10.140625" style="157" customWidth="1"/>
    <col min="13834" max="13834" width="2.5703125" style="157" customWidth="1"/>
    <col min="13835" max="13835" width="10.140625" style="157" customWidth="1"/>
    <col min="13836" max="13836" width="2.28515625" style="157" customWidth="1"/>
    <col min="13837" max="13837" width="10.140625" style="157" customWidth="1"/>
    <col min="13838" max="14080" width="14.42578125" style="157"/>
    <col min="14081" max="14083" width="2.5703125" style="157" customWidth="1"/>
    <col min="14084" max="14084" width="35" style="157" customWidth="1"/>
    <col min="14085" max="14085" width="10.140625" style="157" customWidth="1"/>
    <col min="14086" max="14086" width="2" style="157" customWidth="1"/>
    <col min="14087" max="14087" width="10.140625" style="157" customWidth="1"/>
    <col min="14088" max="14088" width="2.28515625" style="157" customWidth="1"/>
    <col min="14089" max="14089" width="10.140625" style="157" customWidth="1"/>
    <col min="14090" max="14090" width="2.5703125" style="157" customWidth="1"/>
    <col min="14091" max="14091" width="10.140625" style="157" customWidth="1"/>
    <col min="14092" max="14092" width="2.28515625" style="157" customWidth="1"/>
    <col min="14093" max="14093" width="10.140625" style="157" customWidth="1"/>
    <col min="14094" max="14336" width="14.42578125" style="157"/>
    <col min="14337" max="14339" width="2.5703125" style="157" customWidth="1"/>
    <col min="14340" max="14340" width="35" style="157" customWidth="1"/>
    <col min="14341" max="14341" width="10.140625" style="157" customWidth="1"/>
    <col min="14342" max="14342" width="2" style="157" customWidth="1"/>
    <col min="14343" max="14343" width="10.140625" style="157" customWidth="1"/>
    <col min="14344" max="14344" width="2.28515625" style="157" customWidth="1"/>
    <col min="14345" max="14345" width="10.140625" style="157" customWidth="1"/>
    <col min="14346" max="14346" width="2.5703125" style="157" customWidth="1"/>
    <col min="14347" max="14347" width="10.140625" style="157" customWidth="1"/>
    <col min="14348" max="14348" width="2.28515625" style="157" customWidth="1"/>
    <col min="14349" max="14349" width="10.140625" style="157" customWidth="1"/>
    <col min="14350" max="14592" width="14.42578125" style="157"/>
    <col min="14593" max="14595" width="2.5703125" style="157" customWidth="1"/>
    <col min="14596" max="14596" width="35" style="157" customWidth="1"/>
    <col min="14597" max="14597" width="10.140625" style="157" customWidth="1"/>
    <col min="14598" max="14598" width="2" style="157" customWidth="1"/>
    <col min="14599" max="14599" width="10.140625" style="157" customWidth="1"/>
    <col min="14600" max="14600" width="2.28515625" style="157" customWidth="1"/>
    <col min="14601" max="14601" width="10.140625" style="157" customWidth="1"/>
    <col min="14602" max="14602" width="2.5703125" style="157" customWidth="1"/>
    <col min="14603" max="14603" width="10.140625" style="157" customWidth="1"/>
    <col min="14604" max="14604" width="2.28515625" style="157" customWidth="1"/>
    <col min="14605" max="14605" width="10.140625" style="157" customWidth="1"/>
    <col min="14606" max="14848" width="14.42578125" style="157"/>
    <col min="14849" max="14851" width="2.5703125" style="157" customWidth="1"/>
    <col min="14852" max="14852" width="35" style="157" customWidth="1"/>
    <col min="14853" max="14853" width="10.140625" style="157" customWidth="1"/>
    <col min="14854" max="14854" width="2" style="157" customWidth="1"/>
    <col min="14855" max="14855" width="10.140625" style="157" customWidth="1"/>
    <col min="14856" max="14856" width="2.28515625" style="157" customWidth="1"/>
    <col min="14857" max="14857" width="10.140625" style="157" customWidth="1"/>
    <col min="14858" max="14858" width="2.5703125" style="157" customWidth="1"/>
    <col min="14859" max="14859" width="10.140625" style="157" customWidth="1"/>
    <col min="14860" max="14860" width="2.28515625" style="157" customWidth="1"/>
    <col min="14861" max="14861" width="10.140625" style="157" customWidth="1"/>
    <col min="14862" max="15104" width="14.42578125" style="157"/>
    <col min="15105" max="15107" width="2.5703125" style="157" customWidth="1"/>
    <col min="15108" max="15108" width="35" style="157" customWidth="1"/>
    <col min="15109" max="15109" width="10.140625" style="157" customWidth="1"/>
    <col min="15110" max="15110" width="2" style="157" customWidth="1"/>
    <col min="15111" max="15111" width="10.140625" style="157" customWidth="1"/>
    <col min="15112" max="15112" width="2.28515625" style="157" customWidth="1"/>
    <col min="15113" max="15113" width="10.140625" style="157" customWidth="1"/>
    <col min="15114" max="15114" width="2.5703125" style="157" customWidth="1"/>
    <col min="15115" max="15115" width="10.140625" style="157" customWidth="1"/>
    <col min="15116" max="15116" width="2.28515625" style="157" customWidth="1"/>
    <col min="15117" max="15117" width="10.140625" style="157" customWidth="1"/>
    <col min="15118" max="15360" width="14.42578125" style="157"/>
    <col min="15361" max="15363" width="2.5703125" style="157" customWidth="1"/>
    <col min="15364" max="15364" width="35" style="157" customWidth="1"/>
    <col min="15365" max="15365" width="10.140625" style="157" customWidth="1"/>
    <col min="15366" max="15366" width="2" style="157" customWidth="1"/>
    <col min="15367" max="15367" width="10.140625" style="157" customWidth="1"/>
    <col min="15368" max="15368" width="2.28515625" style="157" customWidth="1"/>
    <col min="15369" max="15369" width="10.140625" style="157" customWidth="1"/>
    <col min="15370" max="15370" width="2.5703125" style="157" customWidth="1"/>
    <col min="15371" max="15371" width="10.140625" style="157" customWidth="1"/>
    <col min="15372" max="15372" width="2.28515625" style="157" customWidth="1"/>
    <col min="15373" max="15373" width="10.140625" style="157" customWidth="1"/>
    <col min="15374" max="15616" width="14.42578125" style="157"/>
    <col min="15617" max="15619" width="2.5703125" style="157" customWidth="1"/>
    <col min="15620" max="15620" width="35" style="157" customWidth="1"/>
    <col min="15621" max="15621" width="10.140625" style="157" customWidth="1"/>
    <col min="15622" max="15622" width="2" style="157" customWidth="1"/>
    <col min="15623" max="15623" width="10.140625" style="157" customWidth="1"/>
    <col min="15624" max="15624" width="2.28515625" style="157" customWidth="1"/>
    <col min="15625" max="15625" width="10.140625" style="157" customWidth="1"/>
    <col min="15626" max="15626" width="2.5703125" style="157" customWidth="1"/>
    <col min="15627" max="15627" width="10.140625" style="157" customWidth="1"/>
    <col min="15628" max="15628" width="2.28515625" style="157" customWidth="1"/>
    <col min="15629" max="15629" width="10.140625" style="157" customWidth="1"/>
    <col min="15630" max="15872" width="14.42578125" style="157"/>
    <col min="15873" max="15875" width="2.5703125" style="157" customWidth="1"/>
    <col min="15876" max="15876" width="35" style="157" customWidth="1"/>
    <col min="15877" max="15877" width="10.140625" style="157" customWidth="1"/>
    <col min="15878" max="15878" width="2" style="157" customWidth="1"/>
    <col min="15879" max="15879" width="10.140625" style="157" customWidth="1"/>
    <col min="15880" max="15880" width="2.28515625" style="157" customWidth="1"/>
    <col min="15881" max="15881" width="10.140625" style="157" customWidth="1"/>
    <col min="15882" max="15882" width="2.5703125" style="157" customWidth="1"/>
    <col min="15883" max="15883" width="10.140625" style="157" customWidth="1"/>
    <col min="15884" max="15884" width="2.28515625" style="157" customWidth="1"/>
    <col min="15885" max="15885" width="10.140625" style="157" customWidth="1"/>
    <col min="15886" max="16128" width="14.42578125" style="157"/>
    <col min="16129" max="16131" width="2.5703125" style="157" customWidth="1"/>
    <col min="16132" max="16132" width="35" style="157" customWidth="1"/>
    <col min="16133" max="16133" width="10.140625" style="157" customWidth="1"/>
    <col min="16134" max="16134" width="2" style="157" customWidth="1"/>
    <col min="16135" max="16135" width="10.140625" style="157" customWidth="1"/>
    <col min="16136" max="16136" width="2.28515625" style="157" customWidth="1"/>
    <col min="16137" max="16137" width="10.140625" style="157" customWidth="1"/>
    <col min="16138" max="16138" width="2.5703125" style="157" customWidth="1"/>
    <col min="16139" max="16139" width="10.140625" style="157" customWidth="1"/>
    <col min="16140" max="16140" width="2.28515625" style="157" customWidth="1"/>
    <col min="16141" max="16141" width="10.140625" style="157" customWidth="1"/>
    <col min="16142" max="16384" width="14.42578125" style="157"/>
  </cols>
  <sheetData>
    <row r="1" spans="1:14">
      <c r="A1" s="18" t="s">
        <v>177</v>
      </c>
      <c r="B1" s="18"/>
      <c r="C1" s="18"/>
      <c r="D1" s="18"/>
      <c r="F1" s="169"/>
      <c r="G1" s="30" t="s">
        <v>38</v>
      </c>
      <c r="H1" s="18"/>
      <c r="I1" s="18"/>
      <c r="J1" s="18"/>
      <c r="K1" s="18"/>
      <c r="L1" s="18"/>
      <c r="M1" s="18"/>
    </row>
    <row r="2" spans="1:14" ht="12.75" customHeight="1">
      <c r="B2" s="170"/>
      <c r="C2" s="170"/>
      <c r="D2" s="170"/>
      <c r="F2" s="159"/>
      <c r="G2" s="171" t="s">
        <v>39</v>
      </c>
      <c r="H2" s="172"/>
      <c r="I2" s="173"/>
      <c r="J2" s="174"/>
    </row>
    <row r="3" spans="1:14">
      <c r="A3" s="18" t="s">
        <v>181</v>
      </c>
      <c r="B3" s="18"/>
      <c r="C3" s="18"/>
      <c r="D3" s="18"/>
      <c r="F3" s="159"/>
      <c r="G3" s="171" t="s">
        <v>322</v>
      </c>
      <c r="H3" s="172"/>
      <c r="I3" s="173"/>
      <c r="J3" s="174"/>
    </row>
    <row r="4" spans="1:14">
      <c r="A4" s="164"/>
      <c r="B4" s="164"/>
      <c r="C4" s="164"/>
      <c r="D4" s="169"/>
      <c r="E4" s="164"/>
      <c r="F4" s="164"/>
      <c r="G4" s="171" t="s">
        <v>323</v>
      </c>
      <c r="H4" s="172"/>
      <c r="I4" s="173"/>
      <c r="J4" s="174"/>
    </row>
    <row r="5" spans="1:14">
      <c r="A5" s="164"/>
      <c r="B5" s="164"/>
      <c r="C5" s="164"/>
      <c r="D5" s="169"/>
      <c r="E5" s="164"/>
      <c r="F5" s="164"/>
      <c r="G5" s="164"/>
      <c r="H5" s="164"/>
      <c r="I5" s="164"/>
    </row>
    <row r="6" spans="1:14" ht="15.75">
      <c r="A6" s="164"/>
      <c r="B6" s="164"/>
      <c r="C6" s="164"/>
      <c r="D6" s="169"/>
      <c r="E6" s="164"/>
      <c r="F6" s="164"/>
      <c r="G6" s="164"/>
      <c r="H6" s="164"/>
      <c r="I6" s="164"/>
      <c r="N6" s="175"/>
    </row>
    <row r="7" spans="1:14">
      <c r="A7" s="164"/>
      <c r="B7" s="164"/>
      <c r="C7" s="164"/>
      <c r="D7" s="169"/>
      <c r="E7" s="164"/>
      <c r="F7" s="164"/>
      <c r="G7" s="164"/>
      <c r="H7" s="164"/>
      <c r="I7" s="164"/>
    </row>
    <row r="8" spans="1:14" ht="15.75" thickBot="1">
      <c r="A8" s="176"/>
      <c r="B8" s="176"/>
      <c r="C8" s="176"/>
      <c r="D8" s="177"/>
      <c r="E8" s="178"/>
      <c r="F8" s="179"/>
      <c r="G8" s="179"/>
      <c r="H8" s="179"/>
      <c r="I8" s="179"/>
      <c r="J8" s="179"/>
      <c r="K8" s="179"/>
      <c r="L8" s="179"/>
      <c r="M8" s="179"/>
    </row>
    <row r="9" spans="1:14" s="158" customFormat="1" ht="23.25" customHeight="1">
      <c r="A9" s="476"/>
      <c r="B9" s="476"/>
      <c r="C9" s="476"/>
      <c r="D9" s="476"/>
      <c r="E9" s="180">
        <v>2015</v>
      </c>
      <c r="G9" s="180">
        <v>2016</v>
      </c>
      <c r="I9" s="180">
        <v>2017</v>
      </c>
      <c r="K9" s="180" t="s">
        <v>306</v>
      </c>
      <c r="M9" s="180" t="s">
        <v>314</v>
      </c>
    </row>
    <row r="10" spans="1:14" s="158" customFormat="1" ht="28.5" customHeight="1">
      <c r="A10" s="477" t="s">
        <v>183</v>
      </c>
      <c r="B10" s="477"/>
      <c r="C10" s="477"/>
      <c r="D10" s="477"/>
      <c r="F10" s="181"/>
      <c r="G10" s="181"/>
      <c r="H10" s="181"/>
      <c r="I10" s="181"/>
      <c r="K10" s="181"/>
      <c r="M10" s="181"/>
    </row>
    <row r="11" spans="1:14" s="158" customFormat="1" ht="24" customHeight="1">
      <c r="A11" s="478" t="s">
        <v>184</v>
      </c>
      <c r="B11" s="478"/>
      <c r="C11" s="478"/>
      <c r="D11" s="478"/>
      <c r="E11" s="166">
        <v>23.659827048872618</v>
      </c>
      <c r="F11" s="159"/>
      <c r="G11" s="166">
        <v>22.359576485033649</v>
      </c>
      <c r="H11" s="159"/>
      <c r="I11" s="166">
        <v>22.465958629334438</v>
      </c>
      <c r="K11" s="166">
        <v>22.522297945715501</v>
      </c>
      <c r="M11" s="166">
        <v>23.631723965042688</v>
      </c>
    </row>
    <row r="12" spans="1:14" ht="15" customHeight="1">
      <c r="A12" s="478" t="s">
        <v>32</v>
      </c>
      <c r="B12" s="478"/>
      <c r="C12" s="478"/>
      <c r="D12" s="478"/>
      <c r="E12" s="166">
        <v>12.839643817157924</v>
      </c>
      <c r="G12" s="166">
        <v>12.796481734094089</v>
      </c>
      <c r="I12" s="166">
        <v>13.085389984867643</v>
      </c>
      <c r="K12" s="166">
        <v>13.273193173533958</v>
      </c>
      <c r="M12" s="166">
        <v>13.782118629834253</v>
      </c>
    </row>
    <row r="13" spans="1:14" ht="15" customHeight="1">
      <c r="A13" s="162"/>
      <c r="B13" s="479" t="s">
        <v>186</v>
      </c>
      <c r="C13" s="479"/>
      <c r="D13" s="480"/>
      <c r="E13" s="166">
        <v>9.7974774220967547</v>
      </c>
      <c r="G13" s="166">
        <v>9.7688730741740812</v>
      </c>
      <c r="I13" s="166">
        <v>10.064568851798899</v>
      </c>
      <c r="K13" s="166">
        <v>10.258455618037599</v>
      </c>
      <c r="M13" s="166">
        <v>10.735217078453037</v>
      </c>
    </row>
    <row r="14" spans="1:14" ht="15" customHeight="1">
      <c r="A14" s="162"/>
      <c r="B14" s="162"/>
      <c r="C14" s="182" t="s">
        <v>187</v>
      </c>
      <c r="D14" s="157"/>
      <c r="E14" s="163">
        <v>8.3024931992409297</v>
      </c>
      <c r="G14" s="163">
        <v>8.3386750050112237</v>
      </c>
      <c r="I14" s="163">
        <v>8.7240771797142003</v>
      </c>
      <c r="K14" s="163">
        <v>8.9163483547141542</v>
      </c>
      <c r="M14" s="163">
        <v>9.3640440116524353</v>
      </c>
    </row>
    <row r="15" spans="1:14" ht="15" customHeight="1">
      <c r="A15" s="162"/>
      <c r="B15" s="162"/>
      <c r="C15" s="162"/>
      <c r="D15" s="182" t="s">
        <v>188</v>
      </c>
      <c r="E15" s="163">
        <v>6.5135854920675165</v>
      </c>
      <c r="G15" s="163">
        <v>6.5661363828518473</v>
      </c>
      <c r="I15" s="163">
        <v>6.9364160373209653</v>
      </c>
      <c r="K15" s="163">
        <v>7.112473365298742</v>
      </c>
      <c r="M15" s="163">
        <v>7.4501083491712707</v>
      </c>
    </row>
    <row r="16" spans="1:14" ht="15" customHeight="1">
      <c r="A16" s="162"/>
      <c r="B16" s="162"/>
      <c r="C16" s="162"/>
      <c r="D16" s="182" t="s">
        <v>33</v>
      </c>
      <c r="E16" s="163">
        <v>1.7412930706483918</v>
      </c>
      <c r="G16" s="163">
        <v>1.7266393736981969</v>
      </c>
      <c r="I16" s="163">
        <v>1.7384950256784983</v>
      </c>
      <c r="K16" s="163">
        <v>1.7531553888231879</v>
      </c>
      <c r="M16" s="163">
        <v>1.8636172681064793</v>
      </c>
    </row>
    <row r="17" spans="1:13" ht="15" customHeight="1">
      <c r="A17" s="162"/>
      <c r="B17" s="162"/>
      <c r="C17" s="162"/>
      <c r="D17" s="182" t="s">
        <v>34</v>
      </c>
      <c r="E17" s="163">
        <v>4.7614636525023422E-2</v>
      </c>
      <c r="G17" s="163">
        <v>4.5899248461179341E-2</v>
      </c>
      <c r="I17" s="163">
        <v>4.916611671473585E-2</v>
      </c>
      <c r="K17" s="163">
        <v>5.0719600592224953E-2</v>
      </c>
      <c r="M17" s="163">
        <v>5.031839437468609E-2</v>
      </c>
    </row>
    <row r="18" spans="1:13" s="160" customFormat="1" ht="15" customHeight="1">
      <c r="A18" s="162"/>
      <c r="B18" s="162"/>
      <c r="C18" s="182" t="s">
        <v>194</v>
      </c>
      <c r="E18" s="163">
        <v>1.4949842228558246</v>
      </c>
      <c r="F18" s="159"/>
      <c r="G18" s="163">
        <v>1.4301980691628586</v>
      </c>
      <c r="H18" s="159"/>
      <c r="I18" s="163">
        <v>1.3404916720847002</v>
      </c>
      <c r="K18" s="163">
        <v>1.3421072633234454</v>
      </c>
      <c r="M18" s="163">
        <v>1.3711730668006028</v>
      </c>
    </row>
    <row r="19" spans="1:13" s="160" customFormat="1" ht="15" customHeight="1">
      <c r="A19" s="162"/>
      <c r="B19" s="162"/>
      <c r="C19" s="182"/>
      <c r="D19" s="182" t="s">
        <v>188</v>
      </c>
      <c r="E19" s="163">
        <v>0.66237060246612378</v>
      </c>
      <c r="F19" s="159"/>
      <c r="G19" s="163">
        <v>0.62928998835434669</v>
      </c>
      <c r="H19" s="159"/>
      <c r="I19" s="163">
        <v>0.59321819463481373</v>
      </c>
      <c r="K19" s="163">
        <v>0.61970667269117297</v>
      </c>
      <c r="M19" s="163">
        <v>0.66270636584630838</v>
      </c>
    </row>
    <row r="20" spans="1:13" s="160" customFormat="1" ht="15" customHeight="1">
      <c r="A20" s="162"/>
      <c r="B20" s="162"/>
      <c r="C20" s="182"/>
      <c r="D20" s="182" t="s">
        <v>33</v>
      </c>
      <c r="E20" s="163">
        <v>0.83261362038970066</v>
      </c>
      <c r="F20" s="159"/>
      <c r="G20" s="163">
        <v>0.80090808080851217</v>
      </c>
      <c r="H20" s="159"/>
      <c r="I20" s="163">
        <v>0.74727347744988626</v>
      </c>
      <c r="K20" s="163">
        <v>0.72240059063227247</v>
      </c>
      <c r="M20" s="163">
        <v>0.70846670095429432</v>
      </c>
    </row>
    <row r="21" spans="1:13" s="161" customFormat="1" ht="15" customHeight="1">
      <c r="A21" s="183"/>
      <c r="B21" s="479" t="s">
        <v>195</v>
      </c>
      <c r="C21" s="479"/>
      <c r="D21" s="480"/>
      <c r="E21" s="166">
        <v>3.0421663950611699</v>
      </c>
      <c r="F21" s="167"/>
      <c r="G21" s="166">
        <v>3.0276086599200065</v>
      </c>
      <c r="H21" s="167"/>
      <c r="I21" s="166">
        <v>3.0208211330687451</v>
      </c>
      <c r="K21" s="166">
        <v>3.0147375554963576</v>
      </c>
      <c r="M21" s="166">
        <v>3.0469015513812154</v>
      </c>
    </row>
    <row r="22" spans="1:13" s="161" customFormat="1" ht="15" customHeight="1">
      <c r="A22" s="183"/>
      <c r="B22" s="183"/>
      <c r="C22" s="182" t="s">
        <v>196</v>
      </c>
      <c r="D22" s="162"/>
      <c r="E22" s="163">
        <v>1.8955968294592247</v>
      </c>
      <c r="F22" s="167"/>
      <c r="G22" s="163">
        <v>1.9074037193004678</v>
      </c>
      <c r="H22" s="167"/>
      <c r="I22" s="163">
        <v>1.9125351886275996</v>
      </c>
      <c r="K22" s="163">
        <v>1.9245386232191009</v>
      </c>
      <c r="M22" s="163">
        <v>1.9960661408337519</v>
      </c>
    </row>
    <row r="23" spans="1:13" s="161" customFormat="1" ht="15" customHeight="1">
      <c r="A23" s="183"/>
      <c r="B23" s="183"/>
      <c r="C23" s="182" t="s">
        <v>197</v>
      </c>
      <c r="D23" s="162"/>
      <c r="E23" s="163">
        <v>1.0545914812414738</v>
      </c>
      <c r="F23" s="167"/>
      <c r="G23" s="163">
        <v>1.0393109542233774</v>
      </c>
      <c r="H23" s="167"/>
      <c r="I23" s="163">
        <v>1.033343627781407</v>
      </c>
      <c r="K23" s="163">
        <v>1.0172341497350113</v>
      </c>
      <c r="M23" s="163">
        <v>0.96627022722250111</v>
      </c>
    </row>
    <row r="24" spans="1:13" s="161" customFormat="1" ht="15" customHeight="1">
      <c r="A24" s="183"/>
      <c r="B24" s="183"/>
      <c r="C24" s="182" t="s">
        <v>24</v>
      </c>
      <c r="D24" s="162"/>
      <c r="E24" s="163">
        <v>9.1978084360471057E-2</v>
      </c>
      <c r="F24" s="167"/>
      <c r="G24" s="163">
        <v>8.0893986396161022E-2</v>
      </c>
      <c r="H24" s="167"/>
      <c r="I24" s="163">
        <v>7.4942316659738162E-2</v>
      </c>
      <c r="K24" s="163">
        <v>7.2964782542245685E-2</v>
      </c>
      <c r="M24" s="163">
        <v>8.4565183324962337E-2</v>
      </c>
    </row>
    <row r="25" spans="1:13" s="161" customFormat="1" ht="25.5" customHeight="1">
      <c r="A25" s="478" t="s">
        <v>35</v>
      </c>
      <c r="B25" s="478"/>
      <c r="C25" s="478"/>
      <c r="D25" s="478"/>
      <c r="E25" s="166">
        <v>10.353963123926892</v>
      </c>
      <c r="F25" s="167"/>
      <c r="G25" s="166">
        <v>9.1185146128273527</v>
      </c>
      <c r="H25" s="167"/>
      <c r="I25" s="166">
        <v>8.8841620701584176</v>
      </c>
      <c r="K25" s="166">
        <v>8.9848313862675724</v>
      </c>
      <c r="M25" s="166">
        <v>9.2040963712707171</v>
      </c>
    </row>
    <row r="26" spans="1:13" s="161" customFormat="1" ht="15" customHeight="1">
      <c r="A26" s="184"/>
      <c r="B26" s="162" t="s">
        <v>36</v>
      </c>
      <c r="C26" s="162"/>
      <c r="D26" s="162"/>
      <c r="E26" s="163">
        <v>3.2295658114072188</v>
      </c>
      <c r="F26" s="167"/>
      <c r="G26" s="163">
        <v>2.6927196223226053</v>
      </c>
      <c r="H26" s="167"/>
      <c r="I26" s="163">
        <v>2.4935712432718868</v>
      </c>
      <c r="K26" s="163">
        <v>2.516656678128212</v>
      </c>
      <c r="M26" s="163">
        <v>2.639942421697639</v>
      </c>
    </row>
    <row r="27" spans="1:13" s="161" customFormat="1" ht="15" customHeight="1">
      <c r="A27" s="184"/>
      <c r="B27" s="162" t="s">
        <v>190</v>
      </c>
      <c r="C27" s="162"/>
      <c r="D27" s="162"/>
      <c r="E27" s="163">
        <v>7.1243973125196733</v>
      </c>
      <c r="F27" s="167"/>
      <c r="G27" s="163">
        <v>6.4257949905047465</v>
      </c>
      <c r="H27" s="167"/>
      <c r="I27" s="163">
        <v>6.3905908268865321</v>
      </c>
      <c r="K27" s="163">
        <v>6.4681747081393599</v>
      </c>
      <c r="M27" s="163">
        <v>6.5641539495730781</v>
      </c>
    </row>
    <row r="28" spans="1:13" s="161" customFormat="1" ht="21.75" customHeight="1">
      <c r="A28" s="478" t="s">
        <v>37</v>
      </c>
      <c r="B28" s="478"/>
      <c r="C28" s="478"/>
      <c r="D28" s="478"/>
      <c r="E28" s="166">
        <v>0.46622010778780026</v>
      </c>
      <c r="F28" s="167"/>
      <c r="G28" s="166">
        <v>0.44458013811220776</v>
      </c>
      <c r="H28" s="167"/>
      <c r="I28" s="166">
        <v>0.49640657430837776</v>
      </c>
      <c r="K28" s="166">
        <v>0.26427338591397043</v>
      </c>
      <c r="M28" s="166">
        <v>0.64550896393771984</v>
      </c>
    </row>
    <row r="29" spans="1:13" s="161" customFormat="1" ht="12.75" customHeight="1">
      <c r="A29" s="184"/>
      <c r="B29" s="184"/>
      <c r="C29" s="184"/>
      <c r="D29" s="184"/>
      <c r="E29" s="166"/>
      <c r="F29" s="167"/>
      <c r="G29" s="166"/>
      <c r="H29" s="167"/>
      <c r="I29" s="166"/>
      <c r="K29" s="166"/>
      <c r="M29" s="166"/>
    </row>
    <row r="30" spans="1:13" s="158" customFormat="1" ht="12.75" customHeight="1">
      <c r="A30" s="453" t="s">
        <v>313</v>
      </c>
      <c r="B30" s="481"/>
      <c r="C30" s="481"/>
      <c r="D30" s="481"/>
      <c r="E30" s="481"/>
      <c r="F30" s="481"/>
      <c r="G30" s="481"/>
      <c r="H30" s="481"/>
      <c r="I30" s="481"/>
      <c r="J30" s="481"/>
      <c r="K30" s="481"/>
      <c r="L30" s="481"/>
      <c r="M30" s="481"/>
    </row>
    <row r="31" spans="1:13" ht="12.75" customHeight="1">
      <c r="A31" s="482" t="s">
        <v>260</v>
      </c>
      <c r="B31" s="483"/>
      <c r="C31" s="483"/>
      <c r="D31" s="483"/>
      <c r="E31" s="483"/>
      <c r="F31" s="483"/>
      <c r="G31" s="483"/>
      <c r="H31" s="483"/>
      <c r="I31" s="483"/>
      <c r="J31" s="483"/>
      <c r="K31" s="483"/>
      <c r="L31" s="159"/>
      <c r="M31" s="185"/>
    </row>
    <row r="32" spans="1:13" ht="15" customHeight="1">
      <c r="A32" s="162"/>
      <c r="B32" s="475"/>
      <c r="C32" s="475"/>
      <c r="D32" s="475"/>
      <c r="E32" s="163"/>
      <c r="F32" s="159"/>
      <c r="G32" s="163"/>
      <c r="H32" s="159"/>
      <c r="I32" s="163"/>
      <c r="J32" s="159"/>
      <c r="K32" s="163"/>
      <c r="L32" s="159"/>
      <c r="M32" s="163"/>
    </row>
    <row r="33" spans="1:13" ht="15" customHeight="1">
      <c r="A33" s="162"/>
      <c r="B33" s="475"/>
      <c r="C33" s="475"/>
      <c r="D33" s="475"/>
      <c r="E33" s="163"/>
      <c r="F33" s="159"/>
      <c r="G33" s="163"/>
      <c r="H33" s="159"/>
      <c r="I33" s="163"/>
      <c r="J33" s="159"/>
      <c r="K33" s="163"/>
      <c r="L33" s="159"/>
      <c r="M33" s="163"/>
    </row>
    <row r="34" spans="1:13" ht="15" customHeight="1">
      <c r="A34" s="162"/>
      <c r="B34" s="475"/>
      <c r="C34" s="475"/>
      <c r="D34" s="475"/>
      <c r="E34" s="163"/>
      <c r="F34" s="159"/>
      <c r="G34" s="163"/>
      <c r="H34" s="159"/>
      <c r="I34" s="163"/>
      <c r="J34" s="159"/>
      <c r="K34" s="163"/>
      <c r="L34" s="159"/>
      <c r="M34" s="163"/>
    </row>
    <row r="35" spans="1:13" ht="15" customHeight="1">
      <c r="A35" s="162"/>
      <c r="B35" s="475"/>
      <c r="C35" s="475"/>
      <c r="D35" s="475"/>
      <c r="E35" s="163"/>
      <c r="F35" s="159"/>
      <c r="G35" s="163"/>
      <c r="H35" s="159"/>
      <c r="I35" s="163"/>
      <c r="J35" s="159"/>
      <c r="K35" s="163"/>
      <c r="L35" s="159"/>
      <c r="M35" s="163"/>
    </row>
    <row r="36" spans="1:13" ht="15" customHeight="1">
      <c r="A36" s="162"/>
      <c r="B36" s="475"/>
      <c r="C36" s="475"/>
      <c r="D36" s="475"/>
      <c r="E36" s="163"/>
      <c r="F36" s="159"/>
      <c r="G36" s="163"/>
      <c r="H36" s="159"/>
      <c r="I36" s="163"/>
      <c r="J36" s="159"/>
      <c r="K36" s="163"/>
      <c r="L36" s="159"/>
      <c r="M36" s="163"/>
    </row>
    <row r="37" spans="1:13" ht="15" customHeight="1">
      <c r="A37" s="162"/>
      <c r="B37" s="475"/>
      <c r="C37" s="475"/>
      <c r="D37" s="475"/>
      <c r="E37" s="163"/>
      <c r="F37" s="159"/>
      <c r="G37" s="163"/>
      <c r="H37" s="159"/>
      <c r="I37" s="163"/>
      <c r="J37" s="159"/>
      <c r="K37" s="163"/>
      <c r="L37" s="159"/>
      <c r="M37" s="163"/>
    </row>
    <row r="38" spans="1:13">
      <c r="A38" s="162"/>
      <c r="B38" s="475"/>
      <c r="C38" s="475"/>
      <c r="D38" s="475"/>
      <c r="E38" s="163"/>
      <c r="F38" s="159"/>
      <c r="G38" s="163"/>
      <c r="H38" s="159"/>
      <c r="I38" s="163"/>
      <c r="J38" s="159"/>
      <c r="K38" s="163"/>
      <c r="L38" s="159"/>
      <c r="M38" s="163"/>
    </row>
    <row r="39" spans="1:13">
      <c r="A39" s="164"/>
      <c r="B39" s="164"/>
      <c r="C39" s="164"/>
      <c r="D39" s="159"/>
      <c r="E39" s="165"/>
      <c r="F39" s="165"/>
      <c r="G39" s="165"/>
      <c r="H39" s="165"/>
      <c r="I39" s="165"/>
      <c r="J39" s="165"/>
      <c r="K39" s="165"/>
      <c r="L39" s="165"/>
      <c r="M39" s="165"/>
    </row>
    <row r="40" spans="1:13">
      <c r="E40" s="166"/>
      <c r="F40" s="159"/>
      <c r="G40" s="166"/>
      <c r="H40" s="159"/>
      <c r="I40" s="166"/>
      <c r="J40" s="159"/>
      <c r="K40" s="166"/>
      <c r="L40" s="159"/>
      <c r="M40" s="166"/>
    </row>
    <row r="41" spans="1:13">
      <c r="E41" s="167"/>
      <c r="G41" s="167"/>
      <c r="I41" s="167"/>
      <c r="K41" s="167"/>
      <c r="M41" s="167"/>
    </row>
    <row r="42" spans="1:13">
      <c r="E42" s="167"/>
      <c r="G42" s="167"/>
      <c r="I42" s="167"/>
      <c r="K42" s="167"/>
      <c r="M42" s="167"/>
    </row>
    <row r="43" spans="1:13">
      <c r="E43" s="168"/>
      <c r="G43" s="168"/>
      <c r="I43" s="168"/>
      <c r="K43" s="168"/>
      <c r="M43" s="168"/>
    </row>
    <row r="44" spans="1:13">
      <c r="E44" s="168"/>
      <c r="F44" s="159"/>
      <c r="G44" s="168"/>
      <c r="H44" s="159"/>
      <c r="I44" s="168"/>
      <c r="J44" s="159"/>
      <c r="K44" s="168"/>
      <c r="L44" s="159"/>
      <c r="M44" s="168"/>
    </row>
    <row r="45" spans="1:13">
      <c r="E45" s="166"/>
      <c r="F45" s="159"/>
      <c r="G45" s="166"/>
      <c r="H45" s="159"/>
      <c r="I45" s="166"/>
      <c r="J45" s="159"/>
      <c r="K45" s="166"/>
      <c r="L45" s="159"/>
      <c r="M45" s="166"/>
    </row>
    <row r="46" spans="1:13">
      <c r="E46" s="166"/>
      <c r="F46" s="159"/>
      <c r="G46" s="166"/>
      <c r="H46" s="159"/>
      <c r="I46" s="166"/>
      <c r="J46" s="159"/>
      <c r="K46" s="166"/>
      <c r="L46" s="159"/>
      <c r="M46" s="166"/>
    </row>
    <row r="47" spans="1:13">
      <c r="E47" s="166"/>
      <c r="F47" s="159"/>
      <c r="G47" s="166"/>
      <c r="H47" s="159"/>
      <c r="I47" s="166"/>
      <c r="J47" s="159"/>
      <c r="K47" s="166"/>
      <c r="L47" s="159"/>
      <c r="M47" s="166"/>
    </row>
    <row r="48" spans="1:13">
      <c r="E48" s="163"/>
      <c r="F48" s="159"/>
      <c r="G48" s="163"/>
      <c r="H48" s="159"/>
      <c r="I48" s="163"/>
      <c r="J48" s="159"/>
      <c r="K48" s="163"/>
      <c r="L48" s="159"/>
      <c r="M48" s="163"/>
    </row>
    <row r="49" spans="5:13">
      <c r="E49" s="163"/>
      <c r="F49" s="159"/>
      <c r="G49" s="163"/>
      <c r="H49" s="159"/>
      <c r="I49" s="163"/>
      <c r="J49" s="159"/>
      <c r="K49" s="163"/>
      <c r="L49" s="159"/>
      <c r="M49" s="163"/>
    </row>
    <row r="50" spans="5:13">
      <c r="E50" s="163"/>
      <c r="F50" s="159"/>
      <c r="G50" s="163"/>
      <c r="H50" s="159"/>
      <c r="I50" s="163"/>
      <c r="J50" s="159"/>
      <c r="K50" s="163"/>
      <c r="L50" s="159"/>
      <c r="M50" s="163"/>
    </row>
    <row r="51" spans="5:13">
      <c r="E51" s="163"/>
      <c r="F51" s="159"/>
      <c r="G51" s="163"/>
      <c r="H51" s="159"/>
      <c r="I51" s="163"/>
      <c r="J51" s="159"/>
      <c r="K51" s="163"/>
      <c r="L51" s="159"/>
      <c r="M51" s="163"/>
    </row>
    <row r="52" spans="5:13">
      <c r="E52" s="163"/>
      <c r="F52" s="159"/>
      <c r="G52" s="163"/>
      <c r="H52" s="159"/>
      <c r="I52" s="163"/>
      <c r="J52" s="159"/>
      <c r="K52" s="163"/>
      <c r="L52" s="159"/>
      <c r="M52" s="163"/>
    </row>
    <row r="53" spans="5:13">
      <c r="E53" s="163"/>
      <c r="F53" s="159"/>
      <c r="G53" s="163"/>
      <c r="H53" s="159"/>
      <c r="I53" s="163"/>
      <c r="J53" s="159"/>
      <c r="K53" s="163"/>
      <c r="L53" s="159"/>
      <c r="M53" s="163"/>
    </row>
    <row r="54" spans="5:13">
      <c r="E54" s="163"/>
      <c r="F54" s="159"/>
      <c r="G54" s="163"/>
      <c r="H54" s="159"/>
      <c r="I54" s="163"/>
      <c r="J54" s="159"/>
      <c r="K54" s="163"/>
      <c r="L54" s="159"/>
      <c r="M54" s="163"/>
    </row>
  </sheetData>
  <mergeCells count="17">
    <mergeCell ref="B33:D33"/>
    <mergeCell ref="A9:D9"/>
    <mergeCell ref="A10:D10"/>
    <mergeCell ref="A11:D11"/>
    <mergeCell ref="A12:D12"/>
    <mergeCell ref="B13:D13"/>
    <mergeCell ref="B21:D21"/>
    <mergeCell ref="A25:D25"/>
    <mergeCell ref="A28:D28"/>
    <mergeCell ref="A30:M30"/>
    <mergeCell ref="A31:K31"/>
    <mergeCell ref="B32:D32"/>
    <mergeCell ref="B34:D34"/>
    <mergeCell ref="B35:D35"/>
    <mergeCell ref="B36:D36"/>
    <mergeCell ref="B37:D37"/>
    <mergeCell ref="B38:D38"/>
  </mergeCells>
  <pageMargins left="0" right="0" top="0"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24</vt:i4>
      </vt:variant>
    </vt:vector>
  </HeadingPairs>
  <TitlesOfParts>
    <vt:vector size="41" baseType="lpstr">
      <vt:lpstr>ÍNDICE</vt:lpstr>
      <vt:lpstr>CPS-1 </vt:lpstr>
      <vt:lpstr>CPS-2</vt:lpstr>
      <vt:lpstr>CPS-3</vt:lpstr>
      <vt:lpstr>CPS-4</vt:lpstr>
      <vt:lpstr>CPS-5</vt:lpstr>
      <vt:lpstr>CPS-6</vt:lpstr>
      <vt:lpstr>CPS-7</vt:lpstr>
      <vt:lpstr>CPS-8</vt:lpstr>
      <vt:lpstr>CPS-9</vt:lpstr>
      <vt:lpstr>CPS-10</vt:lpstr>
      <vt:lpstr>CPS-11</vt:lpstr>
      <vt:lpstr>CPS-12</vt:lpstr>
      <vt:lpstr>CPS-13</vt:lpstr>
      <vt:lpstr>CPS-14</vt:lpstr>
      <vt:lpstr>CPS-15</vt:lpstr>
      <vt:lpstr>FUENTES Y NOTAS</vt:lpstr>
      <vt:lpstr>'CPS-1 '!Área_de_impresión</vt:lpstr>
      <vt:lpstr>'CPS-10'!Área_de_impresión</vt:lpstr>
      <vt:lpstr>'CPS-11'!Área_de_impresión</vt:lpstr>
      <vt:lpstr>'CPS-12'!Área_de_impresión</vt:lpstr>
      <vt:lpstr>'CPS-13'!Área_de_impresión</vt:lpstr>
      <vt:lpstr>'CPS-15'!Área_de_impresión</vt:lpstr>
      <vt:lpstr>'CPS-2'!Área_de_impresión</vt:lpstr>
      <vt:lpstr>'CPS-3'!Área_de_impresión</vt:lpstr>
      <vt:lpstr>'CPS-4'!Área_de_impresión</vt:lpstr>
      <vt:lpstr>'CPS-5'!Área_de_impresión</vt:lpstr>
      <vt:lpstr>'CPS-6'!Área_de_impresión</vt:lpstr>
      <vt:lpstr>'CPS-7'!Área_de_impresión</vt:lpstr>
      <vt:lpstr>'CPS-8'!Área_de_impresión</vt:lpstr>
      <vt:lpstr>'CPS-9'!Área_de_impresión</vt:lpstr>
      <vt:lpstr>ÍNDICE!Área_de_impresión</vt:lpstr>
      <vt:lpstr>'CPS-1 '!Títulos_a_imprimir</vt:lpstr>
      <vt:lpstr>'CPS-10'!Títulos_a_imprimir</vt:lpstr>
      <vt:lpstr>'CPS-11'!Títulos_a_imprimir</vt:lpstr>
      <vt:lpstr>'CPS-12'!Títulos_a_imprimir</vt:lpstr>
      <vt:lpstr>'CPS-2'!Títulos_a_imprimir</vt:lpstr>
      <vt:lpstr>'CPS-4'!Títulos_a_imprimir</vt:lpstr>
      <vt:lpstr>'CPS-5'!Títulos_a_imprimir</vt:lpstr>
      <vt:lpstr>'CPS-6'!Títulos_a_imprimir</vt:lpstr>
      <vt:lpstr>'CPS-9'!Títulos_a_imprimir</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50666218R</dc:creator>
  <cp:lastModifiedBy>MOYA FLEIREZ, RAQUEL</cp:lastModifiedBy>
  <cp:lastPrinted>2021-09-24T10:49:43Z</cp:lastPrinted>
  <dcterms:created xsi:type="dcterms:W3CDTF">2015-03-09T11:29:38Z</dcterms:created>
  <dcterms:modified xsi:type="dcterms:W3CDTF">2021-09-27T06:35:42Z</dcterms:modified>
</cp:coreProperties>
</file>