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328"/>
  <workbookPr/>
  <mc:AlternateContent xmlns:mc="http://schemas.openxmlformats.org/markup-compatibility/2006">
    <mc:Choice Requires="x15">
      <x15ac:absPath xmlns:x15ac="http://schemas.microsoft.com/office/spreadsheetml/2010/11/ac" url="L:\ANUARIOS\ANUARIO 2021\ANUARIO INTERNET\3-ACTUALIZACIONES\proxima carga\PSE\"/>
    </mc:Choice>
  </mc:AlternateContent>
  <xr:revisionPtr revIDLastSave="0" documentId="8_{61C0FEA5-EA9E-44CD-A191-9FEB2E347C93}" xr6:coauthVersionLast="41" xr6:coauthVersionMax="41" xr10:uidLastSave="{00000000-0000-0000-0000-000000000000}"/>
  <bookViews>
    <workbookView xWindow="-108" yWindow="-108" windowWidth="23256" windowHeight="12576"/>
  </bookViews>
  <sheets>
    <sheet name="ÍNDICE" sheetId="1" r:id="rId1"/>
    <sheet name="PSE-1" sheetId="57" r:id="rId2"/>
    <sheet name="PSE-2" sheetId="58" r:id="rId3"/>
    <sheet name="PSE-3" sheetId="59" r:id="rId4"/>
    <sheet name="PSE-4" sheetId="60" r:id="rId5"/>
    <sheet name="PSE-5" sheetId="61" r:id="rId6"/>
    <sheet name="PSE-6 " sheetId="62" r:id="rId7"/>
    <sheet name="PSE-7" sheetId="63" r:id="rId8"/>
    <sheet name="PSE-8A " sheetId="64" r:id="rId9"/>
    <sheet name="PSE-8B" sheetId="65" r:id="rId10"/>
    <sheet name="PSE-9" sheetId="66" r:id="rId11"/>
    <sheet name="PSE-10" sheetId="67" r:id="rId12"/>
    <sheet name="PSE-11" sheetId="68" r:id="rId13"/>
    <sheet name="PSE-12" sheetId="69" r:id="rId14"/>
    <sheet name="PSE-13" sheetId="70" r:id="rId15"/>
    <sheet name="PSE-14" sheetId="71" r:id="rId16"/>
    <sheet name="PSE-15" sheetId="72" r:id="rId17"/>
    <sheet name="FUENTES Y NOTAS" sheetId="20" r:id="rId18"/>
  </sheets>
  <externalReferences>
    <externalReference r:id="rId19"/>
    <externalReference r:id="rId20"/>
    <externalReference r:id="rId21"/>
    <externalReference r:id="rId22"/>
    <externalReference r:id="rId23"/>
    <externalReference r:id="rId24"/>
    <externalReference r:id="rId25"/>
    <externalReference r:id="rId26"/>
  </externalReferences>
  <definedNames>
    <definedName name="_AMO_UniqueIdentifier" localSheetId="11" hidden="1">"'cd99a205-4fca-45d3-86b2-7de2560cc7a0'"</definedName>
    <definedName name="_AMO_UniqueIdentifier" localSheetId="12" hidden="1">"'29a28efb-c9e0-4d15-9b93-22a7a0123705'"</definedName>
    <definedName name="_AMO_UniqueIdentifier" localSheetId="14" hidden="1">"'ca75030b-f433-4dbc-946a-cbc5765d10e3'"</definedName>
    <definedName name="_AMO_UniqueIdentifier" localSheetId="15" hidden="1">"'0226daba-51d1-4b55-92db-a1d4167cd72e'"</definedName>
    <definedName name="_AMO_UniqueIdentifier" localSheetId="16" hidden="1">"'45d98dd9-0186-499e-9e01-720c87cac621'"</definedName>
    <definedName name="_AMO_UniqueIdentifier" localSheetId="8" hidden="1">"'b2d38158-dddd-4f9e-be45-2b3c95857136'"</definedName>
    <definedName name="_AMO_UniqueIdentifier" localSheetId="9" hidden="1">"'aecb53b2-2860-4477-93dc-86577fcae2e0'"</definedName>
    <definedName name="_AMO_UniqueIdentifier" localSheetId="10" hidden="1">"'b2cbf756-0d55-4aa1-9406-9f021b1fda15'"</definedName>
    <definedName name="_AMO_UniqueIdentifier" hidden="1">"'4b29ca08-111d-4913-a10e-b5b236d0e9e0'"</definedName>
    <definedName name="_Fill" hidden="1">#REF!</definedName>
    <definedName name="_xlnm._FilterDatabase" localSheetId="1" hidden="1">'PSE-1'!$P$1:$P$75</definedName>
    <definedName name="_xlnm._FilterDatabase" localSheetId="6" hidden="1">'PSE-6 '!$A$1:$AD$44</definedName>
    <definedName name="_xlnm._FilterDatabase" localSheetId="8" hidden="1">'PSE-8A '!$A$1:$AS$98</definedName>
    <definedName name="_xlnm._FilterDatabase" localSheetId="9" hidden="1">'PSE-8B'!$A$1:$CD$101</definedName>
    <definedName name="_xlnm.Print_Area" localSheetId="17">'FUENTES Y NOTAS'!$A$1:$A$36</definedName>
    <definedName name="_xlnm.Print_Area" localSheetId="0">ÍNDICE!$A$2:$B$20</definedName>
    <definedName name="_xlnm.Print_Area" localSheetId="1">'PSE-1'!$A$1:$P$80</definedName>
    <definedName name="_xlnm.Print_Area" localSheetId="11">'PSE-10'!$A$1:$AP$46</definedName>
    <definedName name="_xlnm.Print_Area" localSheetId="12">'PSE-11'!$A$1:$AB$46</definedName>
    <definedName name="_xlnm.Print_Area" localSheetId="13">'PSE-12'!$A$1:$X$48</definedName>
    <definedName name="_xlnm.Print_Area" localSheetId="14">'PSE-13'!$A$1:$X$46</definedName>
    <definedName name="_xlnm.Print_Area" localSheetId="15">'PSE-14'!$A$1:$X$46</definedName>
    <definedName name="_xlnm.Print_Area" localSheetId="16">'PSE-15'!$A$1:$P$103</definedName>
    <definedName name="_xlnm.Print_Area" localSheetId="2">'PSE-2'!$A$1:$P$75</definedName>
    <definedName name="_xlnm.Print_Area" localSheetId="3">'PSE-3'!$A$1:$P$78</definedName>
    <definedName name="_xlnm.Print_Area" localSheetId="4">'PSE-4'!$A$1:$AH$50</definedName>
    <definedName name="_xlnm.Print_Area" localSheetId="5">'PSE-5'!$A$1:$U$47</definedName>
    <definedName name="_xlnm.Print_Area" localSheetId="6">'PSE-6 '!$A$1:$AA$47</definedName>
    <definedName name="_xlnm.Print_Area" localSheetId="7">'PSE-7'!$A$1:$AA$47</definedName>
    <definedName name="_xlnm.Print_Area" localSheetId="8">'PSE-8A '!$A$1:$Y$103</definedName>
    <definedName name="_xlnm.Print_Area" localSheetId="9">'PSE-8B'!$A$1:$Z$104</definedName>
    <definedName name="_xlnm.Print_Area" localSheetId="10">'PSE-9'!$A$1:$AP$47</definedName>
    <definedName name="_xlnm.Print_Area">'[2]Data 1990'!#REF!</definedName>
    <definedName name="BS_Differenz_West">[3]Westdeutschland!#REF!</definedName>
    <definedName name="_cp02" localSheetId="17" hidden="1">{"'Hoja1'!$A$7:$N$83"}</definedName>
    <definedName name="_cp02" hidden="1">{"'Hoja1'!$A$7:$N$83"}</definedName>
    <definedName name="HTML_CodePage" hidden="1">1252</definedName>
    <definedName name="HTML_Control" localSheetId="17" hidden="1">{"'Hoja1'!$A$7:$N$83"}</definedName>
    <definedName name="HTML_Control" localSheetId="1" hidden="1">{"'SEI_12A'!$A$8:$N$58"}</definedName>
    <definedName name="HTML_Control" hidden="1">{"'Hoja1'!$A$7:$N$83"}</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localSheetId="1" hidden="1">"M:\ael99\ya esta\seipruebahtm.htm"</definedName>
    <definedName name="HTML_PathFile" hidden="1">"M:\AEL 2002\CPS\Cps04.htm"</definedName>
    <definedName name="HTML_Title" hidden="1">""</definedName>
    <definedName name="HTML1_1" localSheetId="1" hidden="1">"'[SEI12-B.XLS]SEI12-B'!$A$1:$M$62"</definedName>
    <definedName name="HTML1_1" localSheetId="16" hidden="1">"'[SEI-8.WK4]A'!$A$1:$N$54"</definedName>
    <definedName name="HTML1_1" hidden="1">"'[CPS-6.XLS]CPS6'!$A$7:$P$33"</definedName>
    <definedName name="HTML1_10" localSheetId="16" hidden="1">""</definedName>
    <definedName name="HTML1_10" hidden="1">""</definedName>
    <definedName name="HTML1_11" localSheetId="16" hidden="1">1</definedName>
    <definedName name="HTML1_11" hidden="1">1</definedName>
    <definedName name="HTML1_12" localSheetId="1" hidden="1">"L:\ANU96HTML\SEI12B.htm"</definedName>
    <definedName name="HTML1_12" localSheetId="16" hidden="1">"N:\DOCUMENT\Anuario\html\SEI08.htm"</definedName>
    <definedName name="HTML1_12" hidden="1">"L:\ANU97HTM\cps06.htm"</definedName>
    <definedName name="HTML1_2" localSheetId="16" hidden="1">1</definedName>
    <definedName name="HTML1_2" hidden="1">1</definedName>
    <definedName name="HTML1_3" localSheetId="16" hidden="1">""</definedName>
    <definedName name="HTML1_3" hidden="1">""</definedName>
    <definedName name="HTML1_4" localSheetId="16" hidden="1">""</definedName>
    <definedName name="HTML1_4" hidden="1">""</definedName>
    <definedName name="HTML1_5" localSheetId="16" hidden="1">""</definedName>
    <definedName name="HTML1_5" hidden="1">""</definedName>
    <definedName name="HTML1_6" localSheetId="16" hidden="1">-4146</definedName>
    <definedName name="HTML1_6" hidden="1">-4146</definedName>
    <definedName name="HTML1_7" localSheetId="16" hidden="1">-4146</definedName>
    <definedName name="HTML1_7" hidden="1">-4146</definedName>
    <definedName name="HTML1_8" localSheetId="16" hidden="1">""</definedName>
    <definedName name="HTML1_8" hidden="1">""</definedName>
    <definedName name="HTML1_9" localSheetId="16" hidden="1">""</definedName>
    <definedName name="HTML1_9" hidden="1">""</definedName>
    <definedName name="HTML2_1" localSheetId="16" hidden="1">"'[SEI-08.XLS]SEI-08'!$A$1:$L$64"</definedName>
    <definedName name="HTML2_1" hidden="1">"'[CPS-8B.XLS]CPS-8B'!$A$8:$I$49"</definedName>
    <definedName name="HTML2_10" hidden="1">""</definedName>
    <definedName name="HTML2_11" hidden="1">1</definedName>
    <definedName name="HTML2_12" localSheetId="16" hidden="1">"L:\ANU96HTM\sei08.htm"</definedName>
    <definedName name="HTML2_12" hidden="1">"L:\ANU97HTM\CPS08B.htm"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Count" localSheetId="16" hidden="1">2</definedName>
    <definedName name="HTMLCount" hidden="1">1</definedName>
    <definedName name="LastYear">'[4]Tab General'!$A$266</definedName>
    <definedName name="Prindiala">'[5]Data 1990'!#REF!</definedName>
    <definedName name="_xlnm.Print_Titles" localSheetId="1">'PSE-1'!$1:$9</definedName>
    <definedName name="_xlnm.Print_Titles" localSheetId="2">'PSE-2'!$1:$8</definedName>
    <definedName name="_xlnm.Print_Titles" localSheetId="3">'PSE-3'!$1:$11</definedName>
    <definedName name="_xlnm.Print_Titles" localSheetId="8">'PSE-8A '!$1:$8</definedName>
    <definedName name="_xlnm.Print_Titles" localSheetId="9">'PSE-8B'!$1:$8</definedName>
    <definedName name="TOTAL">#REF!</definedName>
  </definedNames>
  <calcPr calcId="191029" fullCalcOnLoad="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Z98" i="64" l="1"/>
  <c r="Z95" i="64"/>
  <c r="Z92" i="64"/>
  <c r="Z89" i="64"/>
  <c r="Z86" i="64"/>
  <c r="Z83" i="64"/>
  <c r="Z80" i="64"/>
  <c r="Z68" i="64"/>
  <c r="Z65" i="64"/>
  <c r="Z62" i="64"/>
  <c r="Z53" i="64"/>
  <c r="Z50" i="64"/>
  <c r="Z47" i="64"/>
  <c r="Z45" i="64"/>
  <c r="Z44" i="64"/>
  <c r="Z42" i="64"/>
  <c r="Z41" i="64"/>
  <c r="Z38" i="64"/>
  <c r="Z35" i="64"/>
  <c r="Z32" i="64"/>
  <c r="Z30" i="64"/>
  <c r="Z29" i="64"/>
  <c r="Z27" i="64"/>
  <c r="Z26" i="64"/>
  <c r="Z23" i="64"/>
  <c r="Z20" i="64"/>
  <c r="Z17" i="64"/>
  <c r="Q42" i="57"/>
  <c r="Q13" i="57"/>
</calcChain>
</file>

<file path=xl/sharedStrings.xml><?xml version="1.0" encoding="utf-8"?>
<sst xmlns="http://schemas.openxmlformats.org/spreadsheetml/2006/main" count="7160" uniqueCount="168">
  <si>
    <t>Fuentes y notas explicativas</t>
  </si>
  <si>
    <t>PSE-10.</t>
  </si>
  <si>
    <t>PSE-11.</t>
  </si>
  <si>
    <t>PSE-12.</t>
  </si>
  <si>
    <t>PSE-13.</t>
  </si>
  <si>
    <t>PSE-14.</t>
  </si>
  <si>
    <t>PSE-15.</t>
  </si>
  <si>
    <t>Ingresos y gastos de protección social por países. Valores absolutos.</t>
  </si>
  <si>
    <t>Ingresos y gastos de protección social por países. Tasas de variación.</t>
  </si>
  <si>
    <t>Ingresos de protección social por tipo y por países. Distribución porcentual.</t>
  </si>
  <si>
    <t>Gastos de protección social por tipo y por países. Distribución porcentual.</t>
  </si>
  <si>
    <t>Gastos de protección social por países, con relación al Producto Interior Bruto.</t>
  </si>
  <si>
    <t>Gastos de protección social por habitante, en paridades de poder de compra, por países.</t>
  </si>
  <si>
    <t>Gastos en prestaciones de protección social, según función y tipo, por países.</t>
  </si>
  <si>
    <t>Gastos en prestaciones de protección social, según función y tipo, por países. (Concl.)</t>
  </si>
  <si>
    <t>Gastos en prestaciones de protección social, según función, por países. Distribuciones porcentuales.</t>
  </si>
  <si>
    <t>Gastos en prestaciones de protección social, según función, por países. En porcentaje del Producto Interior Bruto.</t>
  </si>
  <si>
    <t>Gastos en pensiones según función, por países. Valores absolutos. (1)</t>
  </si>
  <si>
    <t>Gastos en pensiones según función, con relación al Producto Interior Bruto, por países. (1)</t>
  </si>
  <si>
    <t>Gastos en pensiones en paridades de poder de compra por habitante, según función y por países. (1)</t>
  </si>
  <si>
    <t>Beneficiarios de pensiones, según función, por sexo. (1)</t>
  </si>
  <si>
    <t>PROTECCIÓN SOCIAL EN LA UNIÓN EUROPEA</t>
  </si>
  <si>
    <t>PSE-1.</t>
  </si>
  <si>
    <t xml:space="preserve">En millones de euros </t>
  </si>
  <si>
    <t>INGRESOS</t>
  </si>
  <si>
    <t>UNIÓN EUROPEA (28 países)</t>
  </si>
  <si>
    <t>(*)</t>
  </si>
  <si>
    <t>UNIÓN EUROPEA (27 países)</t>
  </si>
  <si>
    <t xml:space="preserve">Bélgica </t>
  </si>
  <si>
    <t>Bulgaria</t>
  </si>
  <si>
    <t>Dinamarca</t>
  </si>
  <si>
    <t>Alemania</t>
  </si>
  <si>
    <t>Estonia</t>
  </si>
  <si>
    <t>Irlanda</t>
  </si>
  <si>
    <t>Grecia</t>
  </si>
  <si>
    <t>España</t>
  </si>
  <si>
    <t xml:space="preserve">Francia  </t>
  </si>
  <si>
    <t>Croacia</t>
  </si>
  <si>
    <t>Italia</t>
  </si>
  <si>
    <t>Chipre</t>
  </si>
  <si>
    <t>Letonia</t>
  </si>
  <si>
    <t>Lituania</t>
  </si>
  <si>
    <t>Luxemburgo</t>
  </si>
  <si>
    <t>Hungría</t>
  </si>
  <si>
    <t>Malta</t>
  </si>
  <si>
    <t>Países Bajos</t>
  </si>
  <si>
    <t>Austria</t>
  </si>
  <si>
    <t>Polonia</t>
  </si>
  <si>
    <t>Portugal</t>
  </si>
  <si>
    <t>Rumanía</t>
  </si>
  <si>
    <t>Eslovenia</t>
  </si>
  <si>
    <t>Eslovaquia</t>
  </si>
  <si>
    <t>Finlandia</t>
  </si>
  <si>
    <t>Suecia</t>
  </si>
  <si>
    <t xml:space="preserve">Reino Unido </t>
  </si>
  <si>
    <t>GASTOS</t>
  </si>
  <si>
    <t>República Checa</t>
  </si>
  <si>
    <t>(*) Dato provisional.</t>
  </si>
  <si>
    <t>http://ec.europa.eu/eurostat/web/social-protection/data/database.</t>
  </si>
  <si>
    <t>PSE-2.</t>
  </si>
  <si>
    <t>En porcentaje</t>
  </si>
  <si>
    <t>PSE-3.</t>
  </si>
  <si>
    <t>PSE-4.</t>
  </si>
  <si>
    <t>TOTAL</t>
  </si>
  <si>
    <t>COTIZACIONES SOCIALES</t>
  </si>
  <si>
    <t>APORTACIONES PÚBLICAS</t>
  </si>
  <si>
    <t>OTROS INGRESOS</t>
  </si>
  <si>
    <t>De los empleadores</t>
  </si>
  <si>
    <t>De las personas protegidas</t>
  </si>
  <si>
    <t>Efectivas</t>
  </si>
  <si>
    <t>Imputadas</t>
  </si>
  <si>
    <t>(1)</t>
  </si>
  <si>
    <t>(1) Dato estimado.</t>
  </si>
  <si>
    <t>PSE-5.</t>
  </si>
  <si>
    <t>PRESTACIONES DE PROTECCIÓN SOCIAL</t>
  </si>
  <si>
    <t>GASTOS ADMINISTRATIVOS</t>
  </si>
  <si>
    <t xml:space="preserve">OTROS GASTOS </t>
  </si>
  <si>
    <t>PSE-6.</t>
  </si>
  <si>
    <t>EN PORCENTAJE SOBRE EL PIB</t>
  </si>
  <si>
    <t>VARIACIÓN ANUAL</t>
  </si>
  <si>
    <t>En puntos porcentuales</t>
  </si>
  <si>
    <t>PSE-7.</t>
  </si>
  <si>
    <t xml:space="preserve">Gastos de protección social por habitante, en paridades de poder de compra, por países. </t>
  </si>
  <si>
    <t>VALORES  ABSOLUTOS</t>
  </si>
  <si>
    <t>TASAS DE VARIACION ANUAL</t>
  </si>
  <si>
    <t xml:space="preserve">En Paridades de Poder de Compra </t>
  </si>
  <si>
    <t>Gastos en prestaciones de protección social, según  función y tipo, por países.</t>
  </si>
  <si>
    <t>VEJEZ</t>
  </si>
  <si>
    <t xml:space="preserve">ENFERMEDAD Y ATENCIÓN SANITARIA </t>
  </si>
  <si>
    <t>INVALIDEZ</t>
  </si>
  <si>
    <t>Unión Europea (28 países)</t>
  </si>
  <si>
    <t>En dinero</t>
  </si>
  <si>
    <t>En especie</t>
  </si>
  <si>
    <t>Unión Europea (27 países)</t>
  </si>
  <si>
    <t/>
  </si>
  <si>
    <t xml:space="preserve">Alemania </t>
  </si>
  <si>
    <t>Francia</t>
  </si>
  <si>
    <t xml:space="preserve">Suecia </t>
  </si>
  <si>
    <t>SUPERVIVENCIA</t>
  </si>
  <si>
    <t>DESEMPLEO</t>
  </si>
  <si>
    <t>FAMILIA, HIJOS</t>
  </si>
  <si>
    <t>VIVIENDA Y EXCLUSIÓN SOCIAL</t>
  </si>
  <si>
    <t>PSE-9.</t>
  </si>
  <si>
    <t>DISTRIBUCIONES PORCENTUALES</t>
  </si>
  <si>
    <t xml:space="preserve">VIVIENDA Y EXCLUSIÓN SOCIAL </t>
  </si>
  <si>
    <t>En porcentaje sobre el PIB</t>
  </si>
  <si>
    <t xml:space="preserve">ENFERMEDAD Y ASISTENCIA SANITARIA </t>
  </si>
  <si>
    <t>TASAS DE VARIACIÓN ANUAL</t>
  </si>
  <si>
    <t xml:space="preserve">TOTAL </t>
  </si>
  <si>
    <t xml:space="preserve">VEJEZ </t>
  </si>
  <si>
    <t xml:space="preserve">INVALIDEZ </t>
  </si>
  <si>
    <t>Rumania</t>
  </si>
  <si>
    <t>(2)</t>
  </si>
  <si>
    <t>En porcentaje del PIB</t>
  </si>
  <si>
    <t>En Paridades de Poder de Compra</t>
  </si>
  <si>
    <t>AMBOS SEXOS</t>
  </si>
  <si>
    <t xml:space="preserve">Dinamarca </t>
  </si>
  <si>
    <t xml:space="preserve">Irlanda </t>
  </si>
  <si>
    <t xml:space="preserve">Grecia  </t>
  </si>
  <si>
    <t xml:space="preserve">España </t>
  </si>
  <si>
    <t xml:space="preserve">Francia </t>
  </si>
  <si>
    <t xml:space="preserve">Italia </t>
  </si>
  <si>
    <t xml:space="preserve">Luxemburgo </t>
  </si>
  <si>
    <t xml:space="preserve">Países Bajos </t>
  </si>
  <si>
    <t xml:space="preserve">Portugal </t>
  </si>
  <si>
    <t>VARONES</t>
  </si>
  <si>
    <t>MUJERES</t>
  </si>
  <si>
    <t>1. Materia objeto de investigación estadística</t>
  </si>
  <si>
    <t>2. Fuentes de información</t>
  </si>
  <si>
    <t>La información procede de la Oficina Estadística de la Unión Europea (EUROSTAT). La estadística, en inglés, llamada The European System of Integrated Social Protection Statistics (ESSPROS).</t>
  </si>
  <si>
    <t>3. Notas Generales</t>
  </si>
  <si>
    <t>4. Notas a los distintos cuadros</t>
  </si>
  <si>
    <t>(1) Reglamento (CE) Nº 458/2007 del Parlamento Europeo y del Consejo, de 25 de abril de 2007, y los Reglamentos (CE)  de la Comisión Nº 1322/2007, de 12 de noviembre de 2007, y Nº 10/2008, de 8 de enero de 2008.</t>
  </si>
  <si>
    <t>Las cuantías de ingresos y gastos de protección social, se ofrecen en EUROS (millones) en el cuadro PSE-1. La conversión de la moneda nacional para los países no pertenecientes a la zona euro se ha obtenido aplicando la tasa de conversión a EURO fijada por EUROSTAT desde 1999. De igual manera se ha realizado la conversión a euros de las monedas nacionales de los importes del Producto Interior Bruto a precios de mercado recogidos en los cuadros PSE-6 y PSE-13.</t>
  </si>
  <si>
    <t>Los cuadros PSE-7 y PSE-14 ofrecen el gasto en prestaciones sociales y en pensiones, respectivamente, por habitante expresado en Paridades de Poder de Compra (PPC). La tasa de conversión de la moneda nacional a PPC indica las unidades monetarias nacionales necesarias para comprar en cada país una misma cesta de bienes y servicios de consumo. De este modo se consigue que un mismo importe represente en todos los países un poder adquisitivo similar a efectos del consumo privado de los hogares.</t>
  </si>
  <si>
    <t>El gasto total de protección social en porcentaje del Producto Interior Bruto es un indicador del esfuerzo que realiza cada país en materia de protección social, pero su interpretación debe hacerse con cautela, ya que este indicador está midiendo, al mismo tiempo, la evolución de la protección social y de la economía general del país.</t>
  </si>
  <si>
    <t xml:space="preserve">Ingresos y gastos de protección social por países, en euros a precios constantes de 2010. </t>
  </si>
  <si>
    <t>Gastos en prestaciones de protección social en euros por habitante, a precios constantes de 2010, por países.</t>
  </si>
  <si>
    <t>Ingresos y gastos de protección social por países, en euros a precios constantes de 2010.</t>
  </si>
  <si>
    <t>En millones de euros a precios constantes de 2010</t>
  </si>
  <si>
    <t>En euros constantes de 2010</t>
  </si>
  <si>
    <t>PSE- 8B.</t>
  </si>
  <si>
    <r>
      <t xml:space="preserve">La información sobre </t>
    </r>
    <r>
      <rPr>
        <b/>
        <sz val="10"/>
        <rFont val="Arial"/>
        <family val="2"/>
      </rPr>
      <t>ingresos y gastos de protección social en los países de la Unión Europea</t>
    </r>
    <r>
      <rPr>
        <sz val="10"/>
        <rFont val="Arial"/>
        <family val="2"/>
      </rPr>
      <t xml:space="preserve"> se elabora por cada uno de los Estados miembros siguiendo la metodología del Sistema Europeo de Estadísticas Integradas de Protección Social (SEEPROS). </t>
    </r>
  </si>
  <si>
    <r>
      <t>PSE-15.</t>
    </r>
    <r>
      <rPr>
        <sz val="10"/>
        <rFont val="Arial"/>
        <family val="2"/>
      </rPr>
      <t xml:space="preserve"> En este cuadro se recoge el número de beneficiarios de pensiones sin concurrencia, toda persona que recibe más de una pensión se contabiliza solo una vez. La eliminación del doble cómputo se individualiza y elimina gradualmente en los diferentes tipos de pensión, hasta llegar al número total de beneficiarios de pensiones sin concurrencia.</t>
    </r>
  </si>
  <si>
    <t>-          Función vejez: Incluye la pensión de jubilación, la pensión de jubilación anticipada y jubilación parcial.</t>
  </si>
  <si>
    <t>-          Función invalidez: Incluye la pensión de invalidez y la jubilación anticipada por reducción de la capacidad para trabajar.</t>
  </si>
  <si>
    <t>-          Función supervivencia: Incluye la pensión a viudas o viudos, huérfanos y similares.</t>
  </si>
  <si>
    <t>-          Función desempleo: Incluye la pensión de jubilación anticipada por razones de mercado laboral.</t>
  </si>
  <si>
    <t>PSE-8A.</t>
  </si>
  <si>
    <t>PSE-8B.</t>
  </si>
  <si>
    <t>..</t>
  </si>
  <si>
    <t>Gastos en pensiones según función,con relación al Producto Interior Bruto, por países. (1)</t>
  </si>
  <si>
    <t>PROTECCIÓN SOCIAL EN LA UNIÓN EUROPEA (PSE)</t>
  </si>
  <si>
    <t>FUENTES Y NOTAS EXPLICATIVAS</t>
  </si>
  <si>
    <t>(1) Ruptura de serie.</t>
  </si>
  <si>
    <t xml:space="preserve">https://ec.europa.eu/eurostat/web/social-protection/data/database. </t>
  </si>
  <si>
    <r>
      <t>Los datos SEEPROS del período 1990-2005 se elaboraron según el Manual 1996 y a partir de 2006 se alboran según la nueva metodología</t>
    </r>
    <r>
      <rPr>
        <vertAlign val="superscript"/>
        <sz val="10"/>
        <rFont val="Arial"/>
        <family val="2"/>
      </rPr>
      <t xml:space="preserve"> (1)</t>
    </r>
    <r>
      <rPr>
        <sz val="10"/>
        <rFont val="Arial"/>
        <family val="2"/>
      </rPr>
      <t xml:space="preserve">. Un resumen de esta metodología puede verse en las "Fuentes y Notas Explicativas" del apartado Cuentas Integradas de Protección Social en términos SEEPROS (CPS) de este Anuario e información más detalada en la publicación de EUROSTAT "ESSPROS Manual - The European System of integrated Social Protection Statistics (ESSPROS) "Edición 2019 y Ediciones anteriores 2016 y 2012. Para una mayor información se puede consultar en </t>
    </r>
  </si>
  <si>
    <r>
      <t>PSE-12, PSE-13 y PSE-14.</t>
    </r>
    <r>
      <rPr>
        <sz val="10"/>
        <rFont val="Arial"/>
        <family val="2"/>
      </rPr>
      <t xml:space="preserve"> En estos cuadros se recoge el gasto en pensiones desglosado por funciones. Las posibles diferencias entre el gasto total en pensiones de la Unión Europea y la suma de las pensiones desglosadas, son debidas a cuestiones de redondeo. Las pensiones clasificadas en las distintas funciones son las siguientes:</t>
    </r>
  </si>
  <si>
    <t>Fuente: EUROSTAT. Social protection. Última actualización: 20/06/2022.</t>
  </si>
  <si>
    <t>Fuente: EUROSTAT. Social protection. Última actualización:20/06/2022.</t>
  </si>
  <si>
    <t>(2) Ruptura de serie.</t>
  </si>
  <si>
    <t>Datos a 31 de diciembre. Año 2019</t>
  </si>
  <si>
    <t>Fuente: EUROSTAT. Social protection. Última actualización:20/06/2022</t>
  </si>
  <si>
    <t>(1) Véase nota a este cuadro en FUENTES Y NOTAS EXPLICATIVAS.</t>
  </si>
  <si>
    <r>
      <t>El objetivo de este apartado es ofrecer información de las cuentas de protección social en los Estados miembros de la Unión Europea, en los términos del Sistema Europeo de Estadísticas Integradas de Protección Social (SEEPROS). Los datos que aquí se ofrecen se refieren al periodo</t>
    </r>
    <r>
      <rPr>
        <u/>
        <sz val="10"/>
        <rFont val="Arial"/>
        <family val="2"/>
      </rPr>
      <t xml:space="preserve"> 2015-2019</t>
    </r>
    <r>
      <rPr>
        <sz val="10"/>
        <rFont val="Arial"/>
        <family val="2"/>
      </rPr>
      <t>.</t>
    </r>
  </si>
  <si>
    <r>
      <t xml:space="preserve">Los datos han sido obtenidos en junio 2022 mediante consulta en </t>
    </r>
    <r>
      <rPr>
        <u/>
        <sz val="10"/>
        <color indexed="12"/>
        <rFont val="Arial"/>
        <family val="2"/>
      </rPr>
      <t>http://ec.europa.eu/eurostat/web/social-protection/data/database</t>
    </r>
    <r>
      <rPr>
        <sz val="10"/>
        <rFont val="Arial"/>
        <family val="2"/>
      </rPr>
      <t>.</t>
    </r>
  </si>
  <si>
    <t>Las diferencias que se advierten en los datos relativos a España con los que figuran en el apartado CPS de este Anuario, se debe a que los datos aquí presentados son los remitidos en el año 2021 a EUROSTAT.</t>
  </si>
  <si>
    <t>(2) Dato estimado.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</si>
</sst>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3" formatCode="_-* #,##0.00\ _€_-;\-* #,##0.00\ _€_-;_-* &quot;-&quot;??\ _€_-;_-@_-"/>
    <numFmt numFmtId="164" formatCode="_-* #,##0.00\ _F_B_-;\-* #,##0.00\ _F_B_-;_-* &quot;-&quot;??\ _F_B_-;_-@_-"/>
    <numFmt numFmtId="165" formatCode="_-* #,##0\ &quot;FB&quot;_-;\-* #,##0\ &quot;FB&quot;_-;_-* &quot;-&quot;\ &quot;FB&quot;_-;_-@_-"/>
    <numFmt numFmtId="166" formatCode="_-* #,##0\ _F_B_-;\-* #,##0\ _F_B_-;_-* &quot;-&quot;\ _F_B_-;_-@_-"/>
    <numFmt numFmtId="167" formatCode="_-* #,##0.00\ &quot;FB&quot;_-;\-* #,##0.00\ &quot;FB&quot;_-;_-* &quot;-&quot;??\ &quot;FB&quot;_-;_-@_-"/>
    <numFmt numFmtId="168" formatCode="0.0"/>
    <numFmt numFmtId="169" formatCode="&quot;kr&quot;\ #,##0;[Red]&quot;kr&quot;\ \-#,##0"/>
    <numFmt numFmtId="170" formatCode="#\ ###\ ##0"/>
    <numFmt numFmtId="171" formatCode="_(* #,##0_);_(* \(#,##0\);_(* &quot;-&quot;_);_(@_)"/>
    <numFmt numFmtId="172" formatCode="_(* #,##0.00_);_(* \(#,##0.00\);_(* &quot;-&quot;??_);_(@_)"/>
    <numFmt numFmtId="173" formatCode="_(&quot;$&quot;* #,##0_);_(&quot;$&quot;* \(#,##0\);_(&quot;$&quot;* &quot;-&quot;_);_(@_)"/>
    <numFmt numFmtId="174" formatCode="_(&quot;$&quot;* #,##0.00_);_(&quot;$&quot;* \(#,##0.00\);_(&quot;$&quot;* &quot;-&quot;??_);_(@_)"/>
    <numFmt numFmtId="175" formatCode="_-[$€]* #,##0.00_-;\-[$€]* #,##0.00_-;_-[$€]* &quot;-&quot;??_-;_-@_-"/>
    <numFmt numFmtId="176" formatCode="#,##0.0"/>
    <numFmt numFmtId="177" formatCode="#,000"/>
  </numFmts>
  <fonts count="62">
    <font>
      <sz val="10"/>
      <name val="Arial"/>
    </font>
    <font>
      <sz val="10"/>
      <name val="Arial"/>
    </font>
    <font>
      <sz val="10"/>
      <name val="Plantin"/>
    </font>
    <font>
      <sz val="11"/>
      <color indexed="8"/>
      <name val="Calibri"/>
      <family val="2"/>
    </font>
    <font>
      <sz val="11"/>
      <color indexed="9"/>
      <name val="Calibri"/>
      <family val="2"/>
    </font>
    <font>
      <sz val="10"/>
      <name val="MS Sans Serif"/>
    </font>
    <font>
      <sz val="7"/>
      <name val="Helv"/>
    </font>
    <font>
      <b/>
      <sz val="11"/>
      <color indexed="52"/>
      <name val="Calibri"/>
      <family val="2"/>
    </font>
    <font>
      <b/>
      <sz val="11"/>
      <color indexed="9"/>
      <name val="Calibri"/>
      <family val="2"/>
    </font>
    <font>
      <sz val="11"/>
      <color indexed="52"/>
      <name val="Calibri"/>
      <family val="2"/>
    </font>
    <font>
      <b/>
      <sz val="15"/>
      <color indexed="54"/>
      <name val="Calibri"/>
      <family val="2"/>
    </font>
    <font>
      <b/>
      <sz val="11"/>
      <color indexed="54"/>
      <name val="Calibri"/>
      <family val="2"/>
    </font>
    <font>
      <sz val="11"/>
      <color indexed="62"/>
      <name val="Calibri"/>
      <family val="2"/>
    </font>
    <font>
      <sz val="11"/>
      <name val="Times New Roman"/>
      <family val="1"/>
    </font>
    <font>
      <u/>
      <sz val="10"/>
      <color indexed="12"/>
      <name val="Arial"/>
    </font>
    <font>
      <u/>
      <sz val="10"/>
      <color indexed="12"/>
      <name val="Arial"/>
      <family val="2"/>
    </font>
    <font>
      <sz val="11"/>
      <color indexed="20"/>
      <name val="Calibri"/>
      <family val="2"/>
    </font>
    <font>
      <sz val="11"/>
      <color indexed="60"/>
      <name val="Calibri"/>
      <family val="2"/>
    </font>
    <font>
      <sz val="10"/>
      <name val="Courier"/>
    </font>
    <font>
      <b/>
      <sz val="11"/>
      <color indexed="63"/>
      <name val="Calibri"/>
      <family val="2"/>
    </font>
    <font>
      <u/>
      <sz val="10"/>
      <color indexed="36"/>
      <name val="Arial"/>
      <family val="2"/>
    </font>
    <font>
      <sz val="11"/>
      <color indexed="10"/>
      <name val="Calibri"/>
      <family val="2"/>
    </font>
    <font>
      <i/>
      <sz val="11"/>
      <color indexed="23"/>
      <name val="Calibri"/>
      <family val="2"/>
    </font>
    <font>
      <sz val="18"/>
      <color indexed="54"/>
      <name val="Calibri Light"/>
      <family val="2"/>
    </font>
    <font>
      <b/>
      <sz val="13"/>
      <color indexed="54"/>
      <name val="Calibri"/>
      <family val="2"/>
    </font>
    <font>
      <b/>
      <sz val="11"/>
      <color indexed="8"/>
      <name val="Calibri"/>
      <family val="2"/>
    </font>
    <font>
      <sz val="10"/>
      <name val="Times New Roman"/>
      <family val="1"/>
    </font>
    <font>
      <sz val="10"/>
      <name val="Arial"/>
      <family val="2"/>
    </font>
    <font>
      <b/>
      <sz val="10"/>
      <name val="Arial"/>
      <family val="2"/>
    </font>
    <font>
      <u/>
      <sz val="11"/>
      <color indexed="12"/>
      <name val="Arial"/>
      <charset val="238"/>
    </font>
    <font>
      <sz val="11"/>
      <name val="Arial"/>
      <charset val="238"/>
    </font>
    <font>
      <sz val="8"/>
      <name val="Arial"/>
    </font>
    <font>
      <sz val="8"/>
      <name val="Arial"/>
      <charset val="238"/>
    </font>
    <font>
      <b/>
      <sz val="10"/>
      <color indexed="8"/>
      <name val="Arial"/>
      <family val="2"/>
    </font>
    <font>
      <b/>
      <sz val="11"/>
      <name val="Arial"/>
      <family val="2"/>
    </font>
    <font>
      <b/>
      <sz val="8"/>
      <name val="Arial"/>
      <family val="2"/>
    </font>
    <font>
      <b/>
      <sz val="8"/>
      <color indexed="8"/>
      <name val="Arial"/>
      <family val="2"/>
    </font>
    <font>
      <sz val="8"/>
      <name val="Arial"/>
      <family val="2"/>
    </font>
    <font>
      <sz val="8"/>
      <color indexed="8"/>
      <name val="Arial"/>
      <family val="2"/>
    </font>
    <font>
      <sz val="11"/>
      <name val="Arial"/>
      <family val="2"/>
    </font>
    <font>
      <b/>
      <sz val="7"/>
      <color indexed="8"/>
      <name val="Arial"/>
      <family val="2"/>
    </font>
    <font>
      <sz val="9"/>
      <name val="Arial"/>
      <family val="2"/>
    </font>
    <font>
      <b/>
      <sz val="9"/>
      <color indexed="8"/>
      <name val="Arial"/>
      <family val="2"/>
    </font>
    <font>
      <sz val="9"/>
      <color indexed="8"/>
      <name val="Arial"/>
      <family val="2"/>
    </font>
    <font>
      <sz val="8"/>
      <color indexed="10"/>
      <name val="Arial"/>
      <family val="2"/>
    </font>
    <font>
      <sz val="10"/>
      <color indexed="10"/>
      <name val="Arial"/>
      <family val="2"/>
    </font>
    <font>
      <u/>
      <sz val="8.6999999999999993"/>
      <color indexed="12"/>
      <name val="Arial"/>
    </font>
    <font>
      <b/>
      <sz val="10"/>
      <color indexed="9"/>
      <name val="Arial"/>
      <family val="2"/>
    </font>
    <font>
      <b/>
      <sz val="11"/>
      <color indexed="9"/>
      <name val="Arial"/>
      <family val="2"/>
    </font>
    <font>
      <b/>
      <sz val="10"/>
      <color indexed="10"/>
      <name val="Arial"/>
      <family val="2"/>
    </font>
    <font>
      <sz val="10"/>
      <name val="Arial"/>
    </font>
    <font>
      <u/>
      <sz val="8"/>
      <color indexed="12"/>
      <name val="Arial"/>
      <family val="2"/>
    </font>
    <font>
      <sz val="11"/>
      <color indexed="10"/>
      <name val="Arial"/>
      <family val="2"/>
    </font>
    <font>
      <vertAlign val="superscript"/>
      <sz val="9"/>
      <name val="Arial"/>
      <family val="2"/>
    </font>
    <font>
      <u/>
      <sz val="8"/>
      <color indexed="12"/>
      <name val="Arial"/>
      <charset val="238"/>
    </font>
    <font>
      <b/>
      <sz val="10"/>
      <color indexed="8"/>
      <name val="Arial"/>
    </font>
    <font>
      <b/>
      <sz val="12"/>
      <color indexed="9"/>
      <name val="Arial"/>
      <family val="2"/>
    </font>
    <font>
      <u/>
      <sz val="11"/>
      <color indexed="12"/>
      <name val="Arial"/>
      <family val="2"/>
    </font>
    <font>
      <vertAlign val="superscript"/>
      <sz val="10"/>
      <name val="Arial"/>
      <family val="2"/>
    </font>
    <font>
      <sz val="12"/>
      <name val="Arial"/>
      <family val="2"/>
    </font>
    <font>
      <u/>
      <sz val="10"/>
      <name val="Arial"/>
      <family val="2"/>
    </font>
    <font>
      <u/>
      <sz val="8"/>
      <color rgb="FF0000FF"/>
      <name val="Arial"/>
      <family val="2"/>
    </font>
  </fonts>
  <fills count="23">
    <fill>
      <patternFill patternType="none"/>
    </fill>
    <fill>
      <patternFill patternType="gray125"/>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31"/>
      </patternFill>
    </fill>
    <fill>
      <patternFill patternType="solid">
        <fgColor indexed="42"/>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55"/>
      </patternFill>
    </fill>
    <fill>
      <patternFill patternType="solid">
        <fgColor indexed="53"/>
      </patternFill>
    </fill>
    <fill>
      <patternFill patternType="solid">
        <fgColor indexed="51"/>
      </patternFill>
    </fill>
    <fill>
      <patternFill patternType="solid">
        <fgColor indexed="62"/>
      </patternFill>
    </fill>
    <fill>
      <patternFill patternType="solid">
        <fgColor indexed="45"/>
      </patternFill>
    </fill>
    <fill>
      <patternFill patternType="solid">
        <fgColor indexed="65"/>
        <bgColor indexed="64"/>
      </patternFill>
    </fill>
    <fill>
      <patternFill patternType="solid">
        <fgColor indexed="9"/>
        <bgColor indexed="64"/>
      </patternFill>
    </fill>
    <fill>
      <patternFill patternType="solid">
        <fgColor indexed="22"/>
        <bgColor indexed="64"/>
      </patternFill>
    </fill>
    <fill>
      <patternFill patternType="solid">
        <fgColor indexed="17"/>
        <bgColor indexed="64"/>
      </patternFill>
    </fill>
    <fill>
      <patternFill patternType="solid">
        <fgColor theme="0"/>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right/>
      <top style="medium">
        <color indexed="64"/>
      </top>
      <bottom style="thin">
        <color indexed="64"/>
      </bottom>
      <diagonal/>
    </border>
    <border>
      <left/>
      <right/>
      <top/>
      <bottom style="medium">
        <color indexed="64"/>
      </bottom>
      <diagonal/>
    </border>
    <border>
      <left/>
      <right/>
      <top/>
      <bottom style="thin">
        <color indexed="8"/>
      </bottom>
      <diagonal/>
    </border>
    <border>
      <left/>
      <right/>
      <top/>
      <bottom style="thin">
        <color indexed="64"/>
      </bottom>
      <diagonal/>
    </border>
    <border>
      <left/>
      <right/>
      <top style="thin">
        <color indexed="64"/>
      </top>
      <bottom/>
      <diagonal/>
    </border>
    <border>
      <left/>
      <right/>
      <top style="medium">
        <color indexed="64"/>
      </top>
      <bottom/>
      <diagonal/>
    </border>
    <border>
      <left/>
      <right/>
      <top/>
      <bottom style="medium">
        <color indexed="8"/>
      </bottom>
      <diagonal/>
    </border>
    <border>
      <left/>
      <right/>
      <top style="thin">
        <color indexed="8"/>
      </top>
      <bottom/>
      <diagonal/>
    </border>
    <border>
      <left/>
      <right/>
      <top style="thin">
        <color indexed="8"/>
      </top>
      <bottom style="thin">
        <color indexed="64"/>
      </bottom>
      <diagonal/>
    </border>
    <border>
      <left/>
      <right/>
      <top style="thin">
        <color indexed="64"/>
      </top>
      <bottom style="thin">
        <color indexed="64"/>
      </bottom>
      <diagonal/>
    </border>
    <border>
      <left/>
      <right/>
      <top style="dashed">
        <color indexed="17"/>
      </top>
      <bottom style="dashed">
        <color indexed="17"/>
      </bottom>
      <diagonal/>
    </border>
    <border>
      <left/>
      <right/>
      <top style="medium">
        <color indexed="64"/>
      </top>
      <bottom style="medium">
        <color indexed="64"/>
      </bottom>
      <diagonal/>
    </border>
    <border>
      <left/>
      <right/>
      <top style="thin">
        <color indexed="64"/>
      </top>
      <bottom style="thin">
        <color indexed="8"/>
      </bottom>
      <diagonal/>
    </border>
    <border>
      <left/>
      <right/>
      <top/>
      <bottom style="dashed">
        <color indexed="17"/>
      </bottom>
      <diagonal/>
    </border>
    <border>
      <left/>
      <right/>
      <top style="medium">
        <color indexed="64"/>
      </top>
      <bottom style="medium">
        <color indexed="8"/>
      </bottom>
      <diagonal/>
    </border>
    <border>
      <left/>
      <right/>
      <top style="medium">
        <color indexed="8"/>
      </top>
      <bottom style="thin">
        <color indexed="8"/>
      </bottom>
      <diagonal/>
    </border>
  </borders>
  <cellStyleXfs count="104">
    <xf numFmtId="0" fontId="0" fillId="0" borderId="0"/>
    <xf numFmtId="168" fontId="2" fillId="0" borderId="0" applyBorder="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1" fontId="2" fillId="0" borderId="0" applyBorder="0"/>
    <xf numFmtId="169" fontId="5" fillId="0" borderId="0" applyFont="0" applyFill="0" applyBorder="0" applyAlignment="0" applyProtection="0"/>
    <xf numFmtId="1" fontId="6" fillId="0" borderId="0">
      <alignment horizontal="right"/>
      <protection locked="0"/>
    </xf>
    <xf numFmtId="0" fontId="7" fillId="9" borderId="1" applyNumberFormat="0" applyAlignment="0" applyProtection="0"/>
    <xf numFmtId="0" fontId="8" fillId="13" borderId="2" applyNumberFormat="0" applyAlignment="0" applyProtection="0"/>
    <xf numFmtId="0" fontId="9" fillId="0" borderId="3" applyNumberFormat="0" applyFill="0" applyAlignment="0" applyProtection="0"/>
    <xf numFmtId="171" fontId="1" fillId="0" borderId="0" applyFont="0" applyFill="0" applyBorder="0" applyAlignment="0" applyProtection="0"/>
    <xf numFmtId="172" fontId="1" fillId="0" borderId="0" applyFont="0" applyFill="0" applyBorder="0" applyAlignment="0" applyProtection="0"/>
    <xf numFmtId="4" fontId="6" fillId="0" borderId="0" applyFill="0" applyBorder="0" applyAlignment="0" applyProtection="0"/>
    <xf numFmtId="0" fontId="10" fillId="0" borderId="4" applyNumberFormat="0" applyFill="0" applyAlignment="0" applyProtection="0"/>
    <xf numFmtId="0" fontId="11" fillId="0" borderId="0" applyNumberFormat="0" applyFill="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2" borderId="0" applyNumberFormat="0" applyBorder="0" applyAlignment="0" applyProtection="0"/>
    <xf numFmtId="0" fontId="12" fillId="3" borderId="1" applyNumberFormat="0" applyAlignment="0" applyProtection="0"/>
    <xf numFmtId="175" fontId="1" fillId="0" borderId="0" applyFont="0" applyFill="0" applyBorder="0" applyAlignment="0" applyProtection="0"/>
    <xf numFmtId="0" fontId="13" fillId="0" borderId="0"/>
    <xf numFmtId="0" fontId="14"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6" fillId="0" borderId="0">
      <protection locked="0"/>
    </xf>
    <xf numFmtId="0" fontId="15" fillId="0" borderId="0" applyNumberFormat="0" applyFill="0" applyBorder="0" applyAlignment="0" applyProtection="0">
      <alignment vertical="top"/>
      <protection locked="0"/>
    </xf>
    <xf numFmtId="0" fontId="16" fillId="17" borderId="0" applyNumberFormat="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50" fillId="0" borderId="0" applyFont="0" applyFill="0" applyBorder="0" applyAlignment="0" applyProtection="0"/>
    <xf numFmtId="0" fontId="17" fillId="10" borderId="0" applyNumberFormat="0" applyBorder="0" applyAlignment="0" applyProtection="0"/>
    <xf numFmtId="0" fontId="18" fillId="0" borderId="0"/>
    <xf numFmtId="0" fontId="30" fillId="0" borderId="0"/>
    <xf numFmtId="0" fontId="31" fillId="4" borderId="0"/>
    <xf numFmtId="0" fontId="31" fillId="4" borderId="0"/>
    <xf numFmtId="0" fontId="30" fillId="0" borderId="0"/>
    <xf numFmtId="0" fontId="39" fillId="0" borderId="0"/>
    <xf numFmtId="0" fontId="30" fillId="0" borderId="0" applyFill="0" applyBorder="0"/>
    <xf numFmtId="0" fontId="50" fillId="0" borderId="0"/>
    <xf numFmtId="0" fontId="50" fillId="0" borderId="0"/>
    <xf numFmtId="0" fontId="27" fillId="0" borderId="0"/>
    <xf numFmtId="0" fontId="59" fillId="4" borderId="0"/>
    <xf numFmtId="0" fontId="50" fillId="0" borderId="0"/>
    <xf numFmtId="0" fontId="30" fillId="0" borderId="0"/>
    <xf numFmtId="0" fontId="39" fillId="0" borderId="0"/>
    <xf numFmtId="0" fontId="50" fillId="0" borderId="0"/>
    <xf numFmtId="0" fontId="31" fillId="4" borderId="0"/>
    <xf numFmtId="0" fontId="37" fillId="4" borderId="0"/>
    <xf numFmtId="0" fontId="27" fillId="0" borderId="0"/>
    <xf numFmtId="0" fontId="50" fillId="0" borderId="0"/>
    <xf numFmtId="0" fontId="2" fillId="0" borderId="0"/>
    <xf numFmtId="0" fontId="1" fillId="5" borderId="5" applyNumberFormat="0" applyFont="0" applyAlignment="0" applyProtection="0"/>
    <xf numFmtId="0" fontId="19" fillId="9" borderId="6" applyNumberFormat="0" applyAlignment="0" applyProtection="0"/>
    <xf numFmtId="0" fontId="20" fillId="0" borderId="0" applyNumberFormat="0" applyFill="0" applyBorder="0" applyAlignment="0" applyProtection="0">
      <alignment vertical="top"/>
      <protection locked="0"/>
    </xf>
    <xf numFmtId="0" fontId="1" fillId="0" borderId="0"/>
    <xf numFmtId="170" fontId="6" fillId="0" borderId="0">
      <alignment horizontal="right"/>
      <protection locked="0"/>
    </xf>
    <xf numFmtId="0" fontId="21"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7" applyNumberFormat="0" applyFill="0" applyAlignment="0" applyProtection="0"/>
    <xf numFmtId="0" fontId="11" fillId="0" borderId="8" applyNumberFormat="0" applyFill="0" applyAlignment="0" applyProtection="0"/>
    <xf numFmtId="0" fontId="25" fillId="0" borderId="9" applyNumberFormat="0" applyFill="0" applyAlignment="0" applyProtection="0"/>
    <xf numFmtId="166" fontId="1" fillId="0" borderId="0" applyFont="0" applyFill="0" applyBorder="0" applyAlignment="0" applyProtection="0"/>
    <xf numFmtId="164" fontId="1" fillId="0" borderId="0" applyFont="0" applyFill="0" applyBorder="0" applyAlignment="0" applyProtection="0"/>
    <xf numFmtId="166" fontId="26" fillId="0" borderId="0" applyFont="0" applyFill="0" applyBorder="0" applyAlignment="0" applyProtection="0"/>
    <xf numFmtId="164" fontId="26" fillId="0" borderId="0" applyFont="0" applyFill="0" applyBorder="0" applyAlignment="0" applyProtection="0"/>
    <xf numFmtId="165" fontId="26" fillId="0" borderId="0" applyFont="0" applyFill="0" applyBorder="0" applyAlignment="0" applyProtection="0"/>
    <xf numFmtId="165" fontId="1" fillId="0" borderId="0" applyFont="0" applyFill="0" applyBorder="0" applyAlignment="0" applyProtection="0"/>
    <xf numFmtId="167" fontId="26" fillId="0" borderId="0" applyFont="0" applyFill="0" applyBorder="0" applyAlignment="0" applyProtection="0"/>
    <xf numFmtId="173" fontId="1" fillId="0" borderId="0" applyFont="0" applyFill="0" applyBorder="0" applyAlignment="0" applyProtection="0"/>
    <xf numFmtId="174" fontId="1" fillId="0" borderId="0" applyFont="0" applyFill="0" applyBorder="0" applyAlignment="0" applyProtection="0"/>
  </cellStyleXfs>
  <cellXfs count="624">
    <xf numFmtId="0" fontId="0" fillId="0" borderId="0" xfId="0"/>
    <xf numFmtId="0" fontId="27" fillId="0" borderId="0" xfId="0" applyFont="1" applyBorder="1"/>
    <xf numFmtId="0" fontId="0" fillId="0" borderId="0" xfId="0" applyFill="1" applyBorder="1"/>
    <xf numFmtId="0" fontId="28" fillId="0" borderId="0" xfId="0" applyFont="1"/>
    <xf numFmtId="0" fontId="30" fillId="18" borderId="0" xfId="76" applyNumberFormat="1" applyFill="1"/>
    <xf numFmtId="0" fontId="28" fillId="18" borderId="0" xfId="76" applyNumberFormat="1" applyFont="1" applyFill="1" applyAlignment="1">
      <alignment horizontal="left" vertical="center"/>
    </xf>
    <xf numFmtId="0" fontId="30" fillId="18" borderId="0" xfId="76" applyFill="1"/>
    <xf numFmtId="0" fontId="28" fillId="18" borderId="0" xfId="76" applyFont="1" applyFill="1" applyAlignment="1">
      <alignment horizontal="center" vertical="center"/>
    </xf>
    <xf numFmtId="0" fontId="30" fillId="18" borderId="0" xfId="76" applyNumberFormat="1" applyFill="1" applyAlignment="1"/>
    <xf numFmtId="0" fontId="33" fillId="18" borderId="0" xfId="76" applyNumberFormat="1" applyFont="1" applyFill="1" applyAlignment="1">
      <alignment horizontal="justify" vertical="center" wrapText="1"/>
    </xf>
    <xf numFmtId="0" fontId="35" fillId="18" borderId="0" xfId="76" applyFont="1" applyFill="1" applyAlignment="1">
      <alignment horizontal="center" vertical="center"/>
    </xf>
    <xf numFmtId="0" fontId="30" fillId="18" borderId="0" xfId="76" applyNumberFormat="1" applyFill="1" applyAlignment="1">
      <alignment horizontal="center" vertical="center"/>
    </xf>
    <xf numFmtId="0" fontId="36" fillId="18" borderId="10" xfId="76" applyNumberFormat="1" applyFont="1" applyFill="1" applyBorder="1" applyAlignment="1">
      <alignment horizontal="center" vertical="center"/>
    </xf>
    <xf numFmtId="0" fontId="36" fillId="18" borderId="0" xfId="76" applyNumberFormat="1" applyFont="1" applyFill="1" applyBorder="1" applyAlignment="1">
      <alignment horizontal="center" vertical="center"/>
    </xf>
    <xf numFmtId="3" fontId="31" fillId="19" borderId="0" xfId="79" applyNumberFormat="1" applyFill="1"/>
    <xf numFmtId="0" fontId="31" fillId="19" borderId="0" xfId="79" applyNumberFormat="1" applyFill="1"/>
    <xf numFmtId="0" fontId="35" fillId="18" borderId="0" xfId="76" applyFont="1" applyFill="1" applyAlignment="1">
      <alignment horizontal="left" vertical="center"/>
    </xf>
    <xf numFmtId="3" fontId="35" fillId="18" borderId="0" xfId="76" applyNumberFormat="1" applyFont="1" applyFill="1" applyBorder="1" applyAlignment="1">
      <alignment horizontal="right" vertical="center"/>
    </xf>
    <xf numFmtId="3" fontId="35" fillId="19" borderId="0" xfId="79" applyNumberFormat="1" applyFont="1" applyFill="1" applyAlignment="1">
      <alignment vertical="center"/>
    </xf>
    <xf numFmtId="1" fontId="31" fillId="19" borderId="0" xfId="79" applyNumberFormat="1" applyFill="1"/>
    <xf numFmtId="0" fontId="37" fillId="18" borderId="0" xfId="76" applyNumberFormat="1" applyFont="1" applyFill="1" applyAlignment="1">
      <alignment horizontal="left" vertical="center"/>
    </xf>
    <xf numFmtId="3" fontId="37" fillId="18" borderId="0" xfId="76" applyNumberFormat="1" applyFont="1" applyFill="1" applyBorder="1" applyAlignment="1">
      <alignment horizontal="right" vertical="center"/>
    </xf>
    <xf numFmtId="3" fontId="37" fillId="19" borderId="0" xfId="79" applyNumberFormat="1" applyFont="1" applyFill="1" applyAlignment="1">
      <alignment vertical="center"/>
    </xf>
    <xf numFmtId="1" fontId="37" fillId="19" borderId="0" xfId="79" applyNumberFormat="1" applyFont="1" applyFill="1"/>
    <xf numFmtId="3" fontId="30" fillId="18" borderId="0" xfId="76" applyNumberFormat="1" applyFill="1"/>
    <xf numFmtId="0" fontId="30" fillId="18" borderId="0" xfId="76" applyFill="1" applyAlignment="1">
      <alignment vertical="center"/>
    </xf>
    <xf numFmtId="0" fontId="37" fillId="19" borderId="0" xfId="79" applyFont="1" applyFill="1" applyAlignment="1">
      <alignment vertical="center"/>
    </xf>
    <xf numFmtId="0" fontId="37" fillId="18" borderId="0" xfId="76" applyFont="1" applyFill="1" applyAlignment="1">
      <alignment vertical="center"/>
    </xf>
    <xf numFmtId="0" fontId="30" fillId="18" borderId="0" xfId="68" applyFill="1"/>
    <xf numFmtId="0" fontId="28" fillId="18" borderId="0" xfId="68" applyFont="1" applyFill="1"/>
    <xf numFmtId="0" fontId="28" fillId="18" borderId="0" xfId="68" applyFont="1" applyFill="1" applyAlignment="1">
      <alignment horizontal="left" vertical="center"/>
    </xf>
    <xf numFmtId="0" fontId="28" fillId="18" borderId="0" xfId="68" applyFont="1" applyFill="1" applyAlignment="1">
      <alignment horizontal="center" vertical="center"/>
    </xf>
    <xf numFmtId="0" fontId="30" fillId="18" borderId="0" xfId="68" applyNumberFormat="1" applyFill="1" applyAlignment="1"/>
    <xf numFmtId="0" fontId="30" fillId="18" borderId="0" xfId="68" applyNumberFormat="1" applyFill="1"/>
    <xf numFmtId="0" fontId="28" fillId="18" borderId="0" xfId="68" applyFont="1" applyFill="1" applyAlignment="1">
      <alignment horizontal="justify" vertical="center" wrapText="1"/>
    </xf>
    <xf numFmtId="0" fontId="28" fillId="18" borderId="0" xfId="68" applyNumberFormat="1" applyFont="1" applyFill="1" applyAlignment="1">
      <alignment vertical="center"/>
    </xf>
    <xf numFmtId="0" fontId="30" fillId="0" borderId="0" xfId="68" applyAlignment="1">
      <alignment horizontal="justify" vertical="justify" wrapText="1"/>
    </xf>
    <xf numFmtId="0" fontId="38" fillId="18" borderId="0" xfId="68" applyNumberFormat="1" applyFont="1" applyFill="1" applyBorder="1" applyAlignment="1">
      <alignment horizontal="left" vertical="center"/>
    </xf>
    <xf numFmtId="0" fontId="35" fillId="18" borderId="0" xfId="68" applyFont="1" applyFill="1" applyAlignment="1">
      <alignment horizontal="center" vertical="center"/>
    </xf>
    <xf numFmtId="0" fontId="30" fillId="18" borderId="0" xfId="68" applyNumberFormat="1" applyFill="1" applyAlignment="1">
      <alignment vertical="center"/>
    </xf>
    <xf numFmtId="0" fontId="36" fillId="18" borderId="0" xfId="68" applyNumberFormat="1" applyFont="1" applyFill="1" applyBorder="1" applyAlignment="1">
      <alignment horizontal="center" vertical="center"/>
    </xf>
    <xf numFmtId="0" fontId="35" fillId="18" borderId="0" xfId="68" applyFont="1" applyFill="1" applyAlignment="1">
      <alignment horizontal="left" vertical="center"/>
    </xf>
    <xf numFmtId="168" fontId="36" fillId="18" borderId="0" xfId="68" applyNumberFormat="1" applyFont="1" applyFill="1" applyBorder="1" applyAlignment="1">
      <alignment horizontal="right" vertical="center"/>
    </xf>
    <xf numFmtId="0" fontId="36" fillId="18" borderId="0" xfId="68" applyNumberFormat="1" applyFont="1" applyFill="1" applyBorder="1" applyAlignment="1">
      <alignment vertical="center"/>
    </xf>
    <xf numFmtId="168" fontId="36" fillId="18" borderId="0" xfId="68" applyNumberFormat="1" applyFont="1" applyFill="1" applyBorder="1" applyAlignment="1">
      <alignment vertical="center"/>
    </xf>
    <xf numFmtId="0" fontId="37" fillId="18" borderId="0" xfId="68" applyNumberFormat="1" applyFont="1" applyFill="1" applyAlignment="1">
      <alignment horizontal="left" vertical="center"/>
    </xf>
    <xf numFmtId="168" fontId="38" fillId="18" borderId="0" xfId="68" applyNumberFormat="1" applyFont="1" applyFill="1" applyBorder="1" applyAlignment="1">
      <alignment horizontal="right" vertical="center"/>
    </xf>
    <xf numFmtId="0" fontId="38" fillId="18" borderId="0" xfId="68" applyNumberFormat="1" applyFont="1" applyFill="1" applyBorder="1" applyAlignment="1">
      <alignment horizontal="right" vertical="center"/>
    </xf>
    <xf numFmtId="0" fontId="38" fillId="18" borderId="0" xfId="68" applyNumberFormat="1" applyFont="1" applyFill="1" applyBorder="1" applyAlignment="1">
      <alignment vertical="center"/>
    </xf>
    <xf numFmtId="168" fontId="38" fillId="18" borderId="0" xfId="68" applyNumberFormat="1" applyFont="1" applyFill="1" applyBorder="1" applyAlignment="1">
      <alignment vertical="center"/>
    </xf>
    <xf numFmtId="0" fontId="30" fillId="18" borderId="0" xfId="68" applyFill="1" applyAlignment="1">
      <alignment vertical="center"/>
    </xf>
    <xf numFmtId="0" fontId="39" fillId="18" borderId="0" xfId="68" applyFont="1" applyFill="1" applyAlignment="1">
      <alignment horizontal="right" vertical="center"/>
    </xf>
    <xf numFmtId="0" fontId="39" fillId="18" borderId="0" xfId="68" applyFont="1" applyFill="1" applyAlignment="1">
      <alignment vertical="center"/>
    </xf>
    <xf numFmtId="2" fontId="37" fillId="18" borderId="0" xfId="68" applyNumberFormat="1" applyFont="1" applyFill="1" applyAlignment="1">
      <alignment vertical="center"/>
    </xf>
    <xf numFmtId="0" fontId="27" fillId="0" borderId="0" xfId="68" applyNumberFormat="1" applyFont="1" applyBorder="1"/>
    <xf numFmtId="0" fontId="27" fillId="0" borderId="0" xfId="68" applyNumberFormat="1" applyFont="1"/>
    <xf numFmtId="0" fontId="0" fillId="18" borderId="0" xfId="0" applyNumberFormat="1" applyFill="1"/>
    <xf numFmtId="0" fontId="28" fillId="18" borderId="0" xfId="0" applyNumberFormat="1" applyFont="1" applyFill="1" applyAlignment="1">
      <alignment vertical="center"/>
    </xf>
    <xf numFmtId="1" fontId="33" fillId="20" borderId="0" xfId="0" applyNumberFormat="1" applyFont="1" applyFill="1" applyAlignment="1">
      <alignment vertical="center"/>
    </xf>
    <xf numFmtId="0" fontId="0" fillId="18" borderId="0" xfId="0" applyFill="1"/>
    <xf numFmtId="0" fontId="28" fillId="18" borderId="0" xfId="0" applyFont="1" applyFill="1" applyAlignment="1">
      <alignment horizontal="center" vertical="center"/>
    </xf>
    <xf numFmtId="0" fontId="0" fillId="18" borderId="0" xfId="0" applyNumberFormat="1" applyFill="1" applyAlignment="1"/>
    <xf numFmtId="0" fontId="35" fillId="18" borderId="0" xfId="0" applyFont="1" applyFill="1" applyAlignment="1">
      <alignment horizontal="center" vertical="center"/>
    </xf>
    <xf numFmtId="0" fontId="0" fillId="18" borderId="0" xfId="0" applyNumberFormat="1" applyFill="1" applyAlignment="1">
      <alignment horizontal="center" vertical="center"/>
    </xf>
    <xf numFmtId="0" fontId="0" fillId="18" borderId="0" xfId="0" applyNumberFormat="1" applyFill="1" applyAlignment="1">
      <alignment vertical="center"/>
    </xf>
    <xf numFmtId="0" fontId="36" fillId="18" borderId="11" xfId="0" applyNumberFormat="1" applyFont="1" applyFill="1" applyBorder="1" applyAlignment="1">
      <alignment horizontal="left" vertical="center"/>
    </xf>
    <xf numFmtId="0" fontId="36" fillId="18" borderId="10" xfId="0" applyNumberFormat="1" applyFont="1" applyFill="1" applyBorder="1" applyAlignment="1">
      <alignment horizontal="center" vertical="center"/>
    </xf>
    <xf numFmtId="0" fontId="36" fillId="18" borderId="0" xfId="0" applyNumberFormat="1" applyFont="1" applyFill="1" applyBorder="1" applyAlignment="1">
      <alignment horizontal="center" vertical="center"/>
    </xf>
    <xf numFmtId="0" fontId="35" fillId="18" borderId="0" xfId="0" applyFont="1" applyFill="1" applyAlignment="1">
      <alignment horizontal="left" vertical="center"/>
    </xf>
    <xf numFmtId="0" fontId="35" fillId="18" borderId="0" xfId="0" applyNumberFormat="1" applyFont="1" applyFill="1" applyBorder="1" applyAlignment="1">
      <alignment horizontal="left" vertical="center"/>
    </xf>
    <xf numFmtId="3" fontId="35" fillId="18" borderId="0" xfId="0" applyNumberFormat="1" applyFont="1" applyFill="1" applyBorder="1" applyAlignment="1">
      <alignment horizontal="right" vertical="center"/>
    </xf>
    <xf numFmtId="4" fontId="35" fillId="18" borderId="0" xfId="0" applyNumberFormat="1" applyFont="1" applyFill="1" applyBorder="1" applyAlignment="1">
      <alignment horizontal="right" vertical="center"/>
    </xf>
    <xf numFmtId="3" fontId="36" fillId="18" borderId="0" xfId="0" applyNumberFormat="1" applyFont="1" applyFill="1" applyBorder="1" applyAlignment="1">
      <alignment horizontal="right" vertical="center"/>
    </xf>
    <xf numFmtId="3" fontId="36" fillId="18" borderId="0" xfId="0" applyNumberFormat="1" applyFont="1" applyFill="1" applyBorder="1" applyAlignment="1">
      <alignment vertical="center"/>
    </xf>
    <xf numFmtId="0" fontId="37" fillId="18" borderId="0" xfId="0" applyNumberFormat="1" applyFont="1" applyFill="1" applyAlignment="1">
      <alignment horizontal="left" vertical="center"/>
    </xf>
    <xf numFmtId="3" fontId="37" fillId="18" borderId="0" xfId="0" applyNumberFormat="1" applyFont="1" applyFill="1" applyBorder="1" applyAlignment="1">
      <alignment horizontal="right" vertical="center"/>
    </xf>
    <xf numFmtId="4" fontId="37" fillId="18" borderId="0" xfId="0" applyNumberFormat="1" applyFont="1" applyFill="1" applyBorder="1" applyAlignment="1">
      <alignment horizontal="right" vertical="center"/>
    </xf>
    <xf numFmtId="0" fontId="38" fillId="18" borderId="0" xfId="0" applyNumberFormat="1" applyFont="1" applyFill="1" applyBorder="1" applyAlignment="1">
      <alignment horizontal="center" vertical="center"/>
    </xf>
    <xf numFmtId="3" fontId="38" fillId="18" borderId="0" xfId="0" applyNumberFormat="1" applyFont="1" applyFill="1" applyBorder="1" applyAlignment="1">
      <alignment horizontal="right" vertical="center"/>
    </xf>
    <xf numFmtId="3" fontId="38" fillId="18" borderId="0" xfId="0" applyNumberFormat="1" applyFont="1" applyFill="1" applyBorder="1" applyAlignment="1">
      <alignment vertical="center"/>
    </xf>
    <xf numFmtId="0" fontId="0" fillId="0" borderId="0" xfId="0" applyAlignment="1">
      <alignment horizontal="justify" vertical="center" wrapText="1"/>
    </xf>
    <xf numFmtId="0" fontId="37" fillId="18" borderId="0" xfId="0" applyNumberFormat="1" applyFont="1" applyFill="1" applyAlignment="1"/>
    <xf numFmtId="0" fontId="0" fillId="18" borderId="0" xfId="0" applyFill="1" applyAlignment="1">
      <alignment vertical="center"/>
    </xf>
    <xf numFmtId="3" fontId="36" fillId="18" borderId="0" xfId="0" applyNumberFormat="1" applyFont="1" applyFill="1" applyBorder="1" applyAlignment="1">
      <alignment horizontal="left" vertical="center"/>
    </xf>
    <xf numFmtId="0" fontId="27" fillId="18" borderId="0" xfId="0" applyFont="1" applyFill="1" applyAlignment="1">
      <alignment vertical="center"/>
    </xf>
    <xf numFmtId="3" fontId="38" fillId="18" borderId="0" xfId="0" applyNumberFormat="1" applyFont="1" applyFill="1" applyBorder="1" applyAlignment="1">
      <alignment horizontal="left" vertical="center"/>
    </xf>
    <xf numFmtId="2" fontId="37" fillId="18" borderId="0" xfId="0" applyNumberFormat="1" applyFont="1" applyFill="1" applyAlignment="1">
      <alignment vertical="center"/>
    </xf>
    <xf numFmtId="0" fontId="27" fillId="0" borderId="0" xfId="0" applyNumberFormat="1" applyFont="1" applyBorder="1"/>
    <xf numFmtId="0" fontId="27" fillId="0" borderId="0" xfId="0" applyNumberFormat="1" applyFont="1"/>
    <xf numFmtId="2" fontId="37" fillId="18" borderId="0" xfId="0" applyNumberFormat="1" applyFont="1" applyFill="1" applyAlignment="1">
      <alignment horizontal="left" vertical="center"/>
    </xf>
    <xf numFmtId="0" fontId="37" fillId="18" borderId="0" xfId="0" applyNumberFormat="1" applyFont="1" applyFill="1" applyAlignment="1">
      <alignment vertical="center"/>
    </xf>
    <xf numFmtId="0" fontId="37" fillId="18" borderId="0" xfId="0" applyFont="1" applyFill="1"/>
    <xf numFmtId="0" fontId="37" fillId="18" borderId="0" xfId="70" applyNumberFormat="1" applyFont="1" applyFill="1"/>
    <xf numFmtId="0" fontId="37" fillId="18" borderId="0" xfId="70" applyNumberFormat="1" applyFont="1" applyFill="1" applyAlignment="1"/>
    <xf numFmtId="0" fontId="36" fillId="18" borderId="0" xfId="70" applyNumberFormat="1" applyFont="1" applyFill="1" applyAlignment="1">
      <alignment horizontal="center" vertical="center"/>
    </xf>
    <xf numFmtId="0" fontId="36" fillId="18" borderId="11" xfId="70" applyNumberFormat="1" applyFont="1" applyFill="1" applyBorder="1" applyAlignment="1">
      <alignment horizontal="left" vertical="center"/>
    </xf>
    <xf numFmtId="0" fontId="30" fillId="18" borderId="11" xfId="70" applyNumberFormat="1" applyFill="1" applyBorder="1" applyAlignment="1">
      <alignment horizontal="left"/>
    </xf>
    <xf numFmtId="0" fontId="33" fillId="18" borderId="11" xfId="70" applyNumberFormat="1" applyFont="1" applyFill="1" applyBorder="1" applyAlignment="1">
      <alignment horizontal="center"/>
    </xf>
    <xf numFmtId="0" fontId="33" fillId="18" borderId="0" xfId="70" applyNumberFormat="1" applyFont="1" applyFill="1" applyAlignment="1">
      <alignment horizontal="center"/>
    </xf>
    <xf numFmtId="0" fontId="36" fillId="18" borderId="12" xfId="70" applyNumberFormat="1" applyFont="1" applyFill="1" applyBorder="1" applyAlignment="1">
      <alignment horizontal="center" vertical="center"/>
    </xf>
    <xf numFmtId="0" fontId="36" fillId="18" borderId="0" xfId="70" applyNumberFormat="1" applyFont="1" applyFill="1"/>
    <xf numFmtId="0" fontId="37" fillId="18" borderId="13" xfId="70" applyNumberFormat="1" applyFont="1" applyFill="1" applyBorder="1"/>
    <xf numFmtId="0" fontId="36" fillId="18" borderId="14" xfId="70" applyNumberFormat="1" applyFont="1" applyFill="1" applyBorder="1" applyAlignment="1">
      <alignment horizontal="center" vertical="center"/>
    </xf>
    <xf numFmtId="0" fontId="35" fillId="18" borderId="0" xfId="70" applyNumberFormat="1" applyFont="1" applyFill="1" applyAlignment="1">
      <alignment horizontal="center" vertical="center"/>
    </xf>
    <xf numFmtId="0" fontId="36" fillId="18" borderId="0" xfId="70" applyNumberFormat="1" applyFont="1" applyFill="1" applyBorder="1" applyAlignment="1">
      <alignment horizontal="center" vertical="center"/>
    </xf>
    <xf numFmtId="0" fontId="40" fillId="18" borderId="0" xfId="70" applyNumberFormat="1" applyFont="1" applyFill="1" applyAlignment="1">
      <alignment horizontal="left" vertical="center"/>
    </xf>
    <xf numFmtId="1" fontId="37" fillId="18" borderId="0" xfId="70" applyNumberFormat="1" applyFont="1" applyFill="1" applyAlignment="1">
      <alignment vertical="center"/>
    </xf>
    <xf numFmtId="1" fontId="35" fillId="18" borderId="0" xfId="70" applyNumberFormat="1" applyFont="1" applyFill="1" applyAlignment="1">
      <alignment vertical="center"/>
    </xf>
    <xf numFmtId="168" fontId="35" fillId="18" borderId="0" xfId="70" applyNumberFormat="1" applyFont="1" applyFill="1" applyBorder="1" applyAlignment="1">
      <alignment horizontal="right" vertical="center"/>
    </xf>
    <xf numFmtId="0" fontId="36" fillId="18" borderId="0" xfId="70" applyNumberFormat="1" applyFont="1" applyFill="1" applyAlignment="1">
      <alignment vertical="center"/>
    </xf>
    <xf numFmtId="0" fontId="35" fillId="18" borderId="0" xfId="70" applyNumberFormat="1" applyFont="1" applyFill="1" applyAlignment="1">
      <alignment vertical="center"/>
    </xf>
    <xf numFmtId="168" fontId="35" fillId="18" borderId="0" xfId="70" applyNumberFormat="1" applyFont="1" applyFill="1" applyAlignment="1">
      <alignment horizontal="right" vertical="center"/>
    </xf>
    <xf numFmtId="0" fontId="36" fillId="18" borderId="0" xfId="70" applyNumberFormat="1" applyFont="1" applyFill="1" applyBorder="1" applyAlignment="1">
      <alignment vertical="center"/>
    </xf>
    <xf numFmtId="168" fontId="36" fillId="18" borderId="0" xfId="70" applyNumberFormat="1" applyFont="1" applyFill="1"/>
    <xf numFmtId="168" fontId="37" fillId="18" borderId="0" xfId="70" applyNumberFormat="1" applyFont="1" applyFill="1"/>
    <xf numFmtId="0" fontId="37" fillId="18" borderId="0" xfId="70" applyNumberFormat="1" applyFont="1" applyFill="1" applyAlignment="1">
      <alignment horizontal="left" vertical="center"/>
    </xf>
    <xf numFmtId="0" fontId="37" fillId="18" borderId="0" xfId="70" applyNumberFormat="1" applyFont="1" applyFill="1" applyAlignment="1">
      <alignment vertical="center"/>
    </xf>
    <xf numFmtId="0" fontId="30" fillId="18" borderId="0" xfId="70" applyFill="1"/>
    <xf numFmtId="168" fontId="37" fillId="18" borderId="0" xfId="70" applyNumberFormat="1" applyFont="1" applyFill="1" applyAlignment="1">
      <alignment vertical="center"/>
    </xf>
    <xf numFmtId="0" fontId="35" fillId="18" borderId="0" xfId="70" applyNumberFormat="1" applyFont="1" applyFill="1" applyAlignment="1">
      <alignment horizontal="right" vertical="center"/>
    </xf>
    <xf numFmtId="168" fontId="39" fillId="18" borderId="0" xfId="70" applyNumberFormat="1" applyFont="1" applyFill="1" applyAlignment="1">
      <alignment vertical="center"/>
    </xf>
    <xf numFmtId="168" fontId="30" fillId="18" borderId="0" xfId="70" applyNumberFormat="1" applyFill="1" applyAlignment="1">
      <alignment vertical="center"/>
    </xf>
    <xf numFmtId="49" fontId="37" fillId="18" borderId="0" xfId="70" applyNumberFormat="1" applyFont="1" applyFill="1" applyAlignment="1">
      <alignment vertical="center"/>
    </xf>
    <xf numFmtId="168" fontId="37" fillId="18" borderId="0" xfId="70" applyNumberFormat="1" applyFont="1" applyFill="1" applyAlignment="1">
      <alignment horizontal="right" vertical="center"/>
    </xf>
    <xf numFmtId="0" fontId="37" fillId="18" borderId="0" xfId="70" applyNumberFormat="1" applyFont="1" applyFill="1" applyAlignment="1">
      <alignment horizontal="right" vertical="center"/>
    </xf>
    <xf numFmtId="0" fontId="36" fillId="18" borderId="0" xfId="70" applyNumberFormat="1" applyFont="1" applyFill="1" applyAlignment="1">
      <alignment horizontal="right" vertical="center"/>
    </xf>
    <xf numFmtId="0" fontId="37" fillId="18" borderId="0" xfId="70" applyFont="1" applyFill="1"/>
    <xf numFmtId="0" fontId="37" fillId="18" borderId="0" xfId="0" applyNumberFormat="1" applyFont="1" applyFill="1"/>
    <xf numFmtId="0" fontId="36" fillId="18" borderId="0" xfId="0" applyNumberFormat="1" applyFont="1" applyFill="1"/>
    <xf numFmtId="0" fontId="28" fillId="18" borderId="0" xfId="0" applyNumberFormat="1" applyFont="1" applyFill="1"/>
    <xf numFmtId="0" fontId="27" fillId="18" borderId="0" xfId="0" applyNumberFormat="1" applyFont="1" applyFill="1"/>
    <xf numFmtId="0" fontId="33" fillId="18" borderId="0" xfId="0" applyNumberFormat="1" applyFont="1" applyFill="1" applyAlignment="1">
      <alignment horizontal="center"/>
    </xf>
    <xf numFmtId="0" fontId="0" fillId="0" borderId="0" xfId="0" applyAlignment="1">
      <alignment vertical="center" wrapText="1"/>
    </xf>
    <xf numFmtId="0" fontId="0" fillId="18" borderId="11" xfId="0" applyNumberFormat="1" applyFill="1" applyBorder="1" applyAlignment="1">
      <alignment horizontal="left"/>
    </xf>
    <xf numFmtId="0" fontId="33" fillId="18" borderId="11" xfId="0" applyNumberFormat="1" applyFont="1" applyFill="1" applyBorder="1" applyAlignment="1">
      <alignment horizontal="center"/>
    </xf>
    <xf numFmtId="0" fontId="33" fillId="18" borderId="0" xfId="0" applyNumberFormat="1" applyFont="1" applyFill="1" applyBorder="1" applyAlignment="1">
      <alignment horizontal="center"/>
    </xf>
    <xf numFmtId="0" fontId="0" fillId="18" borderId="0" xfId="0" applyNumberFormat="1" applyFill="1" applyBorder="1" applyAlignment="1">
      <alignment horizontal="center" vertical="center"/>
    </xf>
    <xf numFmtId="0" fontId="36" fillId="18" borderId="12" xfId="0" applyNumberFormat="1" applyFont="1" applyFill="1" applyBorder="1" applyAlignment="1">
      <alignment horizontal="center" vertical="center"/>
    </xf>
    <xf numFmtId="0" fontId="36" fillId="18" borderId="0" xfId="0" applyNumberFormat="1" applyFont="1" applyFill="1" applyAlignment="1">
      <alignment horizontal="center" vertical="center"/>
    </xf>
    <xf numFmtId="0" fontId="36" fillId="18" borderId="0" xfId="0" applyNumberFormat="1" applyFont="1" applyFill="1" applyAlignment="1">
      <alignment horizontal="left" vertical="center"/>
    </xf>
    <xf numFmtId="176" fontId="36" fillId="18" borderId="0" xfId="0" applyNumberFormat="1" applyFont="1" applyFill="1" applyBorder="1" applyAlignment="1">
      <alignment horizontal="right" vertical="center"/>
    </xf>
    <xf numFmtId="168" fontId="35" fillId="18" borderId="0" xfId="0" applyNumberFormat="1" applyFont="1" applyFill="1" applyAlignment="1">
      <alignment vertical="center"/>
    </xf>
    <xf numFmtId="168" fontId="36" fillId="18" borderId="0" xfId="0" applyNumberFormat="1" applyFont="1" applyFill="1"/>
    <xf numFmtId="176" fontId="38" fillId="18" borderId="0" xfId="0" applyNumberFormat="1" applyFont="1" applyFill="1" applyBorder="1" applyAlignment="1">
      <alignment horizontal="right" vertical="center"/>
    </xf>
    <xf numFmtId="4" fontId="38" fillId="18" borderId="0" xfId="0" applyNumberFormat="1" applyFont="1" applyFill="1" applyBorder="1" applyAlignment="1">
      <alignment horizontal="right" vertical="center"/>
    </xf>
    <xf numFmtId="168" fontId="37" fillId="18" borderId="0" xfId="0" applyNumberFormat="1" applyFont="1" applyFill="1" applyAlignment="1">
      <alignment vertical="center"/>
    </xf>
    <xf numFmtId="0" fontId="38" fillId="18" borderId="0" xfId="0" applyNumberFormat="1" applyFont="1" applyFill="1" applyAlignment="1">
      <alignment horizontal="center" vertical="center"/>
    </xf>
    <xf numFmtId="168" fontId="37" fillId="18" borderId="0" xfId="0" applyNumberFormat="1" applyFont="1" applyFill="1"/>
    <xf numFmtId="168" fontId="37" fillId="18" borderId="0" xfId="0" applyNumberFormat="1" applyFont="1" applyFill="1" applyAlignment="1">
      <alignment horizontal="right" vertical="center"/>
    </xf>
    <xf numFmtId="0" fontId="37" fillId="18" borderId="0" xfId="0" applyNumberFormat="1" applyFont="1" applyFill="1" applyAlignment="1">
      <alignment horizontal="right" vertical="center"/>
    </xf>
    <xf numFmtId="0" fontId="36" fillId="18" borderId="0" xfId="0" applyNumberFormat="1" applyFont="1" applyFill="1" applyAlignment="1">
      <alignment horizontal="right" vertical="center"/>
    </xf>
    <xf numFmtId="3" fontId="41" fillId="18" borderId="0" xfId="0" applyNumberFormat="1" applyFont="1" applyFill="1" applyAlignment="1">
      <alignment vertical="center"/>
    </xf>
    <xf numFmtId="0" fontId="28" fillId="18" borderId="0" xfId="0" applyFont="1" applyFill="1" applyAlignment="1">
      <alignment horizontal="left" vertical="center"/>
    </xf>
    <xf numFmtId="0" fontId="27" fillId="18" borderId="0" xfId="0" applyNumberFormat="1" applyFont="1" applyFill="1" applyAlignment="1">
      <alignment vertical="center"/>
    </xf>
    <xf numFmtId="0" fontId="37" fillId="18" borderId="15" xfId="0" applyNumberFormat="1" applyFont="1" applyFill="1" applyBorder="1" applyAlignment="1"/>
    <xf numFmtId="0" fontId="37" fillId="18" borderId="0" xfId="0" applyFont="1" applyFill="1" applyAlignment="1"/>
    <xf numFmtId="0" fontId="36" fillId="18" borderId="0" xfId="0" applyNumberFormat="1" applyFont="1" applyFill="1" applyBorder="1" applyAlignment="1">
      <alignment horizontal="center"/>
    </xf>
    <xf numFmtId="0" fontId="37" fillId="18" borderId="0" xfId="0" applyNumberFormat="1" applyFont="1" applyFill="1" applyBorder="1" applyAlignment="1"/>
    <xf numFmtId="0" fontId="35" fillId="18" borderId="0" xfId="0" applyFont="1" applyFill="1" applyBorder="1" applyAlignment="1">
      <alignment horizontal="center"/>
    </xf>
    <xf numFmtId="0" fontId="35" fillId="18" borderId="0" xfId="0" applyNumberFormat="1" applyFont="1" applyFill="1" applyBorder="1" applyAlignment="1">
      <alignment horizontal="center" vertical="center"/>
    </xf>
    <xf numFmtId="0" fontId="35" fillId="18" borderId="0" xfId="0" applyFont="1" applyFill="1" applyBorder="1" applyAlignment="1">
      <alignment horizontal="center" vertical="center"/>
    </xf>
    <xf numFmtId="0" fontId="36" fillId="18" borderId="0" xfId="0" applyNumberFormat="1" applyFont="1" applyFill="1" applyBorder="1" applyAlignment="1">
      <alignment horizontal="right" vertical="center"/>
    </xf>
    <xf numFmtId="0" fontId="37" fillId="18" borderId="0" xfId="0" applyFont="1" applyFill="1" applyBorder="1" applyAlignment="1">
      <alignment vertical="center"/>
    </xf>
    <xf numFmtId="0" fontId="37" fillId="18" borderId="0" xfId="0" applyFont="1" applyFill="1" applyAlignment="1">
      <alignment vertical="center"/>
    </xf>
    <xf numFmtId="168" fontId="35" fillId="18" borderId="0" xfId="0" applyNumberFormat="1" applyFont="1" applyFill="1" applyAlignment="1">
      <alignment horizontal="right" vertical="center"/>
    </xf>
    <xf numFmtId="168" fontId="0" fillId="18" borderId="0" xfId="0" applyNumberFormat="1" applyFill="1"/>
    <xf numFmtId="3" fontId="37" fillId="18" borderId="0" xfId="0" applyNumberFormat="1" applyFont="1" applyFill="1" applyAlignment="1">
      <alignment vertical="center"/>
    </xf>
    <xf numFmtId="49" fontId="37" fillId="18" borderId="0" xfId="0" applyNumberFormat="1" applyFont="1" applyFill="1" applyAlignment="1">
      <alignment vertical="center"/>
    </xf>
    <xf numFmtId="0" fontId="27" fillId="18" borderId="0" xfId="0" applyFont="1" applyFill="1"/>
    <xf numFmtId="168" fontId="38" fillId="18" borderId="0" xfId="0" applyNumberFormat="1" applyFont="1" applyFill="1" applyBorder="1" applyAlignment="1">
      <alignment horizontal="right" vertical="center"/>
    </xf>
    <xf numFmtId="168" fontId="36" fillId="18" borderId="0" xfId="0" applyNumberFormat="1" applyFont="1" applyFill="1" applyBorder="1" applyAlignment="1">
      <alignment horizontal="right" vertical="center"/>
    </xf>
    <xf numFmtId="0" fontId="37" fillId="18" borderId="0" xfId="0" applyFont="1" applyFill="1" applyAlignment="1">
      <alignment horizontal="right" vertical="center"/>
    </xf>
    <xf numFmtId="0" fontId="41" fillId="18" borderId="0" xfId="0" applyNumberFormat="1" applyFont="1" applyFill="1" applyAlignment="1"/>
    <xf numFmtId="0" fontId="37" fillId="18" borderId="11" xfId="0" applyNumberFormat="1" applyFont="1" applyFill="1" applyBorder="1" applyAlignment="1">
      <alignment horizontal="left"/>
    </xf>
    <xf numFmtId="0" fontId="41" fillId="18" borderId="11" xfId="0" applyNumberFormat="1" applyFont="1" applyFill="1" applyBorder="1" applyAlignment="1">
      <alignment horizontal="left"/>
    </xf>
    <xf numFmtId="0" fontId="36" fillId="18" borderId="15" xfId="0" applyNumberFormat="1" applyFont="1" applyFill="1" applyBorder="1" applyAlignment="1">
      <alignment horizontal="center" vertical="center"/>
    </xf>
    <xf numFmtId="0" fontId="35" fillId="18" borderId="0" xfId="0" applyNumberFormat="1" applyFont="1" applyFill="1" applyAlignment="1">
      <alignment vertical="center"/>
    </xf>
    <xf numFmtId="3" fontId="35" fillId="18" borderId="0" xfId="0" applyNumberFormat="1" applyFont="1" applyFill="1" applyAlignment="1">
      <alignment horizontal="right" vertical="center"/>
    </xf>
    <xf numFmtId="3" fontId="42" fillId="18" borderId="0" xfId="0" applyNumberFormat="1" applyFont="1" applyFill="1" applyBorder="1" applyAlignment="1">
      <alignment horizontal="left" vertical="center"/>
    </xf>
    <xf numFmtId="168" fontId="37" fillId="18" borderId="0" xfId="0" applyNumberFormat="1" applyFont="1" applyFill="1" applyAlignment="1"/>
    <xf numFmtId="168" fontId="35" fillId="18" borderId="0" xfId="0" applyNumberFormat="1" applyFont="1" applyFill="1" applyBorder="1" applyAlignment="1">
      <alignment horizontal="right" vertical="center"/>
    </xf>
    <xf numFmtId="3" fontId="37" fillId="18" borderId="0" xfId="0" applyNumberFormat="1" applyFont="1" applyFill="1" applyAlignment="1">
      <alignment horizontal="right" vertical="center"/>
    </xf>
    <xf numFmtId="3" fontId="43" fillId="18" borderId="0" xfId="0" applyNumberFormat="1" applyFont="1" applyFill="1" applyBorder="1" applyAlignment="1">
      <alignment horizontal="left" vertical="center"/>
    </xf>
    <xf numFmtId="168" fontId="37" fillId="18" borderId="0" xfId="0" applyNumberFormat="1" applyFont="1" applyFill="1" applyBorder="1" applyAlignment="1">
      <alignment horizontal="right" vertical="center"/>
    </xf>
    <xf numFmtId="0" fontId="37" fillId="18" borderId="0" xfId="0" applyNumberFormat="1" applyFont="1" applyFill="1" applyBorder="1" applyAlignment="1">
      <alignment horizontal="center" vertical="center"/>
    </xf>
    <xf numFmtId="49" fontId="41" fillId="18" borderId="0" xfId="0" applyNumberFormat="1" applyFont="1" applyFill="1" applyAlignment="1">
      <alignment vertical="center"/>
    </xf>
    <xf numFmtId="168" fontId="37" fillId="18" borderId="0" xfId="0" applyNumberFormat="1" applyFont="1" applyFill="1" applyAlignment="1">
      <alignment horizontal="center" vertical="center"/>
    </xf>
    <xf numFmtId="0" fontId="0" fillId="18" borderId="0" xfId="0" applyFill="1" applyBorder="1"/>
    <xf numFmtId="3" fontId="37" fillId="0" borderId="0" xfId="0" applyNumberFormat="1" applyFont="1" applyFill="1" applyBorder="1" applyAlignment="1">
      <alignment horizontal="right" vertical="center"/>
    </xf>
    <xf numFmtId="0" fontId="27" fillId="18" borderId="0" xfId="0" applyNumberFormat="1" applyFont="1" applyFill="1" applyAlignment="1">
      <alignment horizontal="center" vertical="center"/>
    </xf>
    <xf numFmtId="0" fontId="28" fillId="18" borderId="0" xfId="0" applyNumberFormat="1" applyFont="1" applyFill="1" applyAlignment="1"/>
    <xf numFmtId="0" fontId="27" fillId="18" borderId="0" xfId="0" applyNumberFormat="1" applyFont="1" applyFill="1" applyAlignment="1"/>
    <xf numFmtId="0" fontId="0" fillId="19" borderId="0" xfId="0" applyFill="1" applyAlignment="1">
      <alignment horizontal="justify" wrapText="1"/>
    </xf>
    <xf numFmtId="0" fontId="37" fillId="18" borderId="0" xfId="0" applyNumberFormat="1" applyFont="1" applyFill="1" applyAlignment="1">
      <alignment horizontal="center" vertical="center"/>
    </xf>
    <xf numFmtId="0" fontId="37" fillId="18" borderId="11" xfId="0" applyNumberFormat="1" applyFont="1" applyFill="1" applyBorder="1" applyAlignment="1">
      <alignment horizontal="left" vertical="center"/>
    </xf>
    <xf numFmtId="0" fontId="35" fillId="18" borderId="0" xfId="0" applyNumberFormat="1" applyFont="1" applyFill="1" applyAlignment="1">
      <alignment horizontal="left" vertical="center"/>
    </xf>
    <xf numFmtId="0" fontId="0" fillId="18" borderId="0" xfId="0" applyFill="1" applyAlignment="1">
      <alignment horizontal="right"/>
    </xf>
    <xf numFmtId="3" fontId="0" fillId="18" borderId="0" xfId="0" applyNumberFormat="1" applyFill="1"/>
    <xf numFmtId="2" fontId="28" fillId="18" borderId="0" xfId="0" applyNumberFormat="1" applyFont="1" applyFill="1" applyAlignment="1">
      <alignment horizontal="left" vertical="center"/>
    </xf>
    <xf numFmtId="2" fontId="27" fillId="18" borderId="0" xfId="0" applyNumberFormat="1" applyFont="1" applyFill="1"/>
    <xf numFmtId="2" fontId="27" fillId="18" borderId="0" xfId="0" applyNumberFormat="1" applyFont="1" applyFill="1" applyAlignment="1">
      <alignment horizontal="left" vertical="center"/>
    </xf>
    <xf numFmtId="2" fontId="0" fillId="18" borderId="0" xfId="0" applyNumberFormat="1" applyFill="1"/>
    <xf numFmtId="2" fontId="35" fillId="18" borderId="0" xfId="0" applyNumberFormat="1" applyFont="1" applyFill="1" applyAlignment="1">
      <alignment horizontal="left" vertical="center"/>
    </xf>
    <xf numFmtId="2" fontId="28" fillId="18" borderId="11" xfId="0" applyNumberFormat="1" applyFont="1" applyFill="1" applyBorder="1" applyAlignment="1">
      <alignment horizontal="left" vertical="center"/>
    </xf>
    <xf numFmtId="2" fontId="36" fillId="18" borderId="0" xfId="0" applyNumberFormat="1" applyFont="1" applyFill="1" applyAlignment="1">
      <alignment horizontal="left" vertical="center"/>
    </xf>
    <xf numFmtId="2" fontId="0" fillId="18" borderId="11" xfId="0" applyNumberFormat="1" applyFill="1" applyBorder="1" applyAlignment="1">
      <alignment horizontal="center" vertical="center"/>
    </xf>
    <xf numFmtId="2" fontId="36" fillId="18" borderId="15" xfId="0" applyNumberFormat="1" applyFont="1" applyFill="1" applyBorder="1" applyAlignment="1">
      <alignment horizontal="center" vertical="center"/>
    </xf>
    <xf numFmtId="1" fontId="36" fillId="18" borderId="0" xfId="0" applyNumberFormat="1" applyFont="1" applyFill="1" applyBorder="1" applyAlignment="1">
      <alignment horizontal="center" vertical="center"/>
    </xf>
    <xf numFmtId="1" fontId="0" fillId="18" borderId="0" xfId="0" applyNumberFormat="1" applyFill="1" applyAlignment="1">
      <alignment vertical="center"/>
    </xf>
    <xf numFmtId="168" fontId="27" fillId="18" borderId="0" xfId="0" applyNumberFormat="1" applyFont="1" applyFill="1" applyAlignment="1">
      <alignment horizontal="right" vertical="center"/>
    </xf>
    <xf numFmtId="2" fontId="37" fillId="18" borderId="0" xfId="0" applyNumberFormat="1" applyFont="1" applyFill="1"/>
    <xf numFmtId="2" fontId="33" fillId="18" borderId="0" xfId="0" applyNumberFormat="1" applyFont="1" applyFill="1"/>
    <xf numFmtId="2" fontId="28" fillId="18" borderId="0" xfId="0" applyNumberFormat="1" applyFont="1" applyFill="1" applyBorder="1" applyAlignment="1">
      <alignment horizontal="left" vertical="center"/>
    </xf>
    <xf numFmtId="0" fontId="28" fillId="0" borderId="0" xfId="0" applyFont="1" applyAlignment="1">
      <alignment horizontal="justify" vertical="center" wrapText="1"/>
    </xf>
    <xf numFmtId="2" fontId="36" fillId="18" borderId="11" xfId="0" applyNumberFormat="1" applyFont="1" applyFill="1" applyBorder="1" applyAlignment="1">
      <alignment horizontal="left" vertical="center"/>
    </xf>
    <xf numFmtId="2" fontId="36" fillId="18" borderId="11" xfId="0" applyNumberFormat="1" applyFont="1" applyFill="1" applyBorder="1" applyAlignment="1">
      <alignment horizontal="center" vertical="center"/>
    </xf>
    <xf numFmtId="2" fontId="36" fillId="18" borderId="0" xfId="0" applyNumberFormat="1" applyFont="1" applyFill="1" applyBorder="1" applyAlignment="1">
      <alignment horizontal="center" vertical="center"/>
    </xf>
    <xf numFmtId="168" fontId="0" fillId="18" borderId="0" xfId="0" applyNumberFormat="1" applyFill="1" applyAlignment="1">
      <alignment horizontal="right" vertical="center"/>
    </xf>
    <xf numFmtId="1" fontId="33" fillId="18" borderId="0" xfId="0" applyNumberFormat="1" applyFont="1" applyFill="1" applyAlignment="1">
      <alignment vertical="center"/>
    </xf>
    <xf numFmtId="0" fontId="27" fillId="18" borderId="0" xfId="0" applyFont="1" applyFill="1" applyAlignment="1"/>
    <xf numFmtId="0" fontId="35" fillId="18" borderId="0" xfId="0" applyFont="1" applyFill="1" applyBorder="1" applyAlignment="1">
      <alignment horizontal="left" vertical="center"/>
    </xf>
    <xf numFmtId="0" fontId="0" fillId="18" borderId="0" xfId="0" applyNumberFormat="1" applyFill="1" applyBorder="1"/>
    <xf numFmtId="0" fontId="35" fillId="18" borderId="15" xfId="0" applyFont="1" applyFill="1" applyBorder="1" applyAlignment="1">
      <alignment horizontal="center" vertical="center"/>
    </xf>
    <xf numFmtId="168" fontId="35" fillId="18" borderId="0" xfId="0" applyNumberFormat="1" applyFont="1" applyFill="1" applyAlignment="1">
      <alignment horizontal="center" vertical="center"/>
    </xf>
    <xf numFmtId="0" fontId="0" fillId="18" borderId="0" xfId="0" applyNumberFormat="1" applyFill="1" applyAlignment="1">
      <alignment horizontal="right"/>
    </xf>
    <xf numFmtId="0" fontId="0" fillId="18" borderId="0" xfId="0" applyNumberFormat="1" applyFill="1" applyAlignment="1">
      <alignment horizontal="right" vertical="center"/>
    </xf>
    <xf numFmtId="49" fontId="37" fillId="18" borderId="0" xfId="0" applyNumberFormat="1" applyFont="1" applyFill="1" applyAlignment="1">
      <alignment horizontal="right" vertical="center"/>
    </xf>
    <xf numFmtId="177" fontId="37" fillId="18" borderId="0" xfId="0" applyNumberFormat="1" applyFont="1" applyFill="1" applyAlignment="1">
      <alignment horizontal="right" vertical="center"/>
    </xf>
    <xf numFmtId="0" fontId="28" fillId="0" borderId="0" xfId="0" applyNumberFormat="1" applyFont="1" applyFill="1" applyAlignment="1">
      <alignment vertical="center"/>
    </xf>
    <xf numFmtId="0" fontId="36" fillId="18" borderId="11" xfId="0" applyNumberFormat="1" applyFont="1" applyFill="1" applyBorder="1" applyAlignment="1">
      <alignment horizontal="left"/>
    </xf>
    <xf numFmtId="0" fontId="37" fillId="18" borderId="11" xfId="0" applyFont="1" applyFill="1" applyBorder="1" applyAlignment="1">
      <alignment horizontal="center" vertical="center"/>
    </xf>
    <xf numFmtId="0" fontId="28" fillId="18" borderId="0" xfId="0" applyNumberFormat="1" applyFont="1" applyFill="1" applyAlignment="1">
      <alignment vertical="center" wrapText="1"/>
    </xf>
    <xf numFmtId="176" fontId="37" fillId="18" borderId="0" xfId="0" applyNumberFormat="1" applyFont="1" applyFill="1" applyAlignment="1">
      <alignment horizontal="right" vertical="center"/>
    </xf>
    <xf numFmtId="0" fontId="39" fillId="18" borderId="0" xfId="0" applyFont="1" applyFill="1"/>
    <xf numFmtId="0" fontId="36" fillId="18" borderId="0" xfId="0" applyNumberFormat="1" applyFont="1" applyFill="1" applyBorder="1" applyAlignment="1">
      <alignment horizontal="left" vertical="center"/>
    </xf>
    <xf numFmtId="0" fontId="0" fillId="18" borderId="0" xfId="0" applyFill="1" applyAlignment="1"/>
    <xf numFmtId="3" fontId="27" fillId="18" borderId="0" xfId="0" applyNumberFormat="1" applyFont="1" applyFill="1" applyAlignment="1"/>
    <xf numFmtId="176" fontId="37" fillId="18" borderId="0" xfId="0" applyNumberFormat="1" applyFont="1" applyFill="1" applyAlignment="1">
      <alignment horizontal="right"/>
    </xf>
    <xf numFmtId="3" fontId="37" fillId="18" borderId="0" xfId="0" applyNumberFormat="1" applyFont="1" applyFill="1"/>
    <xf numFmtId="3" fontId="37" fillId="18" borderId="0" xfId="0" applyNumberFormat="1" applyFont="1" applyFill="1" applyAlignment="1">
      <alignment horizontal="right"/>
    </xf>
    <xf numFmtId="176" fontId="35" fillId="18" borderId="0" xfId="0" applyNumberFormat="1" applyFont="1" applyFill="1" applyAlignment="1">
      <alignment horizontal="right" vertical="center"/>
    </xf>
    <xf numFmtId="0" fontId="35" fillId="0" borderId="0" xfId="0" applyFont="1" applyAlignment="1">
      <alignment horizontal="left" vertical="center"/>
    </xf>
    <xf numFmtId="0" fontId="37" fillId="0" borderId="0" xfId="0" applyFont="1" applyFill="1" applyAlignment="1">
      <alignment vertical="center"/>
    </xf>
    <xf numFmtId="0" fontId="37" fillId="0" borderId="0" xfId="0" applyFont="1" applyAlignment="1">
      <alignment vertical="center"/>
    </xf>
    <xf numFmtId="0" fontId="28" fillId="0" borderId="0" xfId="0" applyFont="1" applyAlignment="1">
      <alignment vertical="center"/>
    </xf>
    <xf numFmtId="0" fontId="28" fillId="0" borderId="0" xfId="0" applyFont="1" applyFill="1" applyAlignment="1">
      <alignment horizontal="left" vertical="center"/>
    </xf>
    <xf numFmtId="0" fontId="28" fillId="0" borderId="0" xfId="0" applyFont="1" applyAlignment="1">
      <alignment horizontal="left" vertical="center"/>
    </xf>
    <xf numFmtId="0" fontId="35" fillId="0" borderId="0" xfId="0" applyFont="1" applyFill="1" applyAlignment="1">
      <alignment horizontal="left" vertical="center"/>
    </xf>
    <xf numFmtId="0" fontId="35" fillId="0" borderId="11" xfId="0" applyFont="1" applyFill="1" applyBorder="1" applyAlignment="1">
      <alignment horizontal="left" vertical="center"/>
    </xf>
    <xf numFmtId="0" fontId="35" fillId="0" borderId="11" xfId="0" applyFont="1" applyBorder="1" applyAlignment="1">
      <alignment horizontal="left" vertical="center"/>
    </xf>
    <xf numFmtId="0" fontId="0" fillId="0" borderId="11" xfId="0" applyBorder="1" applyAlignment="1">
      <alignment horizontal="left" vertical="center"/>
    </xf>
    <xf numFmtId="0" fontId="0" fillId="0" borderId="11" xfId="0" applyFill="1" applyBorder="1" applyAlignment="1">
      <alignment horizontal="left" vertical="center"/>
    </xf>
    <xf numFmtId="0" fontId="0" fillId="0" borderId="0" xfId="0" applyBorder="1" applyAlignment="1">
      <alignment horizontal="left" vertical="center"/>
    </xf>
    <xf numFmtId="0" fontId="35" fillId="0" borderId="16" xfId="0" applyFont="1" applyFill="1" applyBorder="1" applyAlignment="1">
      <alignment horizontal="center" vertical="center"/>
    </xf>
    <xf numFmtId="0" fontId="35" fillId="0" borderId="0" xfId="0" applyFont="1" applyBorder="1" applyAlignment="1">
      <alignment horizontal="center" vertical="center"/>
    </xf>
    <xf numFmtId="0" fontId="35" fillId="0" borderId="0" xfId="0" applyFont="1" applyBorder="1" applyAlignment="1">
      <alignment vertical="center"/>
    </xf>
    <xf numFmtId="0" fontId="35" fillId="0" borderId="16" xfId="0" applyFont="1" applyBorder="1" applyAlignment="1">
      <alignment horizontal="center" vertical="center"/>
    </xf>
    <xf numFmtId="0" fontId="0" fillId="0" borderId="17" xfId="0" applyFill="1" applyBorder="1" applyAlignment="1">
      <alignment vertical="center" wrapText="1"/>
    </xf>
    <xf numFmtId="0" fontId="0" fillId="0" borderId="0" xfId="0" applyBorder="1" applyAlignment="1">
      <alignment vertical="center" wrapText="1"/>
    </xf>
    <xf numFmtId="0" fontId="35" fillId="0" borderId="0" xfId="0" applyFont="1" applyAlignment="1">
      <alignment vertical="center"/>
    </xf>
    <xf numFmtId="168" fontId="44" fillId="0" borderId="17" xfId="0" applyNumberFormat="1" applyFont="1" applyFill="1" applyBorder="1" applyAlignment="1">
      <alignment vertical="center" wrapText="1"/>
    </xf>
    <xf numFmtId="168" fontId="44" fillId="0" borderId="0" xfId="0" applyNumberFormat="1" applyFont="1" applyBorder="1" applyAlignment="1">
      <alignment vertical="center" wrapText="1"/>
    </xf>
    <xf numFmtId="0" fontId="35" fillId="0" borderId="0" xfId="0" applyFont="1" applyAlignment="1">
      <alignment horizontal="right" vertical="center"/>
    </xf>
    <xf numFmtId="0" fontId="35" fillId="0" borderId="0" xfId="0" applyFont="1" applyFill="1" applyAlignment="1">
      <alignment horizontal="right" vertical="center"/>
    </xf>
    <xf numFmtId="168" fontId="44" fillId="0" borderId="17" xfId="0" applyNumberFormat="1" applyFont="1" applyFill="1" applyBorder="1" applyAlignment="1">
      <alignment horizontal="right" vertical="center" wrapText="1"/>
    </xf>
    <xf numFmtId="168" fontId="44" fillId="0" borderId="0" xfId="0" applyNumberFormat="1" applyFont="1" applyBorder="1" applyAlignment="1">
      <alignment horizontal="right" vertical="center" wrapText="1"/>
    </xf>
    <xf numFmtId="0" fontId="0" fillId="0" borderId="0" xfId="0" applyBorder="1" applyAlignment="1">
      <alignment horizontal="right" vertical="center" wrapText="1"/>
    </xf>
    <xf numFmtId="0" fontId="35" fillId="0" borderId="0" xfId="0" applyFont="1" applyAlignment="1">
      <alignment horizontal="left"/>
    </xf>
    <xf numFmtId="0" fontId="0" fillId="0" borderId="0" xfId="0" applyFill="1" applyBorder="1" applyAlignment="1">
      <alignment vertical="center" wrapText="1"/>
    </xf>
    <xf numFmtId="168" fontId="44" fillId="0" borderId="0" xfId="0" applyNumberFormat="1" applyFont="1" applyFill="1" applyAlignment="1">
      <alignment vertical="center" wrapText="1"/>
    </xf>
    <xf numFmtId="168" fontId="44" fillId="0" borderId="0" xfId="0" applyNumberFormat="1" applyFont="1" applyAlignment="1">
      <alignment vertical="center" wrapText="1"/>
    </xf>
    <xf numFmtId="0" fontId="0" fillId="0" borderId="0" xfId="0" applyAlignment="1">
      <alignment horizontal="right" vertical="center"/>
    </xf>
    <xf numFmtId="0" fontId="0" fillId="0" borderId="0" xfId="0" applyFill="1" applyAlignment="1">
      <alignment horizontal="right" vertical="center"/>
    </xf>
    <xf numFmtId="0" fontId="0" fillId="0" borderId="0" xfId="0" applyAlignment="1">
      <alignment vertical="center"/>
    </xf>
    <xf numFmtId="168" fontId="44" fillId="0" borderId="0" xfId="0" applyNumberFormat="1" applyFont="1" applyFill="1" applyAlignment="1">
      <alignment horizontal="right" vertical="center" wrapText="1"/>
    </xf>
    <xf numFmtId="168" fontId="44" fillId="0" borderId="0" xfId="0" applyNumberFormat="1" applyFont="1" applyAlignment="1">
      <alignment horizontal="right" vertical="center" wrapText="1"/>
    </xf>
    <xf numFmtId="3" fontId="37" fillId="0" borderId="0" xfId="0" applyNumberFormat="1" applyFont="1" applyAlignment="1">
      <alignment horizontal="left" vertical="center"/>
    </xf>
    <xf numFmtId="176" fontId="37" fillId="0" borderId="0" xfId="0" applyNumberFormat="1" applyFont="1" applyBorder="1" applyAlignment="1">
      <alignment horizontal="right" vertical="center"/>
    </xf>
    <xf numFmtId="3" fontId="37" fillId="0" borderId="0" xfId="0" applyNumberFormat="1" applyFont="1" applyBorder="1" applyAlignment="1">
      <alignment horizontal="right" vertical="center"/>
    </xf>
    <xf numFmtId="176" fontId="27" fillId="0" borderId="0" xfId="0" applyNumberFormat="1" applyFont="1" applyAlignment="1">
      <alignment horizontal="right" vertical="center"/>
    </xf>
    <xf numFmtId="49" fontId="37" fillId="0" borderId="0" xfId="0" applyNumberFormat="1" applyFont="1" applyBorder="1" applyAlignment="1">
      <alignment horizontal="right" vertical="center"/>
    </xf>
    <xf numFmtId="176" fontId="0" fillId="0" borderId="0" xfId="0" applyNumberFormat="1" applyFill="1" applyBorder="1" applyAlignment="1">
      <alignment horizontal="right" vertical="center" wrapText="1"/>
    </xf>
    <xf numFmtId="176" fontId="0" fillId="0" borderId="0" xfId="0" applyNumberFormat="1" applyBorder="1" applyAlignment="1">
      <alignment horizontal="right" vertical="center" wrapText="1"/>
    </xf>
    <xf numFmtId="176" fontId="35" fillId="0" borderId="0" xfId="0" applyNumberFormat="1" applyFont="1" applyAlignment="1">
      <alignment horizontal="right" vertical="center"/>
    </xf>
    <xf numFmtId="176" fontId="0" fillId="0" borderId="0" xfId="0" applyNumberFormat="1" applyAlignment="1">
      <alignment horizontal="right" vertical="center"/>
    </xf>
    <xf numFmtId="176" fontId="37" fillId="0" borderId="0" xfId="0" applyNumberFormat="1" applyFont="1" applyFill="1" applyBorder="1" applyAlignment="1">
      <alignment horizontal="right" vertical="center"/>
    </xf>
    <xf numFmtId="0" fontId="37" fillId="0" borderId="0" xfId="0" quotePrefix="1" applyFont="1" applyAlignment="1">
      <alignment horizontal="left" vertical="center" wrapText="1"/>
    </xf>
    <xf numFmtId="0" fontId="37" fillId="0" borderId="0" xfId="0" quotePrefix="1" applyFont="1" applyFill="1" applyAlignment="1">
      <alignment horizontal="left" vertical="center" wrapText="1"/>
    </xf>
    <xf numFmtId="0" fontId="35" fillId="0" borderId="0" xfId="0" applyFont="1" applyFill="1" applyAlignment="1">
      <alignment horizontal="left"/>
    </xf>
    <xf numFmtId="3" fontId="35" fillId="0" borderId="0" xfId="0" applyNumberFormat="1" applyFont="1" applyAlignment="1">
      <alignment horizontal="left" vertical="center"/>
    </xf>
    <xf numFmtId="3" fontId="35" fillId="0" borderId="0" xfId="0" applyNumberFormat="1" applyFont="1" applyFill="1" applyAlignment="1">
      <alignment horizontal="left" vertical="center"/>
    </xf>
    <xf numFmtId="3" fontId="37" fillId="0" borderId="0" xfId="0" applyNumberFormat="1" applyFont="1" applyFill="1" applyAlignment="1">
      <alignment horizontal="left" vertical="center"/>
    </xf>
    <xf numFmtId="0" fontId="0" fillId="0" borderId="0" xfId="0" quotePrefix="1"/>
    <xf numFmtId="0" fontId="27" fillId="0" borderId="0" xfId="0" applyFont="1" applyAlignment="1">
      <alignment horizontal="justify" vertical="center" wrapText="1"/>
    </xf>
    <xf numFmtId="0" fontId="14" fillId="0" borderId="0" xfId="40" applyAlignment="1" applyProtection="1"/>
    <xf numFmtId="0" fontId="0" fillId="0" borderId="0" xfId="0" applyAlignment="1">
      <alignment wrapText="1"/>
    </xf>
    <xf numFmtId="0" fontId="36" fillId="18" borderId="13" xfId="70" applyNumberFormat="1" applyFont="1" applyFill="1" applyBorder="1" applyAlignment="1">
      <alignment horizontal="center" vertical="center"/>
    </xf>
    <xf numFmtId="0" fontId="30" fillId="18" borderId="18" xfId="70" applyNumberFormat="1" applyFill="1" applyBorder="1" applyAlignment="1">
      <alignment horizontal="center" vertical="center"/>
    </xf>
    <xf numFmtId="0" fontId="36" fillId="18" borderId="19" xfId="70" applyNumberFormat="1" applyFont="1" applyFill="1" applyBorder="1" applyAlignment="1">
      <alignment horizontal="center" vertical="center"/>
    </xf>
    <xf numFmtId="0" fontId="28" fillId="0" borderId="0" xfId="0" applyFont="1" applyAlignment="1">
      <alignment vertical="center" wrapText="1"/>
    </xf>
    <xf numFmtId="0" fontId="30" fillId="18" borderId="13" xfId="70" applyNumberFormat="1" applyFill="1" applyBorder="1" applyAlignment="1">
      <alignment vertical="top" wrapText="1"/>
    </xf>
    <xf numFmtId="0" fontId="35" fillId="18" borderId="0" xfId="70" applyNumberFormat="1" applyFont="1" applyFill="1" applyBorder="1" applyAlignment="1">
      <alignment horizontal="center" vertical="center"/>
    </xf>
    <xf numFmtId="0" fontId="35" fillId="18" borderId="0" xfId="70" applyNumberFormat="1" applyFont="1" applyFill="1" applyBorder="1" applyAlignment="1">
      <alignment vertical="center"/>
    </xf>
    <xf numFmtId="0" fontId="28" fillId="18" borderId="0" xfId="70" applyNumberFormat="1" applyFont="1" applyFill="1"/>
    <xf numFmtId="1" fontId="33" fillId="18" borderId="0" xfId="70" applyNumberFormat="1" applyFont="1" applyFill="1" applyAlignment="1">
      <alignment vertical="center"/>
    </xf>
    <xf numFmtId="0" fontId="30" fillId="18" borderId="0" xfId="70" applyFill="1" applyAlignment="1">
      <alignment vertical="top" wrapText="1"/>
    </xf>
    <xf numFmtId="0" fontId="30" fillId="18" borderId="0" xfId="70" applyNumberFormat="1" applyFill="1" applyBorder="1" applyAlignment="1">
      <alignment horizontal="center" vertical="center"/>
    </xf>
    <xf numFmtId="0" fontId="30" fillId="18" borderId="0" xfId="70" applyNumberFormat="1" applyFill="1" applyBorder="1" applyAlignment="1">
      <alignment vertical="top" wrapText="1"/>
    </xf>
    <xf numFmtId="0" fontId="35" fillId="18" borderId="14" xfId="70" applyNumberFormat="1" applyFont="1" applyFill="1" applyBorder="1" applyAlignment="1">
      <alignment horizontal="center" vertical="center"/>
    </xf>
    <xf numFmtId="0" fontId="0" fillId="18" borderId="0" xfId="0" applyFill="1" applyBorder="1" applyAlignment="1"/>
    <xf numFmtId="0" fontId="27" fillId="18" borderId="0" xfId="0" applyNumberFormat="1" applyFont="1" applyFill="1" applyBorder="1"/>
    <xf numFmtId="49" fontId="37" fillId="18" borderId="0" xfId="0" applyNumberFormat="1" applyFont="1" applyFill="1" applyBorder="1" applyAlignment="1">
      <alignment horizontal="right" vertical="center"/>
    </xf>
    <xf numFmtId="0" fontId="37" fillId="18" borderId="0" xfId="0" applyFont="1" applyFill="1" applyBorder="1" applyAlignment="1">
      <alignment horizontal="center" vertical="center"/>
    </xf>
    <xf numFmtId="0" fontId="0" fillId="18" borderId="0" xfId="0" applyFill="1" applyAlignment="1">
      <alignment vertical="center" wrapText="1"/>
    </xf>
    <xf numFmtId="0" fontId="28" fillId="18" borderId="0" xfId="0" applyNumberFormat="1" applyFont="1" applyFill="1" applyAlignment="1">
      <alignment horizontal="center" vertical="center"/>
    </xf>
    <xf numFmtId="4" fontId="36" fillId="18" borderId="0" xfId="0" applyNumberFormat="1" applyFont="1" applyFill="1" applyBorder="1" applyAlignment="1">
      <alignment horizontal="right" vertical="center"/>
    </xf>
    <xf numFmtId="0" fontId="36" fillId="18" borderId="14" xfId="0" applyNumberFormat="1" applyFont="1" applyFill="1" applyBorder="1" applyAlignment="1">
      <alignment horizontal="center" vertical="center"/>
    </xf>
    <xf numFmtId="4" fontId="38" fillId="18" borderId="0" xfId="0" applyNumberFormat="1" applyFont="1" applyFill="1" applyBorder="1" applyAlignment="1">
      <alignment vertical="center"/>
    </xf>
    <xf numFmtId="0" fontId="37" fillId="18" borderId="15" xfId="0" applyNumberFormat="1" applyFont="1" applyFill="1" applyBorder="1" applyAlignment="1">
      <alignment horizontal="center" vertical="center"/>
    </xf>
    <xf numFmtId="0" fontId="28" fillId="18" borderId="0" xfId="0" applyFont="1" applyFill="1" applyAlignment="1">
      <alignment vertical="center" wrapText="1"/>
    </xf>
    <xf numFmtId="0" fontId="36" fillId="18" borderId="11" xfId="0" applyNumberFormat="1" applyFont="1" applyFill="1" applyBorder="1" applyAlignment="1"/>
    <xf numFmtId="0" fontId="36" fillId="18" borderId="0" xfId="0" applyNumberFormat="1" applyFont="1" applyFill="1" applyBorder="1" applyAlignment="1"/>
    <xf numFmtId="0" fontId="37" fillId="18" borderId="15" xfId="0" applyFont="1" applyFill="1" applyBorder="1" applyAlignment="1">
      <alignment horizontal="center" vertical="center"/>
    </xf>
    <xf numFmtId="0" fontId="36" fillId="18" borderId="11" xfId="0" applyNumberFormat="1" applyFont="1" applyFill="1" applyBorder="1" applyAlignment="1">
      <alignment vertical="center"/>
    </xf>
    <xf numFmtId="0" fontId="0" fillId="18" borderId="15" xfId="0" applyFill="1" applyBorder="1" applyAlignment="1">
      <alignment horizontal="center" vertical="center"/>
    </xf>
    <xf numFmtId="0" fontId="27" fillId="18" borderId="15" xfId="0" applyFont="1" applyFill="1" applyBorder="1" applyAlignment="1">
      <alignment horizontal="center" vertical="center"/>
    </xf>
    <xf numFmtId="0" fontId="30" fillId="21" borderId="0" xfId="76" applyFill="1"/>
    <xf numFmtId="1" fontId="33" fillId="21" borderId="0" xfId="76" applyNumberFormat="1" applyFont="1" applyFill="1" applyAlignment="1">
      <alignment vertical="center"/>
    </xf>
    <xf numFmtId="0" fontId="30" fillId="21" borderId="0" xfId="68" applyFill="1"/>
    <xf numFmtId="1" fontId="33" fillId="21" borderId="0" xfId="0" applyNumberFormat="1" applyFont="1" applyFill="1" applyAlignment="1">
      <alignment vertical="center"/>
    </xf>
    <xf numFmtId="0" fontId="34" fillId="18" borderId="0" xfId="70" applyFont="1" applyFill="1" applyAlignment="1">
      <alignment vertical="center" wrapText="1"/>
    </xf>
    <xf numFmtId="1" fontId="33" fillId="21" borderId="0" xfId="70" applyNumberFormat="1" applyFont="1" applyFill="1" applyAlignment="1">
      <alignment vertical="center"/>
    </xf>
    <xf numFmtId="0" fontId="28" fillId="18" borderId="0" xfId="0" applyFont="1" applyFill="1" applyAlignment="1">
      <alignment wrapText="1"/>
    </xf>
    <xf numFmtId="1" fontId="36" fillId="21" borderId="0" xfId="0" applyNumberFormat="1" applyFont="1" applyFill="1" applyAlignment="1">
      <alignment vertical="center"/>
    </xf>
    <xf numFmtId="1" fontId="42" fillId="21" borderId="0" xfId="0" applyNumberFormat="1" applyFont="1" applyFill="1" applyAlignment="1">
      <alignment vertical="center"/>
    </xf>
    <xf numFmtId="2" fontId="33" fillId="21" borderId="0" xfId="0" applyNumberFormat="1" applyFont="1" applyFill="1" applyAlignment="1">
      <alignment vertical="center"/>
    </xf>
    <xf numFmtId="2" fontId="33" fillId="18" borderId="0" xfId="0" applyNumberFormat="1" applyFont="1" applyFill="1" applyAlignment="1">
      <alignment vertical="center"/>
    </xf>
    <xf numFmtId="0" fontId="0" fillId="18" borderId="0" xfId="0" applyFill="1" applyAlignment="1">
      <alignment wrapText="1"/>
    </xf>
    <xf numFmtId="1" fontId="28" fillId="21" borderId="0" xfId="0" applyNumberFormat="1" applyFont="1" applyFill="1" applyAlignment="1">
      <alignment vertical="center"/>
    </xf>
    <xf numFmtId="1" fontId="33" fillId="18" borderId="0" xfId="0" applyNumberFormat="1" applyFont="1" applyFill="1" applyAlignment="1">
      <alignment vertical="center" wrapText="1"/>
    </xf>
    <xf numFmtId="0" fontId="28" fillId="21" borderId="0" xfId="0" applyFont="1" applyFill="1" applyAlignment="1">
      <alignment horizontal="left" vertical="center"/>
    </xf>
    <xf numFmtId="0" fontId="0" fillId="21" borderId="0" xfId="0" applyNumberFormat="1" applyFill="1"/>
    <xf numFmtId="0" fontId="27" fillId="0" borderId="20" xfId="0" applyFont="1" applyBorder="1"/>
    <xf numFmtId="0" fontId="28" fillId="0" borderId="20" xfId="0" applyFont="1" applyBorder="1"/>
    <xf numFmtId="0" fontId="33" fillId="0" borderId="20" xfId="40" applyFont="1" applyBorder="1" applyAlignment="1" applyProtection="1">
      <alignment vertical="top"/>
    </xf>
    <xf numFmtId="0" fontId="47" fillId="21" borderId="0" xfId="0" applyFont="1" applyFill="1"/>
    <xf numFmtId="0" fontId="49" fillId="0" borderId="0" xfId="0" applyFont="1"/>
    <xf numFmtId="0" fontId="26" fillId="0" borderId="0" xfId="0" applyFont="1" applyAlignment="1">
      <alignment horizontal="justify"/>
    </xf>
    <xf numFmtId="0" fontId="28" fillId="18" borderId="0" xfId="0" applyFont="1" applyFill="1" applyAlignment="1">
      <alignment horizontal="justify" vertical="center" wrapText="1"/>
    </xf>
    <xf numFmtId="0" fontId="37" fillId="18" borderId="0" xfId="76" applyFont="1" applyFill="1"/>
    <xf numFmtId="0" fontId="37" fillId="18" borderId="0" xfId="67" applyNumberFormat="1" applyFont="1" applyFill="1" applyAlignment="1">
      <alignment vertical="center"/>
    </xf>
    <xf numFmtId="0" fontId="52" fillId="18" borderId="0" xfId="68" applyFont="1" applyFill="1"/>
    <xf numFmtId="0" fontId="36" fillId="18" borderId="0" xfId="68" applyNumberFormat="1" applyFont="1" applyFill="1" applyBorder="1" applyAlignment="1">
      <alignment horizontal="right" vertical="center"/>
    </xf>
    <xf numFmtId="0" fontId="37" fillId="18" borderId="0" xfId="68" applyNumberFormat="1" applyFont="1" applyFill="1" applyAlignment="1">
      <alignment vertical="center"/>
    </xf>
    <xf numFmtId="0" fontId="37" fillId="0" borderId="0" xfId="68" applyFont="1" applyFill="1"/>
    <xf numFmtId="0" fontId="37" fillId="18" borderId="0" xfId="68" applyFont="1" applyFill="1"/>
    <xf numFmtId="0" fontId="37" fillId="0" borderId="0" xfId="68" applyNumberFormat="1" applyFont="1"/>
    <xf numFmtId="0" fontId="37" fillId="0" borderId="0" xfId="68" applyNumberFormat="1" applyFont="1" applyFill="1"/>
    <xf numFmtId="0" fontId="37" fillId="0" borderId="0" xfId="0" applyNumberFormat="1" applyFont="1" applyFill="1"/>
    <xf numFmtId="0" fontId="35" fillId="18" borderId="0" xfId="0" applyFont="1" applyFill="1" applyBorder="1" applyAlignment="1">
      <alignment vertical="center"/>
    </xf>
    <xf numFmtId="49" fontId="38" fillId="18" borderId="0" xfId="0" applyNumberFormat="1" applyFont="1" applyFill="1" applyBorder="1" applyAlignment="1">
      <alignment horizontal="right" vertical="center"/>
    </xf>
    <xf numFmtId="0" fontId="36" fillId="18" borderId="21" xfId="0" applyNumberFormat="1" applyFont="1" applyFill="1" applyBorder="1" applyAlignment="1">
      <alignment horizontal="left" vertical="center"/>
    </xf>
    <xf numFmtId="0" fontId="0" fillId="18" borderId="21" xfId="0" applyNumberFormat="1" applyFill="1" applyBorder="1" applyAlignment="1">
      <alignment horizontal="center" vertical="center"/>
    </xf>
    <xf numFmtId="0" fontId="27" fillId="0" borderId="0" xfId="0" applyFont="1" applyAlignment="1">
      <alignment horizontal="justify"/>
    </xf>
    <xf numFmtId="0" fontId="28" fillId="0" borderId="0" xfId="0" applyFont="1" applyAlignment="1">
      <alignment horizontal="left"/>
    </xf>
    <xf numFmtId="0" fontId="28" fillId="0" borderId="0" xfId="0" applyFont="1" applyAlignment="1">
      <alignment horizontal="justify"/>
    </xf>
    <xf numFmtId="0" fontId="27" fillId="0" borderId="0" xfId="0" applyFont="1"/>
    <xf numFmtId="0" fontId="53" fillId="0" borderId="0" xfId="0" applyFont="1" applyAlignment="1">
      <alignment horizontal="justify" vertical="justify"/>
    </xf>
    <xf numFmtId="49" fontId="27" fillId="0" borderId="0" xfId="0" applyNumberFormat="1" applyFont="1" applyAlignment="1">
      <alignment horizontal="justify"/>
    </xf>
    <xf numFmtId="0" fontId="36" fillId="18" borderId="10" xfId="68" applyNumberFormat="1" applyFont="1" applyFill="1" applyBorder="1" applyAlignment="1">
      <alignment horizontal="center" vertical="center"/>
    </xf>
    <xf numFmtId="0" fontId="36" fillId="18" borderId="19" xfId="0" applyNumberFormat="1" applyFont="1" applyFill="1" applyBorder="1" applyAlignment="1">
      <alignment horizontal="center" vertical="center"/>
    </xf>
    <xf numFmtId="0" fontId="35" fillId="18" borderId="13" xfId="0" applyFont="1" applyFill="1" applyBorder="1" applyAlignment="1">
      <alignment horizontal="center" vertical="center"/>
    </xf>
    <xf numFmtId="0" fontId="35" fillId="18" borderId="12" xfId="0" applyNumberFormat="1" applyFont="1" applyFill="1" applyBorder="1" applyAlignment="1">
      <alignment horizontal="center" vertical="center"/>
    </xf>
    <xf numFmtId="0" fontId="36" fillId="18" borderId="22" xfId="0" applyNumberFormat="1" applyFont="1" applyFill="1" applyBorder="1" applyAlignment="1">
      <alignment horizontal="center" vertical="center"/>
    </xf>
    <xf numFmtId="0" fontId="32" fillId="18" borderId="0" xfId="76" applyFont="1" applyFill="1"/>
    <xf numFmtId="3" fontId="32" fillId="19" borderId="0" xfId="79" applyNumberFormat="1" applyFont="1" applyFill="1" applyAlignment="1">
      <alignment vertical="center"/>
    </xf>
    <xf numFmtId="0" fontId="32" fillId="18" borderId="0" xfId="76" applyFont="1" applyFill="1" applyAlignment="1">
      <alignment vertical="center"/>
    </xf>
    <xf numFmtId="2" fontId="32" fillId="18" borderId="0" xfId="67" applyNumberFormat="1" applyFont="1" applyFill="1" applyAlignment="1">
      <alignment vertical="center"/>
    </xf>
    <xf numFmtId="0" fontId="32" fillId="18" borderId="0" xfId="67" applyNumberFormat="1" applyFont="1" applyFill="1" applyAlignment="1">
      <alignment vertical="center"/>
    </xf>
    <xf numFmtId="0" fontId="32" fillId="0" borderId="0" xfId="67" applyFont="1" applyFill="1"/>
    <xf numFmtId="0" fontId="32" fillId="18" borderId="0" xfId="67" applyFont="1" applyFill="1"/>
    <xf numFmtId="0" fontId="54" fillId="4" borderId="0" xfId="43" applyNumberFormat="1" applyFont="1" applyFill="1" applyAlignment="1" applyProtection="1"/>
    <xf numFmtId="0" fontId="54" fillId="18" borderId="0" xfId="43" applyNumberFormat="1" applyFont="1" applyFill="1" applyAlignment="1" applyProtection="1">
      <alignment vertical="center"/>
    </xf>
    <xf numFmtId="0" fontId="32" fillId="4" borderId="0" xfId="67" applyNumberFormat="1" applyFont="1"/>
    <xf numFmtId="0" fontId="37" fillId="22" borderId="0" xfId="68" applyFont="1" applyFill="1"/>
    <xf numFmtId="0" fontId="32" fillId="18" borderId="0" xfId="0" applyNumberFormat="1" applyFont="1" applyFill="1" applyAlignment="1">
      <alignment vertical="center"/>
    </xf>
    <xf numFmtId="0" fontId="32" fillId="18" borderId="0" xfId="0" applyFont="1" applyFill="1"/>
    <xf numFmtId="0" fontId="54" fillId="19" borderId="0" xfId="52" applyNumberFormat="1" applyFont="1" applyFill="1" applyAlignment="1" applyProtection="1"/>
    <xf numFmtId="0" fontId="54" fillId="18" borderId="0" xfId="52" applyNumberFormat="1" applyFont="1" applyFill="1" applyAlignment="1" applyProtection="1">
      <alignment vertical="center"/>
    </xf>
    <xf numFmtId="0" fontId="32" fillId="18" borderId="0" xfId="0" applyNumberFormat="1" applyFont="1" applyFill="1"/>
    <xf numFmtId="0" fontId="55" fillId="18" borderId="0" xfId="0" applyNumberFormat="1" applyFont="1" applyFill="1" applyAlignment="1">
      <alignment vertical="center"/>
    </xf>
    <xf numFmtId="0" fontId="54" fillId="19" borderId="0" xfId="53" applyNumberFormat="1" applyFont="1" applyFill="1" applyAlignment="1" applyProtection="1"/>
    <xf numFmtId="0" fontId="54" fillId="18" borderId="0" xfId="53" applyNumberFormat="1" applyFont="1" applyFill="1" applyAlignment="1" applyProtection="1">
      <alignment vertical="center"/>
    </xf>
    <xf numFmtId="0" fontId="54" fillId="4" borderId="0" xfId="54" applyNumberFormat="1" applyFont="1" applyFill="1" applyAlignment="1" applyProtection="1"/>
    <xf numFmtId="0" fontId="32" fillId="22" borderId="0" xfId="0" applyNumberFormat="1" applyFont="1" applyFill="1"/>
    <xf numFmtId="1" fontId="33" fillId="18" borderId="0" xfId="0" applyNumberFormat="1" applyFont="1" applyFill="1" applyBorder="1" applyAlignment="1">
      <alignment vertical="center" wrapText="1"/>
    </xf>
    <xf numFmtId="0" fontId="28" fillId="18" borderId="0" xfId="0" applyNumberFormat="1" applyFont="1" applyFill="1" applyBorder="1" applyAlignment="1"/>
    <xf numFmtId="0" fontId="27" fillId="21" borderId="0" xfId="0" applyFont="1" applyFill="1" applyBorder="1"/>
    <xf numFmtId="1" fontId="28" fillId="21" borderId="0" xfId="0" applyNumberFormat="1" applyFont="1" applyFill="1" applyBorder="1" applyAlignment="1">
      <alignment vertical="center"/>
    </xf>
    <xf numFmtId="1" fontId="33" fillId="21" borderId="0" xfId="0" applyNumberFormat="1" applyFont="1" applyFill="1" applyBorder="1" applyAlignment="1">
      <alignment vertical="center"/>
    </xf>
    <xf numFmtId="0" fontId="27" fillId="18" borderId="0" xfId="0" applyNumberFormat="1" applyFont="1" applyFill="1" applyBorder="1" applyAlignment="1">
      <alignment vertical="center"/>
    </xf>
    <xf numFmtId="0" fontId="27" fillId="18" borderId="0" xfId="0" applyNumberFormat="1" applyFont="1" applyFill="1" applyBorder="1" applyAlignment="1">
      <alignment horizontal="center" vertical="center"/>
    </xf>
    <xf numFmtId="0" fontId="27" fillId="18" borderId="0" xfId="0" applyNumberFormat="1" applyFont="1" applyFill="1" applyBorder="1" applyAlignment="1"/>
    <xf numFmtId="0" fontId="27" fillId="18" borderId="0" xfId="0" applyFont="1" applyFill="1" applyBorder="1" applyAlignment="1">
      <alignment horizontal="justify" wrapText="1"/>
    </xf>
    <xf numFmtId="0" fontId="0" fillId="19" borderId="0" xfId="0" applyFill="1" applyBorder="1" applyAlignment="1">
      <alignment horizontal="justify" wrapText="1"/>
    </xf>
    <xf numFmtId="0" fontId="37" fillId="18" borderId="0" xfId="0" applyNumberFormat="1" applyFont="1" applyFill="1" applyBorder="1" applyAlignment="1">
      <alignment vertical="center"/>
    </xf>
    <xf numFmtId="0" fontId="37" fillId="18" borderId="0" xfId="0" applyNumberFormat="1" applyFont="1" applyFill="1" applyBorder="1" applyAlignment="1">
      <alignment horizontal="left" vertical="center"/>
    </xf>
    <xf numFmtId="3" fontId="37" fillId="18" borderId="0" xfId="72" applyNumberFormat="1" applyFont="1" applyFill="1" applyBorder="1" applyAlignment="1">
      <alignment horizontal="right" vertical="center"/>
    </xf>
    <xf numFmtId="3" fontId="44" fillId="18" borderId="0" xfId="72" applyNumberFormat="1" applyFont="1" applyFill="1" applyBorder="1" applyAlignment="1">
      <alignment horizontal="right" vertical="center"/>
    </xf>
    <xf numFmtId="0" fontId="27" fillId="18" borderId="0" xfId="0" applyFont="1" applyFill="1" applyBorder="1"/>
    <xf numFmtId="0" fontId="54" fillId="19" borderId="0" xfId="55" applyNumberFormat="1" applyFont="1" applyFill="1" applyAlignment="1" applyProtection="1"/>
    <xf numFmtId="0" fontId="54" fillId="18" borderId="0" xfId="55" applyNumberFormat="1" applyFont="1" applyFill="1" applyAlignment="1" applyProtection="1">
      <alignment vertical="center"/>
    </xf>
    <xf numFmtId="0" fontId="38" fillId="18" borderId="0" xfId="0" applyNumberFormat="1" applyFont="1" applyFill="1" applyBorder="1" applyAlignment="1">
      <alignment horizontal="right" vertical="center"/>
    </xf>
    <xf numFmtId="0" fontId="54" fillId="18" borderId="0" xfId="42" applyNumberFormat="1" applyFont="1" applyFill="1" applyAlignment="1" applyProtection="1">
      <alignment vertical="center"/>
    </xf>
    <xf numFmtId="0" fontId="54" fillId="19" borderId="0" xfId="44" applyNumberFormat="1" applyFont="1" applyFill="1" applyAlignment="1" applyProtection="1"/>
    <xf numFmtId="0" fontId="54" fillId="18" borderId="0" xfId="44" applyNumberFormat="1" applyFont="1" applyFill="1" applyAlignment="1" applyProtection="1">
      <alignment vertical="center"/>
    </xf>
    <xf numFmtId="0" fontId="54" fillId="19" borderId="0" xfId="45" applyNumberFormat="1" applyFont="1" applyFill="1" applyAlignment="1" applyProtection="1"/>
    <xf numFmtId="0" fontId="54" fillId="18" borderId="0" xfId="45" applyNumberFormat="1" applyFont="1" applyFill="1" applyAlignment="1" applyProtection="1">
      <alignment vertical="center"/>
    </xf>
    <xf numFmtId="0" fontId="54" fillId="19" borderId="0" xfId="46" applyNumberFormat="1" applyFont="1" applyFill="1" applyAlignment="1" applyProtection="1"/>
    <xf numFmtId="0" fontId="54" fillId="18" borderId="0" xfId="46" applyNumberFormat="1" applyFont="1" applyFill="1" applyAlignment="1" applyProtection="1">
      <alignment vertical="center"/>
    </xf>
    <xf numFmtId="49" fontId="37" fillId="0" borderId="0" xfId="0" applyNumberFormat="1" applyFont="1" applyFill="1" applyBorder="1" applyAlignment="1">
      <alignment horizontal="right" vertical="center"/>
    </xf>
    <xf numFmtId="0" fontId="31" fillId="0" borderId="0" xfId="0" applyFont="1"/>
    <xf numFmtId="0" fontId="28" fillId="0" borderId="20" xfId="40" applyFont="1" applyBorder="1" applyAlignment="1" applyProtection="1">
      <alignment vertical="top"/>
    </xf>
    <xf numFmtId="0" fontId="27" fillId="0" borderId="0" xfId="40" applyFont="1" applyAlignment="1" applyProtection="1"/>
    <xf numFmtId="0" fontId="32" fillId="0" borderId="0" xfId="67" applyNumberFormat="1" applyFont="1" applyFill="1"/>
    <xf numFmtId="0" fontId="32" fillId="4" borderId="0" xfId="67" applyNumberFormat="1" applyFont="1" applyBorder="1"/>
    <xf numFmtId="49" fontId="37" fillId="18" borderId="0" xfId="76" applyNumberFormat="1" applyFont="1" applyFill="1" applyBorder="1" applyAlignment="1">
      <alignment horizontal="right" vertical="center"/>
    </xf>
    <xf numFmtId="0" fontId="36" fillId="18" borderId="0" xfId="66" applyNumberFormat="1" applyFont="1" applyFill="1" applyBorder="1" applyAlignment="1">
      <alignment horizontal="right" vertical="center"/>
    </xf>
    <xf numFmtId="0" fontId="51" fillId="18" borderId="0" xfId="49" applyNumberFormat="1" applyFont="1" applyFill="1" applyAlignment="1" applyProtection="1">
      <alignment vertical="center"/>
    </xf>
    <xf numFmtId="0" fontId="61" fillId="4" borderId="0" xfId="49" applyNumberFormat="1" applyFont="1" applyFill="1" applyAlignment="1" applyProtection="1"/>
    <xf numFmtId="3" fontId="37" fillId="19" borderId="0" xfId="80" applyNumberFormat="1" applyFont="1" applyFill="1" applyAlignment="1">
      <alignment vertical="center"/>
    </xf>
    <xf numFmtId="49" fontId="38" fillId="18" borderId="0" xfId="68" applyNumberFormat="1" applyFont="1" applyFill="1" applyBorder="1" applyAlignment="1">
      <alignment horizontal="left" vertical="center"/>
    </xf>
    <xf numFmtId="0" fontId="36" fillId="18" borderId="0" xfId="65" applyNumberFormat="1" applyFont="1" applyFill="1" applyBorder="1" applyAlignment="1">
      <alignment horizontal="right" vertical="center"/>
    </xf>
    <xf numFmtId="0" fontId="28" fillId="18" borderId="0" xfId="68" applyFont="1" applyFill="1" applyAlignment="1">
      <alignment vertical="center" wrapText="1"/>
    </xf>
    <xf numFmtId="0" fontId="51" fillId="18" borderId="0" xfId="50" applyNumberFormat="1" applyFont="1" applyFill="1" applyAlignment="1" applyProtection="1">
      <alignment vertical="center"/>
    </xf>
    <xf numFmtId="0" fontId="51" fillId="4" borderId="0" xfId="50" applyNumberFormat="1" applyFont="1" applyFill="1" applyAlignment="1" applyProtection="1"/>
    <xf numFmtId="0" fontId="37" fillId="18" borderId="0" xfId="77" applyFont="1" applyFill="1" applyAlignment="1">
      <alignment vertical="center"/>
    </xf>
    <xf numFmtId="0" fontId="37" fillId="18" borderId="0" xfId="77" applyFont="1" applyFill="1"/>
    <xf numFmtId="0" fontId="51" fillId="18" borderId="0" xfId="51" applyNumberFormat="1" applyFont="1" applyFill="1" applyAlignment="1" applyProtection="1">
      <alignment vertical="center"/>
    </xf>
    <xf numFmtId="0" fontId="51" fillId="19" borderId="0" xfId="51" applyNumberFormat="1" applyFont="1" applyFill="1" applyAlignment="1" applyProtection="1"/>
    <xf numFmtId="168" fontId="37" fillId="18" borderId="0" xfId="81" applyNumberFormat="1" applyFont="1" applyFill="1"/>
    <xf numFmtId="168" fontId="38" fillId="18" borderId="0" xfId="70" applyNumberFormat="1" applyFont="1" applyFill="1" applyBorder="1" applyAlignment="1">
      <alignment horizontal="right" vertical="center"/>
    </xf>
    <xf numFmtId="168" fontId="37" fillId="18" borderId="0" xfId="70" applyNumberFormat="1" applyFont="1" applyFill="1" applyBorder="1" applyAlignment="1">
      <alignment horizontal="right" vertical="center"/>
    </xf>
    <xf numFmtId="168" fontId="37" fillId="18" borderId="0" xfId="81" applyNumberFormat="1" applyFont="1" applyFill="1" applyAlignment="1">
      <alignment vertical="center"/>
    </xf>
    <xf numFmtId="168" fontId="36" fillId="18" borderId="0" xfId="70" applyNumberFormat="1" applyFont="1" applyFill="1" applyBorder="1" applyAlignment="1">
      <alignment horizontal="right" vertical="center"/>
    </xf>
    <xf numFmtId="168" fontId="37" fillId="18" borderId="0" xfId="82" applyNumberFormat="1" applyFont="1" applyFill="1"/>
    <xf numFmtId="0" fontId="32" fillId="0" borderId="0" xfId="0" applyNumberFormat="1" applyFont="1" applyFill="1"/>
    <xf numFmtId="3" fontId="38" fillId="18" borderId="0" xfId="0" applyNumberFormat="1" applyFont="1" applyFill="1" applyBorder="1" applyAlignment="1">
      <alignment horizontal="center" vertical="center"/>
    </xf>
    <xf numFmtId="0" fontId="45" fillId="18" borderId="0" xfId="0" applyFont="1" applyFill="1" applyBorder="1"/>
    <xf numFmtId="3" fontId="36" fillId="18" borderId="0" xfId="0" applyNumberFormat="1" applyFont="1" applyFill="1" applyBorder="1" applyAlignment="1">
      <alignment horizontal="center" vertical="center"/>
    </xf>
    <xf numFmtId="1" fontId="33" fillId="18" borderId="0" xfId="0" applyNumberFormat="1" applyFont="1" applyFill="1" applyBorder="1" applyAlignment="1">
      <alignment vertical="center"/>
    </xf>
    <xf numFmtId="3" fontId="38" fillId="18" borderId="0" xfId="62" applyNumberFormat="1" applyFont="1" applyFill="1" applyBorder="1" applyAlignment="1">
      <alignment horizontal="right" vertical="center"/>
    </xf>
    <xf numFmtId="49" fontId="38" fillId="18" borderId="0" xfId="62" applyNumberFormat="1" applyFont="1" applyFill="1" applyBorder="1" applyAlignment="1">
      <alignment horizontal="right" vertical="center"/>
    </xf>
    <xf numFmtId="3" fontId="36" fillId="18" borderId="0" xfId="62" applyNumberFormat="1" applyFont="1" applyFill="1" applyBorder="1" applyAlignment="1">
      <alignment horizontal="right" vertical="center"/>
    </xf>
    <xf numFmtId="3" fontId="36" fillId="18" borderId="0" xfId="62" applyNumberFormat="1" applyFont="1" applyFill="1" applyBorder="1" applyAlignment="1">
      <alignment vertical="center"/>
    </xf>
    <xf numFmtId="3" fontId="0" fillId="18" borderId="0" xfId="0" applyNumberFormat="1" applyFill="1" applyAlignment="1">
      <alignment horizontal="right"/>
    </xf>
    <xf numFmtId="0" fontId="54" fillId="19" borderId="0" xfId="42" applyNumberFormat="1" applyFont="1" applyFill="1" applyAlignment="1" applyProtection="1"/>
    <xf numFmtId="168" fontId="37" fillId="18" borderId="0" xfId="78" applyNumberFormat="1" applyFont="1" applyFill="1" applyBorder="1" applyAlignment="1">
      <alignment horizontal="right" vertical="center"/>
    </xf>
    <xf numFmtId="168" fontId="27" fillId="18" borderId="0" xfId="78" applyNumberFormat="1" applyFont="1" applyFill="1" applyAlignment="1">
      <alignment horizontal="right" vertical="center"/>
    </xf>
    <xf numFmtId="168" fontId="35" fillId="18" borderId="0" xfId="78" applyNumberFormat="1" applyFont="1" applyFill="1" applyBorder="1" applyAlignment="1">
      <alignment horizontal="right" vertical="center"/>
    </xf>
    <xf numFmtId="49" fontId="36" fillId="18" borderId="0" xfId="0" applyNumberFormat="1" applyFont="1" applyFill="1" applyBorder="1" applyAlignment="1">
      <alignment horizontal="right" vertical="center"/>
    </xf>
    <xf numFmtId="49" fontId="27" fillId="18" borderId="0" xfId="0" applyNumberFormat="1" applyFont="1" applyFill="1"/>
    <xf numFmtId="3" fontId="37" fillId="18" borderId="0" xfId="71" applyNumberFormat="1" applyFont="1" applyFill="1" applyAlignment="1">
      <alignment vertical="center"/>
    </xf>
    <xf numFmtId="0" fontId="51" fillId="19" borderId="0" xfId="47" applyNumberFormat="1" applyFont="1" applyFill="1" applyAlignment="1" applyProtection="1"/>
    <xf numFmtId="0" fontId="51" fillId="18" borderId="0" xfId="47" applyNumberFormat="1" applyFont="1" applyFill="1" applyAlignment="1" applyProtection="1">
      <alignment vertical="center"/>
    </xf>
    <xf numFmtId="0" fontId="50" fillId="18" borderId="0" xfId="75" applyFill="1"/>
    <xf numFmtId="0" fontId="50" fillId="18" borderId="0" xfId="75" applyFont="1" applyFill="1"/>
    <xf numFmtId="0" fontId="51" fillId="19" borderId="0" xfId="41" applyNumberFormat="1" applyFont="1" applyFill="1" applyAlignment="1" applyProtection="1"/>
    <xf numFmtId="0" fontId="51" fillId="18" borderId="0" xfId="41" applyNumberFormat="1" applyFont="1" applyFill="1" applyAlignment="1" applyProtection="1">
      <alignment vertical="center"/>
    </xf>
    <xf numFmtId="0" fontId="31" fillId="21" borderId="0" xfId="0" applyFont="1" applyFill="1"/>
    <xf numFmtId="3" fontId="31" fillId="0" borderId="0" xfId="0" applyNumberFormat="1" applyFont="1"/>
    <xf numFmtId="0" fontId="54" fillId="4" borderId="0" xfId="48" applyNumberFormat="1" applyFont="1" applyFill="1" applyAlignment="1" applyProtection="1"/>
    <xf numFmtId="0" fontId="54" fillId="18" borderId="0" xfId="48" applyNumberFormat="1" applyFont="1" applyFill="1" applyAlignment="1" applyProtection="1">
      <alignment vertical="center"/>
    </xf>
    <xf numFmtId="0" fontId="32" fillId="0" borderId="0" xfId="0" applyNumberFormat="1" applyFont="1"/>
    <xf numFmtId="0" fontId="31" fillId="0" borderId="0" xfId="0" applyFont="1" applyAlignment="1">
      <alignment horizontal="left"/>
    </xf>
    <xf numFmtId="0" fontId="31" fillId="0" borderId="0" xfId="0" applyFont="1" applyFill="1"/>
    <xf numFmtId="4" fontId="36" fillId="18" borderId="0" xfId="70" applyNumberFormat="1" applyFont="1" applyFill="1" applyBorder="1" applyAlignment="1">
      <alignment vertical="center"/>
    </xf>
    <xf numFmtId="49" fontId="37" fillId="18" borderId="0" xfId="70" applyNumberFormat="1" applyFont="1" applyFill="1" applyBorder="1" applyAlignment="1">
      <alignment horizontal="left" vertical="center"/>
    </xf>
    <xf numFmtId="4" fontId="37" fillId="18" borderId="0" xfId="70" applyNumberFormat="1" applyFont="1" applyFill="1" applyAlignment="1">
      <alignment vertical="center"/>
    </xf>
    <xf numFmtId="49" fontId="38" fillId="18" borderId="0" xfId="0" applyNumberFormat="1" applyFont="1" applyFill="1" applyBorder="1" applyAlignment="1">
      <alignment horizontal="left" vertical="center"/>
    </xf>
    <xf numFmtId="0" fontId="15" fillId="0" borderId="0" xfId="41" applyAlignment="1" applyProtection="1">
      <alignment horizontal="justify"/>
    </xf>
    <xf numFmtId="0" fontId="37" fillId="18" borderId="10" xfId="0" applyNumberFormat="1" applyFont="1" applyFill="1" applyBorder="1" applyAlignment="1">
      <alignment horizontal="center" vertical="center"/>
    </xf>
    <xf numFmtId="3" fontId="31" fillId="19" borderId="15" xfId="79" applyNumberFormat="1" applyFill="1" applyBorder="1"/>
    <xf numFmtId="0" fontId="36" fillId="18" borderId="0" xfId="68" applyNumberFormat="1" applyFont="1" applyFill="1" applyBorder="1" applyAlignment="1">
      <alignment horizontal="left" vertical="center"/>
    </xf>
    <xf numFmtId="0" fontId="36" fillId="18" borderId="10" xfId="69" applyNumberFormat="1" applyFont="1" applyFill="1" applyBorder="1" applyAlignment="1">
      <alignment horizontal="center" vertical="center"/>
    </xf>
    <xf numFmtId="0" fontId="36" fillId="18" borderId="0" xfId="69" applyNumberFormat="1" applyFont="1" applyFill="1" applyBorder="1" applyAlignment="1">
      <alignment horizontal="center" vertical="center"/>
    </xf>
    <xf numFmtId="3" fontId="38" fillId="18" borderId="0" xfId="74" applyNumberFormat="1" applyFont="1" applyFill="1" applyBorder="1" applyAlignment="1">
      <alignment horizontal="right" vertical="center" wrapText="1"/>
    </xf>
    <xf numFmtId="3" fontId="37" fillId="18" borderId="0" xfId="73" applyNumberFormat="1" applyFont="1" applyFill="1" applyBorder="1" applyAlignment="1">
      <alignment horizontal="right" vertical="center"/>
    </xf>
    <xf numFmtId="0" fontId="51" fillId="18" borderId="0" xfId="56" applyNumberFormat="1" applyFont="1" applyFill="1" applyAlignment="1" applyProtection="1">
      <alignment vertical="center"/>
    </xf>
    <xf numFmtId="0" fontId="51" fillId="19" borderId="0" xfId="56" applyNumberFormat="1" applyFont="1" applyFill="1" applyAlignment="1" applyProtection="1"/>
    <xf numFmtId="0" fontId="27" fillId="0" borderId="0" xfId="0" applyFont="1" applyAlignment="1">
      <alignment horizontal="left" wrapText="1"/>
    </xf>
    <xf numFmtId="3" fontId="35" fillId="19" borderId="0" xfId="79" applyNumberFormat="1" applyFont="1" applyFill="1" applyAlignment="1">
      <alignment horizontal="right" vertical="center"/>
    </xf>
    <xf numFmtId="3" fontId="37" fillId="19" borderId="0" xfId="79" applyNumberFormat="1" applyFont="1" applyFill="1" applyAlignment="1">
      <alignment horizontal="right" vertical="center"/>
    </xf>
    <xf numFmtId="0" fontId="0" fillId="18" borderId="0" xfId="0" applyFill="1" applyAlignment="1">
      <alignment horizontal="right" vertical="center"/>
    </xf>
    <xf numFmtId="168" fontId="37" fillId="18" borderId="0" xfId="81" applyNumberFormat="1" applyFont="1" applyFill="1" applyAlignment="1">
      <alignment horizontal="right" vertical="center"/>
    </xf>
    <xf numFmtId="49" fontId="37" fillId="18" borderId="0" xfId="0" applyNumberFormat="1" applyFont="1" applyFill="1" applyBorder="1" applyAlignment="1">
      <alignment vertical="center"/>
    </xf>
    <xf numFmtId="49" fontId="37" fillId="18" borderId="0" xfId="72" applyNumberFormat="1" applyFont="1" applyFill="1" applyBorder="1" applyAlignment="1">
      <alignment horizontal="right" vertical="center"/>
    </xf>
    <xf numFmtId="43" fontId="31" fillId="0" borderId="0" xfId="60" applyFont="1"/>
    <xf numFmtId="0" fontId="56" fillId="21" borderId="23" xfId="0" applyFont="1" applyFill="1" applyBorder="1" applyAlignment="1">
      <alignment vertical="center"/>
    </xf>
    <xf numFmtId="0" fontId="37" fillId="18" borderId="0" xfId="76" applyNumberFormat="1" applyFont="1" applyFill="1" applyAlignment="1">
      <alignment horizontal="left" vertical="center"/>
    </xf>
    <xf numFmtId="0" fontId="35" fillId="18" borderId="0" xfId="76" applyNumberFormat="1" applyFont="1" applyFill="1" applyBorder="1" applyAlignment="1">
      <alignment horizontal="left" vertical="center"/>
    </xf>
    <xf numFmtId="0" fontId="33" fillId="18" borderId="0" xfId="76" applyNumberFormat="1" applyFont="1" applyFill="1" applyAlignment="1">
      <alignment horizontal="justify" vertical="top" wrapText="1"/>
    </xf>
    <xf numFmtId="0" fontId="35" fillId="18" borderId="0" xfId="76" applyFont="1" applyFill="1" applyAlignment="1">
      <alignment horizontal="center" vertical="center"/>
    </xf>
    <xf numFmtId="0" fontId="36" fillId="18" borderId="11" xfId="76" applyNumberFormat="1" applyFont="1" applyFill="1" applyBorder="1" applyAlignment="1">
      <alignment horizontal="left" vertical="center"/>
    </xf>
    <xf numFmtId="0" fontId="36" fillId="18" borderId="0" xfId="76" applyNumberFormat="1" applyFont="1" applyFill="1" applyBorder="1" applyAlignment="1">
      <alignment horizontal="left" vertical="center"/>
    </xf>
    <xf numFmtId="0" fontId="30" fillId="18" borderId="0" xfId="76" applyNumberFormat="1" applyFill="1" applyBorder="1" applyAlignment="1">
      <alignment horizontal="left" vertical="center"/>
    </xf>
    <xf numFmtId="0" fontId="30" fillId="18" borderId="11" xfId="76" applyNumberFormat="1" applyFill="1" applyBorder="1" applyAlignment="1">
      <alignment horizontal="left" vertical="center"/>
    </xf>
    <xf numFmtId="1" fontId="47" fillId="21" borderId="0" xfId="76" applyNumberFormat="1" applyFont="1" applyFill="1" applyAlignment="1">
      <alignment horizontal="left" vertical="center" wrapText="1"/>
    </xf>
    <xf numFmtId="0" fontId="0" fillId="0" borderId="0" xfId="0" applyAlignment="1">
      <alignment horizontal="left" vertical="center" wrapText="1"/>
    </xf>
    <xf numFmtId="1" fontId="47" fillId="21" borderId="0" xfId="68" applyNumberFormat="1" applyFont="1" applyFill="1" applyAlignment="1">
      <alignment vertical="top" wrapText="1"/>
    </xf>
    <xf numFmtId="0" fontId="48" fillId="21" borderId="0" xfId="68" applyFont="1" applyFill="1" applyAlignment="1">
      <alignment vertical="top" wrapText="1"/>
    </xf>
    <xf numFmtId="0" fontId="36" fillId="18" borderId="11" xfId="68" applyNumberFormat="1" applyFont="1" applyFill="1" applyBorder="1" applyAlignment="1">
      <alignment horizontal="left" vertical="center"/>
    </xf>
    <xf numFmtId="0" fontId="30" fillId="18" borderId="11" xfId="68" applyNumberFormat="1" applyFill="1" applyBorder="1" applyAlignment="1">
      <alignment horizontal="left" vertical="center"/>
    </xf>
    <xf numFmtId="0" fontId="36" fillId="18" borderId="10" xfId="68" applyNumberFormat="1" applyFont="1" applyFill="1" applyBorder="1" applyAlignment="1">
      <alignment horizontal="center" vertical="center"/>
    </xf>
    <xf numFmtId="0" fontId="28" fillId="18" borderId="0" xfId="68" applyFont="1" applyFill="1" applyAlignment="1">
      <alignment horizontal="justify" vertical="center" wrapText="1"/>
    </xf>
    <xf numFmtId="0" fontId="30" fillId="0" borderId="0" xfId="68" applyAlignment="1">
      <alignment vertical="center" wrapText="1"/>
    </xf>
    <xf numFmtId="0" fontId="35" fillId="18" borderId="0" xfId="68" applyNumberFormat="1" applyFont="1" applyFill="1" applyBorder="1" applyAlignment="1">
      <alignment horizontal="left" vertical="center"/>
    </xf>
    <xf numFmtId="0" fontId="37" fillId="18" borderId="0" xfId="68" applyNumberFormat="1" applyFont="1" applyFill="1" applyAlignment="1">
      <alignment horizontal="left" vertical="center"/>
    </xf>
    <xf numFmtId="1" fontId="47" fillId="21" borderId="0" xfId="0" applyNumberFormat="1" applyFont="1" applyFill="1" applyAlignment="1">
      <alignment vertical="center" wrapText="1"/>
    </xf>
    <xf numFmtId="0" fontId="0" fillId="0" borderId="0" xfId="0" applyAlignment="1">
      <alignment vertical="center" wrapText="1"/>
    </xf>
    <xf numFmtId="1" fontId="33" fillId="0" borderId="0" xfId="0" applyNumberFormat="1" applyFont="1" applyFill="1" applyAlignment="1">
      <alignment vertical="center" wrapText="1"/>
    </xf>
    <xf numFmtId="0" fontId="0" fillId="0" borderId="0" xfId="0" applyFill="1" applyAlignment="1">
      <alignment wrapText="1"/>
    </xf>
    <xf numFmtId="0" fontId="28" fillId="18" borderId="0" xfId="0" applyFont="1" applyFill="1" applyAlignment="1">
      <alignment horizontal="justify" vertical="center"/>
    </xf>
    <xf numFmtId="0" fontId="35" fillId="18" borderId="0" xfId="0" applyFont="1" applyFill="1" applyAlignment="1">
      <alignment horizontal="center" vertical="center"/>
    </xf>
    <xf numFmtId="0" fontId="0" fillId="18" borderId="0" xfId="0" applyNumberFormat="1" applyFill="1" applyAlignment="1">
      <alignment vertical="center"/>
    </xf>
    <xf numFmtId="0" fontId="36" fillId="18" borderId="11" xfId="0" applyNumberFormat="1" applyFont="1" applyFill="1" applyBorder="1" applyAlignment="1">
      <alignment horizontal="left" vertical="center"/>
    </xf>
    <xf numFmtId="0" fontId="0" fillId="18" borderId="11" xfId="0" applyNumberFormat="1" applyFill="1" applyBorder="1" applyAlignment="1">
      <alignment horizontal="left" vertical="center"/>
    </xf>
    <xf numFmtId="0" fontId="36" fillId="18" borderId="10" xfId="69" applyNumberFormat="1" applyFont="1" applyFill="1" applyBorder="1" applyAlignment="1">
      <alignment horizontal="center" vertical="center"/>
    </xf>
    <xf numFmtId="0" fontId="35" fillId="18" borderId="0" xfId="0" applyNumberFormat="1" applyFont="1" applyFill="1" applyBorder="1" applyAlignment="1">
      <alignment horizontal="left" vertical="center"/>
    </xf>
    <xf numFmtId="0" fontId="37" fillId="18" borderId="0" xfId="0" applyNumberFormat="1" applyFont="1" applyFill="1" applyAlignment="1">
      <alignment horizontal="left" vertical="center"/>
    </xf>
    <xf numFmtId="0" fontId="0" fillId="0" borderId="0" xfId="0" applyAlignment="1">
      <alignment horizontal="justify" vertical="center" wrapText="1"/>
    </xf>
    <xf numFmtId="0" fontId="36" fillId="18" borderId="12" xfId="70" applyNumberFormat="1" applyFont="1" applyFill="1" applyBorder="1" applyAlignment="1">
      <alignment horizontal="center" vertical="center"/>
    </xf>
    <xf numFmtId="0" fontId="30" fillId="18" borderId="12" xfId="70" applyNumberFormat="1" applyFill="1" applyBorder="1" applyAlignment="1">
      <alignment horizontal="center" vertical="center"/>
    </xf>
    <xf numFmtId="0" fontId="36" fillId="18" borderId="15" xfId="70" applyNumberFormat="1" applyFont="1" applyFill="1" applyBorder="1" applyAlignment="1">
      <alignment horizontal="center" vertical="top" wrapText="1"/>
    </xf>
    <xf numFmtId="0" fontId="30" fillId="18" borderId="15" xfId="70" applyNumberFormat="1" applyFill="1" applyBorder="1" applyAlignment="1">
      <alignment horizontal="center" vertical="top" wrapText="1"/>
    </xf>
    <xf numFmtId="0" fontId="30" fillId="18" borderId="15" xfId="70" applyFill="1" applyBorder="1" applyAlignment="1">
      <alignment horizontal="center" vertical="top" wrapText="1"/>
    </xf>
    <xf numFmtId="0" fontId="30" fillId="18" borderId="0" xfId="70" applyNumberFormat="1" applyFill="1" applyBorder="1" applyAlignment="1">
      <alignment horizontal="center" vertical="top" wrapText="1"/>
    </xf>
    <xf numFmtId="0" fontId="30" fillId="18" borderId="0" xfId="70" applyFill="1" applyBorder="1" applyAlignment="1">
      <alignment horizontal="center" vertical="top" wrapText="1"/>
    </xf>
    <xf numFmtId="0" fontId="30" fillId="18" borderId="13" xfId="70" applyNumberFormat="1" applyFill="1" applyBorder="1" applyAlignment="1">
      <alignment horizontal="center" vertical="top" wrapText="1"/>
    </xf>
    <xf numFmtId="0" fontId="30" fillId="18" borderId="13" xfId="70" applyFill="1" applyBorder="1" applyAlignment="1">
      <alignment horizontal="center" vertical="top" wrapText="1"/>
    </xf>
    <xf numFmtId="0" fontId="36" fillId="18" borderId="0" xfId="70" applyNumberFormat="1" applyFont="1" applyFill="1" applyBorder="1" applyAlignment="1">
      <alignment horizontal="center" vertical="top" wrapText="1"/>
    </xf>
    <xf numFmtId="0" fontId="30" fillId="18" borderId="12" xfId="70" applyNumberFormat="1" applyFill="1" applyBorder="1" applyAlignment="1">
      <alignment horizontal="center" vertical="top" wrapText="1"/>
    </xf>
    <xf numFmtId="0" fontId="36" fillId="18" borderId="18" xfId="70" applyNumberFormat="1" applyFont="1" applyFill="1" applyBorder="1" applyAlignment="1">
      <alignment horizontal="center" vertical="center"/>
    </xf>
    <xf numFmtId="0" fontId="30" fillId="18" borderId="18" xfId="70" applyNumberFormat="1" applyFill="1" applyBorder="1" applyAlignment="1">
      <alignment horizontal="center" vertical="center"/>
    </xf>
    <xf numFmtId="0" fontId="36" fillId="18" borderId="19" xfId="70" applyNumberFormat="1" applyFont="1" applyFill="1" applyBorder="1" applyAlignment="1">
      <alignment horizontal="center" vertical="center"/>
    </xf>
    <xf numFmtId="0" fontId="35" fillId="18" borderId="19" xfId="70" applyNumberFormat="1" applyFont="1" applyFill="1" applyBorder="1" applyAlignment="1">
      <alignment horizontal="center" vertical="center"/>
    </xf>
    <xf numFmtId="1" fontId="47" fillId="21" borderId="0" xfId="70" applyNumberFormat="1" applyFont="1" applyFill="1" applyAlignment="1">
      <alignment horizontal="left" vertical="center" wrapText="1"/>
    </xf>
    <xf numFmtId="0" fontId="30" fillId="18" borderId="0" xfId="70" applyFill="1"/>
    <xf numFmtId="0" fontId="28" fillId="18" borderId="0" xfId="70" applyFont="1" applyFill="1" applyAlignment="1">
      <alignment horizontal="justify" vertical="center" wrapText="1"/>
    </xf>
    <xf numFmtId="0" fontId="30" fillId="18" borderId="0" xfId="70" applyFill="1" applyAlignment="1">
      <alignment horizontal="justify" vertical="center"/>
    </xf>
    <xf numFmtId="0" fontId="37" fillId="18" borderId="0" xfId="70" applyNumberFormat="1" applyFont="1" applyFill="1" applyAlignment="1"/>
    <xf numFmtId="0" fontId="30" fillId="18" borderId="0" xfId="70" applyFill="1" applyAlignment="1"/>
    <xf numFmtId="0" fontId="35" fillId="18" borderId="0" xfId="70" applyNumberFormat="1" applyFont="1" applyFill="1" applyBorder="1" applyAlignment="1">
      <alignment horizontal="center" vertical="top"/>
    </xf>
    <xf numFmtId="0" fontId="35" fillId="18" borderId="13" xfId="70" applyNumberFormat="1" applyFont="1" applyFill="1" applyBorder="1" applyAlignment="1">
      <alignment horizontal="center" vertical="top"/>
    </xf>
    <xf numFmtId="0" fontId="37" fillId="18" borderId="0" xfId="70" applyNumberFormat="1" applyFont="1" applyFill="1" applyAlignment="1">
      <alignment horizontal="left" vertical="center"/>
    </xf>
    <xf numFmtId="0" fontId="36" fillId="18" borderId="17" xfId="70" applyNumberFormat="1" applyFont="1" applyFill="1" applyBorder="1" applyAlignment="1">
      <alignment horizontal="center" vertical="top" wrapText="1"/>
    </xf>
    <xf numFmtId="0" fontId="30" fillId="18" borderId="17" xfId="70" applyNumberFormat="1" applyFill="1" applyBorder="1" applyAlignment="1">
      <alignment vertical="top" wrapText="1"/>
    </xf>
    <xf numFmtId="0" fontId="30" fillId="18" borderId="13" xfId="70" applyNumberFormat="1" applyFill="1" applyBorder="1" applyAlignment="1">
      <alignment vertical="top" wrapText="1"/>
    </xf>
    <xf numFmtId="0" fontId="36" fillId="18" borderId="10" xfId="0" applyNumberFormat="1" applyFont="1" applyFill="1" applyBorder="1" applyAlignment="1">
      <alignment horizontal="center" vertical="top" wrapText="1"/>
    </xf>
    <xf numFmtId="0" fontId="0" fillId="18" borderId="10" xfId="0" applyNumberFormat="1" applyFill="1" applyBorder="1" applyAlignment="1">
      <alignment horizontal="center" vertical="top" wrapText="1"/>
    </xf>
    <xf numFmtId="0" fontId="0" fillId="18" borderId="10" xfId="0" applyFill="1" applyBorder="1" applyAlignment="1">
      <alignment horizontal="center" vertical="top" wrapText="1"/>
    </xf>
    <xf numFmtId="0" fontId="0" fillId="18" borderId="10" xfId="0" applyFill="1" applyBorder="1" applyAlignment="1"/>
    <xf numFmtId="0" fontId="36" fillId="18" borderId="19" xfId="0" applyNumberFormat="1" applyFont="1" applyFill="1" applyBorder="1" applyAlignment="1">
      <alignment horizontal="center" vertical="center"/>
    </xf>
    <xf numFmtId="0" fontId="36" fillId="18" borderId="13" xfId="0" applyNumberFormat="1" applyFont="1" applyFill="1" applyBorder="1" applyAlignment="1">
      <alignment horizontal="center" vertical="center"/>
    </xf>
    <xf numFmtId="0" fontId="0" fillId="18" borderId="13" xfId="0" applyFill="1" applyBorder="1" applyAlignment="1"/>
    <xf numFmtId="1" fontId="47" fillId="21" borderId="0" xfId="0" applyNumberFormat="1" applyFont="1" applyFill="1" applyAlignment="1">
      <alignment horizontal="left" vertical="center" wrapText="1"/>
    </xf>
    <xf numFmtId="0" fontId="37" fillId="18" borderId="0" xfId="0" applyNumberFormat="1" applyFont="1" applyFill="1" applyAlignment="1"/>
    <xf numFmtId="0" fontId="0" fillId="18" borderId="0" xfId="0" applyFill="1" applyAlignment="1"/>
    <xf numFmtId="0" fontId="28" fillId="18" borderId="0" xfId="0" applyFont="1" applyFill="1" applyAlignment="1">
      <alignment horizontal="justify" vertical="center" wrapText="1"/>
    </xf>
    <xf numFmtId="0" fontId="0" fillId="18" borderId="0" xfId="0" applyFill="1" applyAlignment="1">
      <alignment horizontal="justify" vertical="center" wrapText="1"/>
    </xf>
    <xf numFmtId="0" fontId="35" fillId="18" borderId="10" xfId="0" applyNumberFormat="1" applyFont="1" applyFill="1" applyBorder="1" applyAlignment="1">
      <alignment horizontal="center" vertical="top"/>
    </xf>
    <xf numFmtId="0" fontId="35" fillId="18" borderId="24" xfId="0" applyNumberFormat="1" applyFont="1" applyFill="1" applyBorder="1" applyAlignment="1">
      <alignment horizontal="center" vertical="center"/>
    </xf>
    <xf numFmtId="0" fontId="37" fillId="18" borderId="24" xfId="0" applyFont="1" applyFill="1" applyBorder="1" applyAlignment="1">
      <alignment horizontal="center" vertical="center"/>
    </xf>
    <xf numFmtId="0" fontId="35" fillId="18" borderId="25" xfId="0" applyNumberFormat="1" applyFont="1" applyFill="1" applyBorder="1" applyAlignment="1">
      <alignment horizontal="center" vertical="center"/>
    </xf>
    <xf numFmtId="0" fontId="35" fillId="18" borderId="13" xfId="0" applyFont="1" applyFill="1" applyBorder="1" applyAlignment="1">
      <alignment horizontal="center" vertical="center"/>
    </xf>
    <xf numFmtId="0" fontId="35" fillId="18" borderId="18" xfId="0" applyNumberFormat="1" applyFont="1" applyFill="1" applyBorder="1" applyAlignment="1">
      <alignment horizontal="center" vertical="center"/>
    </xf>
    <xf numFmtId="0" fontId="35" fillId="18" borderId="12" xfId="0" applyNumberFormat="1" applyFont="1" applyFill="1" applyBorder="1" applyAlignment="1">
      <alignment horizontal="center" vertical="center"/>
    </xf>
    <xf numFmtId="0" fontId="47" fillId="21" borderId="0" xfId="0" applyFont="1" applyFill="1" applyAlignment="1">
      <alignment wrapText="1"/>
    </xf>
    <xf numFmtId="0" fontId="37" fillId="18" borderId="0" xfId="0" applyNumberFormat="1" applyFont="1" applyFill="1" applyAlignment="1">
      <alignment vertical="center"/>
    </xf>
    <xf numFmtId="0" fontId="37" fillId="18" borderId="0" xfId="0" applyFont="1" applyFill="1" applyAlignment="1"/>
    <xf numFmtId="0" fontId="35" fillId="18" borderId="21" xfId="0" applyNumberFormat="1" applyFont="1" applyFill="1" applyBorder="1" applyAlignment="1">
      <alignment horizontal="center" vertical="center"/>
    </xf>
    <xf numFmtId="0" fontId="37" fillId="18" borderId="21" xfId="0" applyFont="1" applyFill="1" applyBorder="1" applyAlignment="1">
      <alignment horizontal="center" vertical="center"/>
    </xf>
    <xf numFmtId="0" fontId="36" fillId="18" borderId="10" xfId="0" applyNumberFormat="1" applyFont="1" applyFill="1" applyBorder="1" applyAlignment="1">
      <alignment horizontal="center" vertical="center"/>
    </xf>
    <xf numFmtId="0" fontId="37" fillId="18" borderId="10" xfId="0" applyNumberFormat="1" applyFont="1" applyFill="1" applyBorder="1" applyAlignment="1">
      <alignment horizontal="center" vertical="center"/>
    </xf>
    <xf numFmtId="0" fontId="36" fillId="18" borderId="12" xfId="0" applyNumberFormat="1" applyFont="1" applyFill="1" applyBorder="1" applyAlignment="1">
      <alignment horizontal="center" vertical="center"/>
    </xf>
    <xf numFmtId="0" fontId="0" fillId="0" borderId="0" xfId="0" applyAlignment="1"/>
    <xf numFmtId="0" fontId="35" fillId="18" borderId="0" xfId="0" applyFont="1" applyFill="1" applyAlignment="1">
      <alignment horizontal="left" vertical="center"/>
    </xf>
    <xf numFmtId="0" fontId="36" fillId="18" borderId="21" xfId="0" applyNumberFormat="1" applyFont="1" applyFill="1" applyBorder="1" applyAlignment="1">
      <alignment horizontal="center" vertical="center"/>
    </xf>
    <xf numFmtId="0" fontId="37" fillId="18" borderId="21" xfId="0" applyNumberFormat="1" applyFont="1" applyFill="1" applyBorder="1" applyAlignment="1">
      <alignment horizontal="center"/>
    </xf>
    <xf numFmtId="1" fontId="47" fillId="21" borderId="0" xfId="0" applyNumberFormat="1" applyFont="1" applyFill="1" applyBorder="1" applyAlignment="1">
      <alignment horizontal="left" vertical="center" wrapText="1"/>
    </xf>
    <xf numFmtId="0" fontId="28" fillId="18" borderId="0" xfId="0" applyNumberFormat="1" applyFont="1" applyFill="1" applyBorder="1" applyAlignment="1">
      <alignment horizontal="justify" vertical="top" wrapText="1"/>
    </xf>
    <xf numFmtId="0" fontId="35" fillId="18" borderId="11" xfId="0" applyNumberFormat="1" applyFont="1" applyFill="1" applyBorder="1" applyAlignment="1">
      <alignment horizontal="left" vertical="center"/>
    </xf>
    <xf numFmtId="0" fontId="36" fillId="18" borderId="10" xfId="0" applyNumberFormat="1" applyFont="1" applyFill="1" applyBorder="1" applyAlignment="1">
      <alignment horizontal="center" vertical="center" wrapText="1"/>
    </xf>
    <xf numFmtId="0" fontId="37" fillId="18" borderId="10" xfId="0" applyNumberFormat="1" applyFont="1" applyFill="1" applyBorder="1" applyAlignment="1">
      <alignment horizontal="center" vertical="center" wrapText="1"/>
    </xf>
    <xf numFmtId="0" fontId="36" fillId="18" borderId="15" xfId="0" applyNumberFormat="1" applyFont="1" applyFill="1" applyBorder="1" applyAlignment="1">
      <alignment horizontal="center" vertical="center" wrapText="1"/>
    </xf>
    <xf numFmtId="0" fontId="37" fillId="18" borderId="0" xfId="0" applyNumberFormat="1" applyFont="1" applyFill="1" applyBorder="1" applyAlignment="1">
      <alignment horizontal="left" vertical="center"/>
    </xf>
    <xf numFmtId="0" fontId="27" fillId="18" borderId="0" xfId="0" applyNumberFormat="1" applyFont="1" applyFill="1" applyAlignment="1">
      <alignment horizontal="center" vertical="center"/>
    </xf>
    <xf numFmtId="0" fontId="28" fillId="18" borderId="0" xfId="0" applyNumberFormat="1" applyFont="1" applyFill="1" applyAlignment="1">
      <alignment horizontal="justify" vertical="center" wrapText="1"/>
    </xf>
    <xf numFmtId="0" fontId="0" fillId="0" borderId="0" xfId="0" applyAlignment="1">
      <alignment horizontal="justify" wrapText="1"/>
    </xf>
    <xf numFmtId="0" fontId="37" fillId="18" borderId="0" xfId="0" applyNumberFormat="1" applyFont="1" applyFill="1" applyAlignment="1">
      <alignment horizontal="center" vertical="center"/>
    </xf>
    <xf numFmtId="0" fontId="37" fillId="18" borderId="11" xfId="0" applyNumberFormat="1" applyFont="1" applyFill="1" applyBorder="1" applyAlignment="1">
      <alignment horizontal="left" vertical="center"/>
    </xf>
    <xf numFmtId="0" fontId="35" fillId="18" borderId="0" xfId="0" applyNumberFormat="1" applyFont="1" applyFill="1" applyAlignment="1">
      <alignment horizontal="left" vertical="center"/>
    </xf>
    <xf numFmtId="0" fontId="27" fillId="18" borderId="0" xfId="0" applyNumberFormat="1" applyFont="1" applyFill="1" applyAlignment="1">
      <alignment horizontal="left" vertical="center"/>
    </xf>
    <xf numFmtId="2" fontId="28" fillId="18" borderId="0" xfId="0" applyNumberFormat="1" applyFont="1" applyFill="1" applyAlignment="1">
      <alignment horizontal="justify" vertical="top" wrapText="1"/>
    </xf>
    <xf numFmtId="0" fontId="0" fillId="18" borderId="0" xfId="0" applyFill="1" applyAlignment="1">
      <alignment horizontal="justify" vertical="top" wrapText="1"/>
    </xf>
    <xf numFmtId="2" fontId="36" fillId="18" borderId="21" xfId="0" applyNumberFormat="1" applyFont="1" applyFill="1" applyBorder="1" applyAlignment="1">
      <alignment horizontal="center" vertical="center"/>
    </xf>
    <xf numFmtId="2" fontId="28" fillId="18" borderId="21" xfId="0" applyNumberFormat="1" applyFont="1" applyFill="1" applyBorder="1" applyAlignment="1">
      <alignment horizontal="center" vertical="center"/>
    </xf>
    <xf numFmtId="2" fontId="36" fillId="18" borderId="10" xfId="0" applyNumberFormat="1" applyFont="1" applyFill="1" applyBorder="1" applyAlignment="1">
      <alignment horizontal="center" vertical="center"/>
    </xf>
    <xf numFmtId="2" fontId="36" fillId="18" borderId="10" xfId="0" applyNumberFormat="1" applyFont="1" applyFill="1" applyBorder="1" applyAlignment="1">
      <alignment horizontal="center" vertical="center" wrapText="1"/>
    </xf>
    <xf numFmtId="1" fontId="36" fillId="18" borderId="19" xfId="0" applyNumberFormat="1" applyFont="1" applyFill="1" applyBorder="1" applyAlignment="1">
      <alignment horizontal="center" vertical="center"/>
    </xf>
    <xf numFmtId="0" fontId="28" fillId="18" borderId="0" xfId="0" applyFont="1" applyFill="1" applyAlignment="1">
      <alignment horizontal="justify" vertical="top" wrapText="1"/>
    </xf>
    <xf numFmtId="0" fontId="36" fillId="18" borderId="22" xfId="0" applyNumberFormat="1" applyFont="1" applyFill="1" applyBorder="1" applyAlignment="1">
      <alignment horizontal="center" vertical="center"/>
    </xf>
    <xf numFmtId="0" fontId="35" fillId="18" borderId="0" xfId="0" applyFont="1" applyFill="1" applyBorder="1" applyAlignment="1">
      <alignment horizontal="left" vertical="center"/>
    </xf>
    <xf numFmtId="0" fontId="0" fillId="18" borderId="21" xfId="0" applyNumberFormat="1" applyFill="1" applyBorder="1" applyAlignment="1">
      <alignment vertical="center"/>
    </xf>
    <xf numFmtId="0" fontId="0" fillId="18" borderId="10" xfId="0" applyNumberFormat="1" applyFill="1" applyBorder="1" applyAlignment="1">
      <alignment vertical="center"/>
    </xf>
    <xf numFmtId="0" fontId="0" fillId="0" borderId="0" xfId="0" applyAlignment="1">
      <alignment vertical="top" wrapText="1"/>
    </xf>
    <xf numFmtId="0" fontId="36" fillId="18" borderId="11" xfId="0" applyNumberFormat="1" applyFont="1" applyFill="1" applyBorder="1" applyAlignment="1">
      <alignment horizontal="left"/>
    </xf>
    <xf numFmtId="0" fontId="37" fillId="18" borderId="0" xfId="0" applyNumberFormat="1" applyFont="1" applyFill="1" applyAlignment="1">
      <alignment horizontal="left" vertical="center" wrapText="1"/>
    </xf>
    <xf numFmtId="0" fontId="28" fillId="0" borderId="0" xfId="0" applyFont="1" applyAlignment="1">
      <alignment horizontal="justify" vertical="center" wrapText="1"/>
    </xf>
    <xf numFmtId="0" fontId="37" fillId="18" borderId="0" xfId="0" applyNumberFormat="1" applyFont="1" applyFill="1" applyAlignment="1">
      <alignment horizontal="center"/>
    </xf>
    <xf numFmtId="0" fontId="28" fillId="18" borderId="0" xfId="0" applyNumberFormat="1" applyFont="1" applyFill="1" applyAlignment="1">
      <alignment vertical="center" wrapText="1"/>
    </xf>
    <xf numFmtId="0" fontId="0" fillId="18" borderId="0" xfId="0" applyFill="1" applyAlignment="1">
      <alignment vertical="center" wrapText="1"/>
    </xf>
    <xf numFmtId="0" fontId="35" fillId="0" borderId="0" xfId="0" applyFont="1"/>
    <xf numFmtId="0" fontId="47" fillId="21" borderId="0" xfId="0" applyFont="1" applyFill="1" applyAlignment="1">
      <alignment horizontal="left" vertical="center" wrapText="1"/>
    </xf>
  </cellXfs>
  <cellStyles count="104">
    <cellStyle name="1dec" xfId="1"/>
    <cellStyle name="20% - Énfasis1" xfId="2" builtinId="30" customBuiltin="1"/>
    <cellStyle name="20% - Énfasis2" xfId="3" builtinId="34" customBuiltin="1"/>
    <cellStyle name="20% - Énfasis3" xfId="4" builtinId="38" customBuiltin="1"/>
    <cellStyle name="20% - Énfasis4" xfId="5" builtinId="42" customBuiltin="1"/>
    <cellStyle name="20% - Énfasis5" xfId="6" builtinId="46" customBuiltin="1"/>
    <cellStyle name="20% - Énfasis6" xfId="7" builtinId="50" customBuiltin="1"/>
    <cellStyle name="40% - Énfasis1" xfId="8" builtinId="31" customBuiltin="1"/>
    <cellStyle name="40% - Énfasis2" xfId="9" builtinId="35" customBuiltin="1"/>
    <cellStyle name="40% - Énfasis3" xfId="10" builtinId="39" customBuiltin="1"/>
    <cellStyle name="40% - Énfasis4" xfId="11" builtinId="43" customBuiltin="1"/>
    <cellStyle name="40% - Énfasis5" xfId="12" builtinId="47" customBuiltin="1"/>
    <cellStyle name="40% - Énfasis6" xfId="13" builtinId="51" customBuiltin="1"/>
    <cellStyle name="60% - Énfasis1" xfId="14" builtinId="32" customBuiltin="1"/>
    <cellStyle name="60% - Énfasis2" xfId="15" builtinId="36" customBuiltin="1"/>
    <cellStyle name="60% - Énfasis3" xfId="16" builtinId="40" customBuiltin="1"/>
    <cellStyle name="60% - Énfasis4" xfId="17" builtinId="44" customBuiltin="1"/>
    <cellStyle name="60% - Énfasis5" xfId="18" builtinId="48" customBuiltin="1"/>
    <cellStyle name="60% - Énfasis6" xfId="19" builtinId="52" customBuiltin="1"/>
    <cellStyle name="A" xfId="20"/>
    <cellStyle name="Afrundet valuta_MEAN92" xfId="21"/>
    <cellStyle name="årstal" xfId="22"/>
    <cellStyle name="Cálculo" xfId="23" builtinId="22" customBuiltin="1"/>
    <cellStyle name="Celda de comprobación" xfId="24" builtinId="23" customBuiltin="1"/>
    <cellStyle name="Celda vinculada" xfId="25" builtinId="24" customBuiltin="1"/>
    <cellStyle name="Dezimal [0]_Check" xfId="26"/>
    <cellStyle name="Dezimal_Check" xfId="27"/>
    <cellStyle name="dobComma" xfId="28"/>
    <cellStyle name="Encabezado 1" xfId="29" builtinId="16" customBuiltin="1"/>
    <cellStyle name="Encabezado 4" xfId="30" builtinId="19" customBuiltin="1"/>
    <cellStyle name="Énfasis1" xfId="31" builtinId="29" customBuiltin="1"/>
    <cellStyle name="Énfasis2" xfId="32" builtinId="33" customBuiltin="1"/>
    <cellStyle name="Énfasis3" xfId="33" builtinId="37" customBuiltin="1"/>
    <cellStyle name="Énfasis4" xfId="34" builtinId="41" customBuiltin="1"/>
    <cellStyle name="Énfasis5" xfId="35" builtinId="45" customBuiltin="1"/>
    <cellStyle name="Énfasis6" xfId="36" builtinId="49" customBuiltin="1"/>
    <cellStyle name="Entrada" xfId="37" builtinId="20" customBuiltin="1"/>
    <cellStyle name="Euro" xfId="38"/>
    <cellStyle name="Haus" xfId="39"/>
    <cellStyle name="Hipervínculo" xfId="40" builtinId="8"/>
    <cellStyle name="Hipervínculo 2" xfId="41"/>
    <cellStyle name="Hipervínculo_Elab. PSE09 2012" xfId="42"/>
    <cellStyle name="Hipervínculo_Elab. PSE1 2012" xfId="43"/>
    <cellStyle name="Hipervínculo_Elab. PSE10 2012" xfId="44"/>
    <cellStyle name="Hipervínculo_Elab. PSE11 2012" xfId="45"/>
    <cellStyle name="Hipervínculo_Elab. PSE12 2012" xfId="46"/>
    <cellStyle name="Hipervínculo_Elab. PSE13 2012 2" xfId="47"/>
    <cellStyle name="Hipervínculo_Elab. PSE15 2012" xfId="48"/>
    <cellStyle name="Hipervínculo_Elab. PSE2 2012 2" xfId="49"/>
    <cellStyle name="Hipervínculo_Elab. PSE3 2012 2" xfId="50"/>
    <cellStyle name="Hipervínculo_Elab. PSE4 2012 2" xfId="51"/>
    <cellStyle name="Hipervínculo_Elab. PSE5 2012" xfId="52"/>
    <cellStyle name="Hipervínculo_Elab. PSE6 2012" xfId="53"/>
    <cellStyle name="Hipervínculo_Elab. PSE7 2012" xfId="54"/>
    <cellStyle name="Hipervínculo_Elab. PSE8A 2012" xfId="55"/>
    <cellStyle name="Hipervínculo_Elab. PSE8B 2012 2" xfId="56"/>
    <cellStyle name="Hovede" xfId="57"/>
    <cellStyle name="Hypertextový odkaz" xfId="58"/>
    <cellStyle name="Incorrecto" xfId="59" builtinId="27" customBuiltin="1"/>
    <cellStyle name="Millares" xfId="60" builtinId="3"/>
    <cellStyle name="Millares 2" xfId="61"/>
    <cellStyle name="Millares 3" xfId="62"/>
    <cellStyle name="Neutral" xfId="63" builtinId="28" customBuiltin="1"/>
    <cellStyle name="No-definido" xfId="64"/>
    <cellStyle name="Normal" xfId="0" builtinId="0"/>
    <cellStyle name="Normal 2" xfId="65"/>
    <cellStyle name="Normal 3" xfId="66"/>
    <cellStyle name="Normal_Elab. PSE1 2012" xfId="67"/>
    <cellStyle name="Normal_Elab. PSE2 2012" xfId="68"/>
    <cellStyle name="Normal_Elab. PSE2 2012 2" xfId="69"/>
    <cellStyle name="Normal_Elab. PSE4 2012" xfId="70"/>
    <cellStyle name="Normal_Funciones 2" xfId="71"/>
    <cellStyle name="Normal_funciones euros" xfId="72"/>
    <cellStyle name="Normal_funciones euros 2" xfId="73"/>
    <cellStyle name="Normal_Hoja1 2" xfId="74"/>
    <cellStyle name="Normal_pensiones 2" xfId="75"/>
    <cellStyle name="Normal_PSE01" xfId="76"/>
    <cellStyle name="Normal_PSE01 2" xfId="77"/>
    <cellStyle name="Normal_PSE09 2" xfId="78"/>
    <cellStyle name="Normal_SEI13euros" xfId="79"/>
    <cellStyle name="Normal_SEI13euros 2" xfId="80"/>
    <cellStyle name="Normal_Total ingresos 2" xfId="81"/>
    <cellStyle name="Normal_Total ingresos 3" xfId="82"/>
    <cellStyle name="NormalDK" xfId="83"/>
    <cellStyle name="Notas" xfId="84" builtinId="10" customBuiltin="1"/>
    <cellStyle name="Salida" xfId="85" builtinId="21" customBuiltin="1"/>
    <cellStyle name="Sledovaný hypertextový odkaz" xfId="86"/>
    <cellStyle name="Standard_AT1990-2000Nat" xfId="87"/>
    <cellStyle name="tal" xfId="88"/>
    <cellStyle name="Texto de advertencia" xfId="89" builtinId="11" customBuiltin="1"/>
    <cellStyle name="Texto explicativo" xfId="90" builtinId="53" customBuiltin="1"/>
    <cellStyle name="Título" xfId="91" builtinId="15" customBuiltin="1"/>
    <cellStyle name="Título 2" xfId="92" builtinId="17" customBuiltin="1"/>
    <cellStyle name="Título 3" xfId="93" builtinId="18" customBuiltin="1"/>
    <cellStyle name="Total" xfId="94" builtinId="25" customBuiltin="1"/>
    <cellStyle name="Tusenskille [0]_NO" xfId="95"/>
    <cellStyle name="Tusenskille_NO" xfId="96"/>
    <cellStyle name="Tusental (0)_Data 1993" xfId="97"/>
    <cellStyle name="Tusental_Data 1993" xfId="98"/>
    <cellStyle name="Valuta (0)_Data 1993" xfId="99"/>
    <cellStyle name="Valuta [0]_NO" xfId="100"/>
    <cellStyle name="Valuta_Data 1993" xfId="101"/>
    <cellStyle name="Währung [0]_Check" xfId="102"/>
    <cellStyle name="Währung_Check" xfId="1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EL2014/CPS/CPS%20Internet/CPS%20para%20carga%20Internet/ANUARIO%202014/INTERNET/13%20-%2024-7-15%20ACTUALI.%20ACE%20EFP%20y%20PTE/CPS/Cps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rdi29\c\usr\DONNEES\NL\1997\Construit\Nl909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EL2014/CPS/CPS%20Internet/CPS%20para%20carga%20Internet/ANUARIO%202014/INTERNET/13%20-%2024-7-15%20ACTUALI.%20ACE%20EFP%20y%20PTE/CPS/TMP/RECEIVE/de9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sApplNT\ESTAT-D2\SESPROS\Data%20(Carlo)\Questionnaires\Footnot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rdi9\c\usr\DONNEES\NL\1997\Construit\Nl909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EL2014/CPS/CPS%20Internet/CPS%20para%20carga%20Internet/ANUARIO%202014/INTERNET/13%20-%2024-7-15%20ACTUALI.%20ACE%20EFP%20y%20PTE/CPS/SESPROS/Data%20SESPROS/Questionnaires/ES/first%20data/Swede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Elab.%20PSE8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Elab.%20PSE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s0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mes"/>
      <sheetName val="Data 1990"/>
      <sheetName val="Westdeutschland"/>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stdeutschland"/>
      <sheetName val="Schemes list"/>
      <sheetName val="Data 1990"/>
      <sheetName val="Data 1991"/>
      <sheetName val="Data 1992"/>
      <sheetName val="Data 1993"/>
      <sheetName val="Data 1994"/>
      <sheetName val="Data 1995"/>
      <sheetName val="Data 1996"/>
      <sheetName val="Data 1997"/>
      <sheetName val="Data 1998"/>
      <sheetName val="Data 1999"/>
      <sheetName val="Schemes"/>
      <sheetName val="Data  1996"/>
      <sheetName val="1999 Estim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General"/>
      <sheetName val="EUR_EC"/>
      <sheetName val="EUR_12EURO"/>
      <sheetName val="EU25"/>
      <sheetName val="EEA28"/>
      <sheetName val="BE"/>
      <sheetName val="CZ"/>
      <sheetName val="DK"/>
      <sheetName val="DE"/>
      <sheetName val="EE"/>
      <sheetName val="EL"/>
      <sheetName val="ES"/>
      <sheetName val="FR"/>
      <sheetName val="IE"/>
      <sheetName val="IT"/>
      <sheetName val="LT"/>
      <sheetName val="LV"/>
      <sheetName val="LU"/>
      <sheetName val="HU"/>
      <sheetName val="MT"/>
      <sheetName val="NL"/>
      <sheetName val="AT"/>
      <sheetName val="PL"/>
      <sheetName val="PT"/>
      <sheetName val="SI"/>
      <sheetName val="SK"/>
      <sheetName val="FI"/>
      <sheetName val="SE"/>
      <sheetName val="UK"/>
      <sheetName val="IS"/>
      <sheetName val="NO"/>
      <sheetName val="CH"/>
    </sheetNames>
    <sheetDataSet>
      <sheetData sheetId="0" refreshError="1">
        <row r="266">
          <cell r="A266">
            <v>2002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mes"/>
      <sheetName val="Data 1990"/>
      <sheetName val="AITR"/>
      <sheetName val="Fiscal"/>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1993"/>
      <sheetName val="Data 1994"/>
      <sheetName val="Data 1995"/>
      <sheetName val="Data 1996"/>
      <sheetName val="Data 1997"/>
      <sheetName val="Data 1998"/>
      <sheetName val="Data 1999"/>
      <sheetName val="Data 2000"/>
      <sheetName val="Data 2001"/>
      <sheetName val="Data 2002"/>
      <sheetName val="Data 2003"/>
      <sheetName val="Data 2004"/>
      <sheetName val="Footnotes 20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E-8A"/>
      <sheetName val="CÁLCULO PSE-8A"/>
      <sheetName val="DATOS"/>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E-1"/>
      <sheetName val="CÁLCULO PSE-1"/>
      <sheetName val="INGRESOS"/>
      <sheetName val="GASTO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ec.europa.eu/eurostat/web/social-protection/data/database"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ec.europa.eu/eurostat/web/social-protection/data/database"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c.europa.eu/eurostat/web/social-protection/data/database"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c.europa.eu/eurostat/web/social-protection/data/database"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ec.europa.eu/eurostat/web/social-protection/data/database"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ec.europa.eu/eurostat/web/social-protection/data/database"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ec.europa.eu/eurostat/web/social-protection/data/database"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ec.europa.eu/eurostat/web/social-protection/data/database" TargetMode="Externa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s://ec.europa.eu/eurostat/web/social-protection/data/database" TargetMode="External"/><Relationship Id="rId1" Type="http://schemas.openxmlformats.org/officeDocument/2006/relationships/hyperlink" Target="http://ec.europa.eu/eurostat/web/social-protection/data/database"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ec.europa.eu/eurostat/web/social-protection/data/database"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ec.europa.eu/eurostat/web/social-protection/data/database"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ec.europa.eu/eurostat/web/social-protection/data/database"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ec.europa.eu/eurostat/web/social-protection/data/database"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ec.europa.eu/eurostat/web/social-protection/data/database"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ec.europa.eu/eurostat/web/social-protection/data/database"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ec.europa.eu/eurostat/web/social-protection/data/database"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ec.europa.eu/eurostat/web/social-protection/data/databa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tabSelected="1" workbookViewId="0">
      <selection activeCell="A2" sqref="A2:B2"/>
    </sheetView>
  </sheetViews>
  <sheetFormatPr baseColWidth="10" defaultRowHeight="13.2"/>
  <cols>
    <col min="1" max="1" width="9.21875" customWidth="1"/>
    <col min="2" max="2" width="95.21875" customWidth="1"/>
  </cols>
  <sheetData>
    <row r="1" spans="1:3" ht="9" customHeight="1">
      <c r="A1" s="1"/>
      <c r="B1" s="1"/>
    </row>
    <row r="2" spans="1:3" ht="18" customHeight="1">
      <c r="A2" s="498" t="s">
        <v>152</v>
      </c>
      <c r="B2" s="498"/>
      <c r="C2" s="2"/>
    </row>
    <row r="3" spans="1:3" ht="6.75" customHeight="1">
      <c r="A3" s="343"/>
      <c r="B3" s="342"/>
    </row>
    <row r="4" spans="1:3" ht="18" customHeight="1">
      <c r="A4" s="3" t="s">
        <v>22</v>
      </c>
      <c r="B4" s="423" t="s">
        <v>7</v>
      </c>
    </row>
    <row r="5" spans="1:3" ht="18" customHeight="1">
      <c r="A5" s="3" t="s">
        <v>59</v>
      </c>
      <c r="B5" s="423" t="s">
        <v>8</v>
      </c>
    </row>
    <row r="6" spans="1:3" ht="18" customHeight="1">
      <c r="A6" s="3" t="s">
        <v>61</v>
      </c>
      <c r="B6" s="423" t="s">
        <v>136</v>
      </c>
    </row>
    <row r="7" spans="1:3" ht="18" customHeight="1">
      <c r="A7" s="3" t="s">
        <v>62</v>
      </c>
      <c r="B7" s="423" t="s">
        <v>9</v>
      </c>
    </row>
    <row r="8" spans="1:3" ht="18" customHeight="1">
      <c r="A8" s="3" t="s">
        <v>73</v>
      </c>
      <c r="B8" s="423" t="s">
        <v>10</v>
      </c>
    </row>
    <row r="9" spans="1:3" ht="18" customHeight="1">
      <c r="A9" s="3" t="s">
        <v>77</v>
      </c>
      <c r="B9" s="423" t="s">
        <v>11</v>
      </c>
    </row>
    <row r="10" spans="1:3" ht="18" customHeight="1">
      <c r="A10" s="3" t="s">
        <v>81</v>
      </c>
      <c r="B10" s="423" t="s">
        <v>12</v>
      </c>
    </row>
    <row r="11" spans="1:3" ht="18" customHeight="1">
      <c r="A11" s="3" t="s">
        <v>148</v>
      </c>
      <c r="B11" s="423" t="s">
        <v>13</v>
      </c>
    </row>
    <row r="12" spans="1:3" ht="18" customHeight="1">
      <c r="A12" s="3" t="s">
        <v>149</v>
      </c>
      <c r="B12" s="423" t="s">
        <v>14</v>
      </c>
    </row>
    <row r="13" spans="1:3" ht="18" customHeight="1">
      <c r="A13" s="3" t="s">
        <v>102</v>
      </c>
      <c r="B13" s="423" t="s">
        <v>15</v>
      </c>
    </row>
    <row r="14" spans="1:3" ht="18" customHeight="1">
      <c r="A14" s="3" t="s">
        <v>1</v>
      </c>
      <c r="B14" s="423" t="s">
        <v>16</v>
      </c>
    </row>
    <row r="15" spans="1:3" ht="18" customHeight="1">
      <c r="A15" s="3" t="s">
        <v>2</v>
      </c>
      <c r="B15" s="423" t="s">
        <v>137</v>
      </c>
    </row>
    <row r="16" spans="1:3" ht="18" customHeight="1">
      <c r="A16" s="3" t="s">
        <v>3</v>
      </c>
      <c r="B16" s="423" t="s">
        <v>17</v>
      </c>
    </row>
    <row r="17" spans="1:2" ht="18" customHeight="1">
      <c r="A17" s="3" t="s">
        <v>4</v>
      </c>
      <c r="B17" s="423" t="s">
        <v>18</v>
      </c>
    </row>
    <row r="18" spans="1:2" ht="18" customHeight="1">
      <c r="A18" s="3" t="s">
        <v>5</v>
      </c>
      <c r="B18" s="423" t="s">
        <v>19</v>
      </c>
    </row>
    <row r="19" spans="1:2" ht="18" customHeight="1">
      <c r="A19" s="3" t="s">
        <v>6</v>
      </c>
      <c r="B19" s="423" t="s">
        <v>20</v>
      </c>
    </row>
    <row r="20" spans="1:2" ht="18" customHeight="1">
      <c r="A20" s="344"/>
      <c r="B20" s="422" t="s">
        <v>0</v>
      </c>
    </row>
  </sheetData>
  <mergeCells count="1">
    <mergeCell ref="A2:B2"/>
  </mergeCells>
  <phoneticPr fontId="0" type="noConversion"/>
  <hyperlinks>
    <hyperlink ref="B4" location="'PSE-1'!A1" display="Ingresos y gastos de protección social por países. Valores absolutos."/>
    <hyperlink ref="B5" location="'PSE-2'!A1" display="Ingresos y gastos de protección social por países. Tasas de variación."/>
    <hyperlink ref="B6" location="'PSE-3'!A1" display="Ingresos y gastos de protección social por países, en euros a precios constantes de 2010. "/>
    <hyperlink ref="B7" location="'PSE-4'!A1" display="Ingresos de protección social por tipo y por países. Distribución porcentual."/>
    <hyperlink ref="B8" location="'PSE-5'!A1" display="Gastos de protección social por tipo y por países. Distribución porcentual."/>
    <hyperlink ref="B10" location="'PSE-7'!A1" display="Gastos de protección social por habitante, en paridades de poder de compra, por países."/>
    <hyperlink ref="B11" location="'PSE-8A '!A1" display="Gastos en prestaciones de protección social, según función y tipo, por países."/>
    <hyperlink ref="B12" location="'PSE-8B'!A1" display="Gastos en prestaciones de protección social, según función y tipo, por países. (Concl.)"/>
    <hyperlink ref="B13" location="'PSE-9'!A1" display="Gastos en prestaciones de protección social, según función, por países. Distribuciones porcentuales."/>
    <hyperlink ref="B14" location="'PSE-10'!A1" display="Gastos en prestaciones de protección social, según función, por países. En porcentaje del Producto Interior Bruto."/>
    <hyperlink ref="B15" location="'PSE-11'!A1" display="Gastos en prestaciones de protección social en euros por habitante, a precios constantes de 2010, por países."/>
    <hyperlink ref="B16" location="'PSE-12'!A1" display="Gastos en pensiones según función, por países. Valores absolutos. (1)"/>
    <hyperlink ref="B17" location="'PSE-13'!A1" display="Gastos en pensiones según función, con relación al Producto Interior Bruto, por países. (1)"/>
    <hyperlink ref="B18" location="'PSE-14'!A1" display="Gastos en pensiones en paridades de poder de compra por habitante, según función y por países. (1)"/>
    <hyperlink ref="B19" location="'PSE-15'!A1" display="Beneficiarios de pensiones, según función, por sexo. (1)"/>
    <hyperlink ref="B20" location="'FUENTES Y NOTAS'!A1" display="Fuentes y notas explicativas"/>
    <hyperlink ref="B9" location="'PSE-6 '!A1" display="Gastos de protección social por países, con relación al Producto Interior Bruto."/>
  </hyperlinks>
  <pageMargins left="0.39370078740157483" right="0.19685039370078741" top="0.98425196850393704" bottom="0.98425196850393704" header="0" footer="0"/>
  <pageSetup paperSize="9" scale="9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3"/>
  <sheetViews>
    <sheetView zoomScaleNormal="100" zoomScaleSheetLayoutView="75" workbookViewId="0">
      <selection activeCell="Y27" sqref="Y27"/>
    </sheetView>
  </sheetViews>
  <sheetFormatPr baseColWidth="10" defaultColWidth="11.44140625" defaultRowHeight="13.2"/>
  <cols>
    <col min="1" max="1" width="1.77734375" style="59" customWidth="1"/>
    <col min="2" max="2" width="20.77734375" style="59" customWidth="1"/>
    <col min="3" max="3" width="9" style="59" bestFit="1" customWidth="1"/>
    <col min="4" max="4" width="2.77734375" style="59" bestFit="1" customWidth="1"/>
    <col min="5" max="5" width="1.21875" style="59" customWidth="1"/>
    <col min="6" max="6" width="9" style="59" bestFit="1" customWidth="1"/>
    <col min="7" max="7" width="2.77734375" style="59" bestFit="1" customWidth="1"/>
    <col min="8" max="8" width="1.21875" style="59" customWidth="1"/>
    <col min="9" max="9" width="9" style="59" bestFit="1" customWidth="1"/>
    <col min="10" max="10" width="2.77734375" style="59" bestFit="1" customWidth="1"/>
    <col min="11" max="11" width="1.21875" style="59" customWidth="1"/>
    <col min="12" max="12" width="9" style="59" bestFit="1" customWidth="1"/>
    <col min="13" max="13" width="2.77734375" style="59" bestFit="1" customWidth="1"/>
    <col min="14" max="14" width="1.21875" style="59" customWidth="1"/>
    <col min="15" max="15" width="9" style="59" bestFit="1" customWidth="1"/>
    <col min="16" max="16" width="2.77734375" style="59" bestFit="1" customWidth="1"/>
    <col min="17" max="17" width="1.21875" style="59" customWidth="1"/>
    <col min="18" max="18" width="7.77734375" style="59" customWidth="1"/>
    <col min="19" max="19" width="2.77734375" style="59" bestFit="1" customWidth="1"/>
    <col min="20" max="20" width="1.21875" style="59" customWidth="1"/>
    <col min="21" max="21" width="9" style="59" bestFit="1" customWidth="1"/>
    <col min="22" max="22" width="2.77734375" style="59" bestFit="1" customWidth="1"/>
    <col min="23" max="23" width="1.21875" style="59" customWidth="1"/>
    <col min="24" max="24" width="9" style="59" bestFit="1" customWidth="1"/>
    <col min="25" max="25" width="3" style="59" bestFit="1" customWidth="1"/>
    <col min="26" max="26" width="1.21875" style="59" customWidth="1"/>
    <col min="27" max="27" width="11.44140625" style="59"/>
    <col min="28" max="28" width="2.21875" style="59" customWidth="1"/>
    <col min="29" max="29" width="11.77734375" style="59" customWidth="1"/>
    <col min="30" max="30" width="11.44140625" style="59"/>
    <col min="31" max="31" width="3.44140625" style="59" customWidth="1"/>
    <col min="32" max="32" width="4.44140625" style="59" customWidth="1"/>
    <col min="33" max="33" width="11.44140625" style="59"/>
    <col min="34" max="34" width="11.77734375" style="59" customWidth="1"/>
    <col min="35" max="35" width="3.77734375" style="59" customWidth="1"/>
    <col min="36" max="36" width="11.44140625" style="59"/>
    <col min="37" max="37" width="2.77734375" style="59" customWidth="1"/>
    <col min="38" max="38" width="4.21875" style="59" customWidth="1"/>
    <col min="39" max="16384" width="11.44140625" style="59"/>
  </cols>
  <sheetData>
    <row r="1" spans="1:29" ht="15" customHeight="1">
      <c r="A1" s="565" t="s">
        <v>21</v>
      </c>
      <c r="B1" s="565"/>
      <c r="C1" s="565"/>
      <c r="D1" s="565"/>
      <c r="E1" s="565"/>
      <c r="F1" s="565"/>
      <c r="G1" s="339"/>
      <c r="H1" s="339"/>
      <c r="I1" s="339"/>
      <c r="J1" s="189"/>
      <c r="K1" s="189"/>
      <c r="L1" s="190"/>
      <c r="M1" s="190"/>
      <c r="N1" s="190"/>
      <c r="O1" s="190" t="s">
        <v>141</v>
      </c>
      <c r="P1" s="218"/>
      <c r="Q1" s="329"/>
      <c r="R1" s="329"/>
      <c r="S1" s="329"/>
      <c r="T1" s="329"/>
      <c r="U1" s="329"/>
      <c r="V1" s="329"/>
      <c r="W1" s="329"/>
      <c r="X1" s="329"/>
      <c r="Y1" s="329"/>
      <c r="Z1" s="218"/>
    </row>
    <row r="2" spans="1:29" ht="12.75" customHeight="1">
      <c r="A2" s="596"/>
      <c r="B2" s="596"/>
      <c r="C2" s="596"/>
      <c r="D2" s="596"/>
      <c r="E2" s="596"/>
      <c r="F2" s="596"/>
      <c r="G2" s="596"/>
      <c r="H2" s="596"/>
      <c r="I2" s="596"/>
      <c r="J2" s="189"/>
      <c r="K2" s="189"/>
      <c r="L2" s="191"/>
      <c r="M2" s="191"/>
      <c r="N2" s="191"/>
      <c r="O2" s="597" t="s">
        <v>86</v>
      </c>
      <c r="P2" s="598"/>
      <c r="Q2" s="598"/>
      <c r="R2" s="598"/>
      <c r="S2" s="598"/>
      <c r="T2" s="598"/>
      <c r="U2" s="598"/>
      <c r="V2" s="598"/>
      <c r="W2" s="598"/>
      <c r="X2" s="598"/>
      <c r="Y2" s="598"/>
      <c r="Z2" s="192"/>
    </row>
    <row r="3" spans="1:29">
      <c r="A3" s="596"/>
      <c r="B3" s="596"/>
      <c r="C3" s="596"/>
      <c r="D3" s="596"/>
      <c r="E3" s="596"/>
      <c r="F3" s="596"/>
      <c r="G3" s="596"/>
      <c r="H3" s="596"/>
      <c r="I3" s="596"/>
      <c r="J3" s="189"/>
      <c r="K3" s="189"/>
      <c r="L3" s="191"/>
      <c r="M3" s="191"/>
      <c r="N3" s="191"/>
      <c r="O3" s="598"/>
      <c r="P3" s="598"/>
      <c r="Q3" s="598"/>
      <c r="R3" s="598"/>
      <c r="S3" s="598"/>
      <c r="T3" s="598"/>
      <c r="U3" s="598"/>
      <c r="V3" s="598"/>
      <c r="W3" s="598"/>
      <c r="X3" s="598"/>
      <c r="Y3" s="598"/>
    </row>
    <row r="4" spans="1:29">
      <c r="A4" s="189"/>
      <c r="B4" s="189"/>
      <c r="C4" s="314"/>
      <c r="D4" s="189"/>
      <c r="E4" s="189"/>
      <c r="F4" s="189"/>
      <c r="G4" s="189"/>
      <c r="H4" s="189"/>
      <c r="I4" s="189"/>
      <c r="J4" s="189"/>
      <c r="K4" s="189"/>
      <c r="L4" s="191"/>
      <c r="M4" s="191"/>
      <c r="N4" s="191"/>
      <c r="O4" s="313"/>
      <c r="P4" s="231"/>
      <c r="Q4" s="231"/>
      <c r="R4" s="231"/>
      <c r="S4" s="231"/>
      <c r="T4" s="231"/>
      <c r="U4" s="231"/>
      <c r="V4" s="231"/>
      <c r="W4" s="231"/>
      <c r="X4" s="231"/>
      <c r="Y4" s="231"/>
      <c r="Z4" s="235"/>
    </row>
    <row r="5" spans="1:29">
      <c r="A5" s="189"/>
      <c r="B5" s="189"/>
      <c r="C5" s="177"/>
      <c r="D5" s="177"/>
      <c r="E5" s="177"/>
      <c r="F5" s="177"/>
      <c r="G5" s="177"/>
      <c r="H5" s="177"/>
      <c r="I5" s="189"/>
      <c r="J5" s="189"/>
      <c r="K5" s="189"/>
      <c r="L5" s="189"/>
      <c r="M5" s="189"/>
      <c r="N5" s="189"/>
      <c r="O5" s="192"/>
      <c r="P5" s="192"/>
      <c r="Q5" s="192"/>
      <c r="R5" s="192"/>
      <c r="S5" s="192"/>
      <c r="T5" s="192"/>
      <c r="U5" s="192"/>
      <c r="V5" s="192"/>
      <c r="W5" s="192"/>
      <c r="X5" s="192"/>
      <c r="Y5" s="192"/>
      <c r="Z5" s="192"/>
    </row>
    <row r="6" spans="1:29" ht="15" customHeight="1" thickBot="1">
      <c r="A6" s="599"/>
      <c r="B6" s="599"/>
      <c r="C6" s="591" t="s">
        <v>23</v>
      </c>
      <c r="D6" s="591"/>
      <c r="E6" s="591"/>
      <c r="F6" s="600"/>
      <c r="G6" s="600"/>
      <c r="H6" s="600"/>
      <c r="I6" s="600"/>
      <c r="J6" s="600"/>
      <c r="K6" s="600"/>
      <c r="L6" s="600"/>
      <c r="M6" s="600"/>
      <c r="N6" s="600"/>
      <c r="O6" s="600"/>
      <c r="P6" s="600"/>
      <c r="Q6" s="600"/>
      <c r="R6" s="600"/>
      <c r="S6" s="600"/>
      <c r="T6" s="600"/>
      <c r="U6" s="600"/>
      <c r="V6" s="600"/>
      <c r="W6" s="600"/>
      <c r="X6" s="600"/>
      <c r="Y6" s="194"/>
    </row>
    <row r="7" spans="1:29" ht="30.75" customHeight="1">
      <c r="A7" s="599"/>
      <c r="B7" s="599"/>
      <c r="C7" s="582" t="s">
        <v>98</v>
      </c>
      <c r="D7" s="582"/>
      <c r="E7" s="582"/>
      <c r="F7" s="582"/>
      <c r="G7" s="582"/>
      <c r="H7" s="318"/>
      <c r="I7" s="582" t="s">
        <v>99</v>
      </c>
      <c r="J7" s="582"/>
      <c r="K7" s="582"/>
      <c r="L7" s="582"/>
      <c r="M7" s="582"/>
      <c r="N7" s="318"/>
      <c r="O7" s="592" t="s">
        <v>100</v>
      </c>
      <c r="P7" s="592"/>
      <c r="Q7" s="592"/>
      <c r="R7" s="592"/>
      <c r="S7" s="592"/>
      <c r="T7" s="318"/>
      <c r="U7" s="592" t="s">
        <v>101</v>
      </c>
      <c r="V7" s="592"/>
      <c r="W7" s="592"/>
      <c r="X7" s="592"/>
      <c r="Y7" s="592"/>
    </row>
    <row r="8" spans="1:29" ht="15" customHeight="1">
      <c r="A8" s="599"/>
      <c r="B8" s="599"/>
      <c r="C8" s="563">
        <v>2015</v>
      </c>
      <c r="D8" s="563"/>
      <c r="E8" s="67"/>
      <c r="F8" s="563">
        <v>2019</v>
      </c>
      <c r="G8" s="563"/>
      <c r="H8" s="67"/>
      <c r="I8" s="563">
        <v>2015</v>
      </c>
      <c r="J8" s="563"/>
      <c r="K8" s="67"/>
      <c r="L8" s="563">
        <v>2019</v>
      </c>
      <c r="M8" s="563"/>
      <c r="N8" s="67"/>
      <c r="O8" s="563">
        <v>2015</v>
      </c>
      <c r="P8" s="563"/>
      <c r="Q8" s="67"/>
      <c r="R8" s="563">
        <v>2019</v>
      </c>
      <c r="S8" s="563"/>
      <c r="T8" s="67"/>
      <c r="U8" s="563">
        <v>2015</v>
      </c>
      <c r="V8" s="563"/>
      <c r="W8" s="67"/>
      <c r="X8" s="563">
        <v>2019</v>
      </c>
      <c r="Y8" s="563"/>
    </row>
    <row r="9" spans="1:29" ht="15" customHeight="1">
      <c r="A9" s="601" t="s">
        <v>90</v>
      </c>
      <c r="B9" s="601"/>
      <c r="C9" s="454">
        <v>217183.47</v>
      </c>
      <c r="D9" s="453" t="s">
        <v>94</v>
      </c>
      <c r="E9" s="315"/>
      <c r="F9" s="453" t="s">
        <v>150</v>
      </c>
      <c r="G9" s="72" t="s">
        <v>94</v>
      </c>
      <c r="H9" s="315"/>
      <c r="I9" s="454">
        <v>191910.62</v>
      </c>
      <c r="J9" s="453" t="s">
        <v>94</v>
      </c>
      <c r="K9" s="315"/>
      <c r="L9" s="453" t="s">
        <v>150</v>
      </c>
      <c r="M9" s="72" t="s">
        <v>94</v>
      </c>
      <c r="N9" s="315"/>
      <c r="O9" s="454">
        <v>339603.61</v>
      </c>
      <c r="P9" s="453" t="s">
        <v>94</v>
      </c>
      <c r="Q9" s="315"/>
      <c r="R9" s="453" t="s">
        <v>150</v>
      </c>
      <c r="S9" s="72" t="s">
        <v>94</v>
      </c>
      <c r="T9" s="315"/>
      <c r="U9" s="454">
        <v>171708.06</v>
      </c>
      <c r="V9" s="453" t="s">
        <v>94</v>
      </c>
      <c r="W9" s="315" t="s">
        <v>94</v>
      </c>
      <c r="X9" s="453" t="s">
        <v>150</v>
      </c>
      <c r="Y9" s="72" t="s">
        <v>94</v>
      </c>
      <c r="AA9" s="455"/>
      <c r="AC9" s="453"/>
    </row>
    <row r="10" spans="1:29" ht="15" customHeight="1">
      <c r="A10" s="74"/>
      <c r="B10" s="195" t="s">
        <v>91</v>
      </c>
      <c r="C10" s="453">
        <v>215148.16</v>
      </c>
      <c r="D10" s="453" t="s">
        <v>94</v>
      </c>
      <c r="E10" s="315"/>
      <c r="F10" s="453" t="s">
        <v>150</v>
      </c>
      <c r="G10" s="72" t="s">
        <v>94</v>
      </c>
      <c r="H10" s="315"/>
      <c r="I10" s="453">
        <v>179387.53</v>
      </c>
      <c r="J10" s="453" t="s">
        <v>94</v>
      </c>
      <c r="K10" s="315"/>
      <c r="L10" s="453" t="s">
        <v>150</v>
      </c>
      <c r="M10" s="72" t="s">
        <v>94</v>
      </c>
      <c r="N10" s="315"/>
      <c r="O10" s="453">
        <v>224712.02</v>
      </c>
      <c r="P10" s="453" t="s">
        <v>94</v>
      </c>
      <c r="Q10" s="315"/>
      <c r="R10" s="453" t="s">
        <v>150</v>
      </c>
      <c r="S10" s="72" t="s">
        <v>94</v>
      </c>
      <c r="T10" s="315"/>
      <c r="U10" s="453">
        <v>65904.52</v>
      </c>
      <c r="V10" s="453" t="s">
        <v>94</v>
      </c>
      <c r="W10" s="315"/>
      <c r="X10" s="453" t="s">
        <v>150</v>
      </c>
      <c r="Y10" s="72" t="s">
        <v>94</v>
      </c>
      <c r="AA10" s="196"/>
      <c r="AC10" s="452"/>
    </row>
    <row r="11" spans="1:29" ht="15" customHeight="1">
      <c r="A11" s="74"/>
      <c r="B11" s="195" t="s">
        <v>92</v>
      </c>
      <c r="C11" s="453">
        <v>2035.31</v>
      </c>
      <c r="D11" s="453" t="s">
        <v>94</v>
      </c>
      <c r="E11" s="315"/>
      <c r="F11" s="453" t="s">
        <v>150</v>
      </c>
      <c r="G11" s="72" t="s">
        <v>94</v>
      </c>
      <c r="H11" s="315"/>
      <c r="I11" s="453">
        <v>12523.09</v>
      </c>
      <c r="J11" s="453" t="s">
        <v>94</v>
      </c>
      <c r="K11" s="315"/>
      <c r="L11" s="453" t="s">
        <v>150</v>
      </c>
      <c r="M11" s="72" t="s">
        <v>94</v>
      </c>
      <c r="N11" s="315"/>
      <c r="O11" s="453">
        <v>114891.59</v>
      </c>
      <c r="P11" s="453" t="s">
        <v>94</v>
      </c>
      <c r="Q11" s="315"/>
      <c r="R11" s="453" t="s">
        <v>150</v>
      </c>
      <c r="S11" s="72" t="s">
        <v>94</v>
      </c>
      <c r="T11" s="315"/>
      <c r="U11" s="453">
        <v>105803.53</v>
      </c>
      <c r="V11" s="453" t="s">
        <v>94</v>
      </c>
      <c r="W11" s="315" t="s">
        <v>94</v>
      </c>
      <c r="X11" s="453" t="s">
        <v>150</v>
      </c>
      <c r="Y11" s="72" t="s">
        <v>94</v>
      </c>
      <c r="AA11" s="196"/>
      <c r="AC11" s="197"/>
    </row>
    <row r="12" spans="1:29" ht="15" customHeight="1">
      <c r="A12" s="601" t="s">
        <v>93</v>
      </c>
      <c r="B12" s="601"/>
      <c r="C12" s="453">
        <v>216295.55</v>
      </c>
      <c r="D12" s="453" t="s">
        <v>94</v>
      </c>
      <c r="E12" s="315"/>
      <c r="F12" s="453" t="s">
        <v>150</v>
      </c>
      <c r="G12" s="72" t="s">
        <v>94</v>
      </c>
      <c r="H12" s="315"/>
      <c r="I12" s="453">
        <v>191663.33</v>
      </c>
      <c r="J12" s="453" t="s">
        <v>94</v>
      </c>
      <c r="K12" s="315"/>
      <c r="L12" s="453" t="s">
        <v>150</v>
      </c>
      <c r="M12" s="72" t="s">
        <v>94</v>
      </c>
      <c r="N12" s="315"/>
      <c r="O12" s="453">
        <v>338776.08</v>
      </c>
      <c r="P12" s="453" t="s">
        <v>94</v>
      </c>
      <c r="Q12" s="315"/>
      <c r="R12" s="453" t="s">
        <v>150</v>
      </c>
      <c r="S12" s="72" t="s">
        <v>94</v>
      </c>
      <c r="T12" s="315"/>
      <c r="U12" s="453">
        <v>171579.93</v>
      </c>
      <c r="V12" s="453" t="s">
        <v>94</v>
      </c>
      <c r="W12" s="315" t="s">
        <v>94</v>
      </c>
      <c r="X12" s="453" t="s">
        <v>150</v>
      </c>
      <c r="Y12" s="72" t="s">
        <v>94</v>
      </c>
      <c r="AA12" s="197"/>
      <c r="AC12" s="197"/>
    </row>
    <row r="13" spans="1:29" ht="15" customHeight="1">
      <c r="A13" s="74"/>
      <c r="B13" s="195" t="s">
        <v>91</v>
      </c>
      <c r="C13" s="453">
        <v>214263.92</v>
      </c>
      <c r="D13" s="453" t="s">
        <v>94</v>
      </c>
      <c r="E13" s="315"/>
      <c r="F13" s="453" t="s">
        <v>150</v>
      </c>
      <c r="G13" s="72" t="s">
        <v>94</v>
      </c>
      <c r="H13" s="315"/>
      <c r="I13" s="453">
        <v>179178.57</v>
      </c>
      <c r="J13" s="453" t="s">
        <v>94</v>
      </c>
      <c r="K13" s="315"/>
      <c r="L13" s="453" t="s">
        <v>150</v>
      </c>
      <c r="M13" s="72" t="s">
        <v>94</v>
      </c>
      <c r="N13" s="315"/>
      <c r="O13" s="453">
        <v>224197.33</v>
      </c>
      <c r="P13" s="453" t="s">
        <v>94</v>
      </c>
      <c r="Q13" s="315"/>
      <c r="R13" s="453" t="s">
        <v>150</v>
      </c>
      <c r="S13" s="72" t="s">
        <v>94</v>
      </c>
      <c r="T13" s="315"/>
      <c r="U13" s="453">
        <v>65823.05</v>
      </c>
      <c r="V13" s="453" t="s">
        <v>94</v>
      </c>
      <c r="W13" s="315"/>
      <c r="X13" s="453" t="s">
        <v>150</v>
      </c>
      <c r="Y13" s="72" t="s">
        <v>94</v>
      </c>
      <c r="AA13" s="197"/>
      <c r="AC13" s="197"/>
    </row>
    <row r="14" spans="1:29" ht="15" customHeight="1">
      <c r="A14" s="74"/>
      <c r="B14" s="195" t="s">
        <v>92</v>
      </c>
      <c r="C14" s="453">
        <v>2031.63</v>
      </c>
      <c r="D14" s="453" t="s">
        <v>94</v>
      </c>
      <c r="E14" s="315"/>
      <c r="F14" s="453" t="s">
        <v>150</v>
      </c>
      <c r="G14" s="72" t="s">
        <v>94</v>
      </c>
      <c r="H14" s="315"/>
      <c r="I14" s="453">
        <v>12484.75</v>
      </c>
      <c r="J14" s="453" t="s">
        <v>94</v>
      </c>
      <c r="K14" s="315"/>
      <c r="L14" s="453" t="s">
        <v>150</v>
      </c>
      <c r="M14" s="72" t="s">
        <v>94</v>
      </c>
      <c r="N14" s="315"/>
      <c r="O14" s="453">
        <v>114578.75</v>
      </c>
      <c r="P14" s="453" t="s">
        <v>94</v>
      </c>
      <c r="Q14" s="315"/>
      <c r="R14" s="453" t="s">
        <v>150</v>
      </c>
      <c r="S14" s="72" t="s">
        <v>94</v>
      </c>
      <c r="T14" s="315"/>
      <c r="U14" s="453">
        <v>105756.88</v>
      </c>
      <c r="V14" s="453" t="s">
        <v>94</v>
      </c>
      <c r="W14" s="315" t="s">
        <v>94</v>
      </c>
      <c r="X14" s="453" t="s">
        <v>150</v>
      </c>
      <c r="Y14" s="72" t="s">
        <v>94</v>
      </c>
      <c r="AA14" s="197"/>
      <c r="AC14" s="197"/>
    </row>
    <row r="15" spans="1:29" ht="13.95" customHeight="1">
      <c r="A15" s="529" t="s">
        <v>28</v>
      </c>
      <c r="B15" s="529"/>
      <c r="C15" s="451">
        <v>7801.22</v>
      </c>
      <c r="D15" s="451" t="s">
        <v>94</v>
      </c>
      <c r="E15" s="78"/>
      <c r="F15" s="451">
        <v>8433.6200000000008</v>
      </c>
      <c r="G15" s="451" t="s">
        <v>94</v>
      </c>
      <c r="H15" s="78"/>
      <c r="I15" s="451">
        <v>12719.43</v>
      </c>
      <c r="J15" s="451" t="s">
        <v>94</v>
      </c>
      <c r="K15" s="78"/>
      <c r="L15" s="451">
        <v>7259.38</v>
      </c>
      <c r="M15" s="451" t="s">
        <v>94</v>
      </c>
      <c r="N15" s="78"/>
      <c r="O15" s="451">
        <v>8742.74</v>
      </c>
      <c r="P15" s="451" t="s">
        <v>94</v>
      </c>
      <c r="Q15" s="78"/>
      <c r="R15" s="451">
        <v>10028</v>
      </c>
      <c r="S15" s="451" t="s">
        <v>94</v>
      </c>
      <c r="T15" s="78"/>
      <c r="U15" s="451">
        <v>3610.32</v>
      </c>
      <c r="V15" s="451" t="s">
        <v>94</v>
      </c>
      <c r="W15" s="78" t="s">
        <v>94</v>
      </c>
      <c r="X15" s="451">
        <v>4517.88</v>
      </c>
      <c r="Y15" s="451" t="s">
        <v>94</v>
      </c>
      <c r="Z15" s="451" t="s">
        <v>94</v>
      </c>
      <c r="AA15" s="197"/>
      <c r="AC15" s="197"/>
    </row>
    <row r="16" spans="1:29" ht="13.95" customHeight="1">
      <c r="A16" s="74"/>
      <c r="B16" s="74" t="s">
        <v>91</v>
      </c>
      <c r="C16" s="451">
        <v>7780.93</v>
      </c>
      <c r="D16" s="451" t="s">
        <v>94</v>
      </c>
      <c r="E16" s="78"/>
      <c r="F16" s="451">
        <v>8412.42</v>
      </c>
      <c r="G16" s="451" t="s">
        <v>94</v>
      </c>
      <c r="H16" s="78"/>
      <c r="I16" s="451">
        <v>12477</v>
      </c>
      <c r="J16" s="451" t="s">
        <v>94</v>
      </c>
      <c r="K16" s="78"/>
      <c r="L16" s="451">
        <v>7244.28</v>
      </c>
      <c r="M16" s="451" t="s">
        <v>94</v>
      </c>
      <c r="N16" s="78"/>
      <c r="O16" s="451">
        <v>7328.04</v>
      </c>
      <c r="P16" s="451" t="s">
        <v>94</v>
      </c>
      <c r="Q16" s="78"/>
      <c r="R16" s="451">
        <v>8277.3799999999992</v>
      </c>
      <c r="S16" s="451" t="s">
        <v>94</v>
      </c>
      <c r="T16" s="78"/>
      <c r="U16" s="451">
        <v>1687.93</v>
      </c>
      <c r="V16" s="451" t="s">
        <v>94</v>
      </c>
      <c r="W16" s="78"/>
      <c r="X16" s="451">
        <v>2237.79</v>
      </c>
      <c r="Y16" s="451" t="s">
        <v>94</v>
      </c>
      <c r="Z16" s="451"/>
      <c r="AA16" s="197"/>
      <c r="AC16" s="197"/>
    </row>
    <row r="17" spans="1:29" ht="13.95" customHeight="1">
      <c r="A17" s="74"/>
      <c r="B17" s="74" t="s">
        <v>92</v>
      </c>
      <c r="C17" s="451">
        <v>20.29</v>
      </c>
      <c r="D17" s="451" t="s">
        <v>94</v>
      </c>
      <c r="E17" s="144"/>
      <c r="F17" s="451">
        <v>21.2</v>
      </c>
      <c r="G17" s="451" t="s">
        <v>94</v>
      </c>
      <c r="H17" s="144"/>
      <c r="I17" s="451">
        <v>242.43</v>
      </c>
      <c r="J17" s="451" t="s">
        <v>94</v>
      </c>
      <c r="K17" s="78"/>
      <c r="L17" s="451">
        <v>15.1</v>
      </c>
      <c r="M17" s="451" t="s">
        <v>94</v>
      </c>
      <c r="N17" s="78"/>
      <c r="O17" s="451">
        <v>1414.7</v>
      </c>
      <c r="P17" s="451" t="s">
        <v>94</v>
      </c>
      <c r="Q17" s="78"/>
      <c r="R17" s="451">
        <v>1750.62</v>
      </c>
      <c r="S17" s="451" t="s">
        <v>94</v>
      </c>
      <c r="T17" s="78"/>
      <c r="U17" s="451">
        <v>1922.3899999999999</v>
      </c>
      <c r="V17" s="451" t="s">
        <v>94</v>
      </c>
      <c r="W17" s="78" t="s">
        <v>94</v>
      </c>
      <c r="X17" s="451">
        <v>2280.09</v>
      </c>
      <c r="Y17" s="451" t="s">
        <v>94</v>
      </c>
      <c r="Z17" s="451" t="s">
        <v>94</v>
      </c>
      <c r="AA17" s="197"/>
      <c r="AC17" s="197"/>
    </row>
    <row r="18" spans="1:29" ht="13.95" customHeight="1">
      <c r="A18" s="529" t="s">
        <v>29</v>
      </c>
      <c r="B18" s="529"/>
      <c r="C18" s="451">
        <v>429.88</v>
      </c>
      <c r="D18" s="451" t="s">
        <v>94</v>
      </c>
      <c r="E18" s="78"/>
      <c r="F18" s="451">
        <v>513.16</v>
      </c>
      <c r="G18" s="451" t="s">
        <v>94</v>
      </c>
      <c r="H18" s="78"/>
      <c r="I18" s="451">
        <v>227.87</v>
      </c>
      <c r="J18" s="451" t="s">
        <v>94</v>
      </c>
      <c r="K18" s="78"/>
      <c r="L18" s="451">
        <v>284.5</v>
      </c>
      <c r="M18" s="451" t="s">
        <v>94</v>
      </c>
      <c r="N18" s="78"/>
      <c r="O18" s="451">
        <v>859.57</v>
      </c>
      <c r="P18" s="451" t="s">
        <v>94</v>
      </c>
      <c r="Q18" s="78"/>
      <c r="R18" s="451">
        <v>979.98</v>
      </c>
      <c r="S18" s="451" t="s">
        <v>94</v>
      </c>
      <c r="T18" s="78"/>
      <c r="U18" s="451">
        <v>124.89999999999999</v>
      </c>
      <c r="V18" s="451" t="s">
        <v>94</v>
      </c>
      <c r="W18" s="78" t="s">
        <v>94</v>
      </c>
      <c r="X18" s="451">
        <v>130.15</v>
      </c>
      <c r="Y18" s="451" t="s">
        <v>94</v>
      </c>
      <c r="Z18" s="451" t="s">
        <v>94</v>
      </c>
      <c r="AA18" s="197"/>
      <c r="AC18" s="197"/>
    </row>
    <row r="19" spans="1:29" ht="13.95" customHeight="1">
      <c r="A19" s="74"/>
      <c r="B19" s="74" t="s">
        <v>91</v>
      </c>
      <c r="C19" s="451">
        <v>429.69</v>
      </c>
      <c r="D19" s="451" t="s">
        <v>94</v>
      </c>
      <c r="E19" s="78"/>
      <c r="F19" s="451">
        <v>513.09</v>
      </c>
      <c r="G19" s="451" t="s">
        <v>94</v>
      </c>
      <c r="H19" s="78"/>
      <c r="I19" s="451">
        <v>209.18</v>
      </c>
      <c r="J19" s="451" t="s">
        <v>94</v>
      </c>
      <c r="K19" s="78"/>
      <c r="L19" s="451">
        <v>269.27999999999997</v>
      </c>
      <c r="M19" s="451" t="s">
        <v>94</v>
      </c>
      <c r="N19" s="78"/>
      <c r="O19" s="451">
        <v>547.67999999999995</v>
      </c>
      <c r="P19" s="451" t="s">
        <v>94</v>
      </c>
      <c r="Q19" s="78"/>
      <c r="R19" s="451">
        <v>600.64</v>
      </c>
      <c r="S19" s="451" t="s">
        <v>94</v>
      </c>
      <c r="T19" s="78"/>
      <c r="U19" s="451">
        <v>27.99</v>
      </c>
      <c r="V19" s="451" t="s">
        <v>94</v>
      </c>
      <c r="W19" s="78"/>
      <c r="X19" s="451">
        <v>15.55</v>
      </c>
      <c r="Y19" s="451" t="s">
        <v>94</v>
      </c>
      <c r="Z19" s="451"/>
      <c r="AA19" s="164"/>
      <c r="AC19" s="197"/>
    </row>
    <row r="20" spans="1:29" ht="13.95" customHeight="1">
      <c r="A20" s="74"/>
      <c r="B20" s="74" t="s">
        <v>92</v>
      </c>
      <c r="C20" s="486">
        <v>0.19</v>
      </c>
      <c r="D20" s="486" t="s">
        <v>94</v>
      </c>
      <c r="E20" s="317"/>
      <c r="F20" s="486">
        <v>0.06</v>
      </c>
      <c r="G20" s="486" t="s">
        <v>94</v>
      </c>
      <c r="H20" s="144"/>
      <c r="I20" s="486">
        <v>18.690000000000001</v>
      </c>
      <c r="J20" s="486" t="s">
        <v>94</v>
      </c>
      <c r="K20" s="78"/>
      <c r="L20" s="486">
        <v>15.22</v>
      </c>
      <c r="M20" s="486" t="s">
        <v>94</v>
      </c>
      <c r="N20" s="78"/>
      <c r="O20" s="486">
        <v>311.89</v>
      </c>
      <c r="P20" s="486" t="s">
        <v>94</v>
      </c>
      <c r="Q20" s="78"/>
      <c r="R20" s="486">
        <v>379.34</v>
      </c>
      <c r="S20" s="486" t="s">
        <v>94</v>
      </c>
      <c r="T20" s="78"/>
      <c r="U20" s="486">
        <v>96.899999999999991</v>
      </c>
      <c r="V20" s="486" t="s">
        <v>94</v>
      </c>
      <c r="W20" s="78" t="s">
        <v>94</v>
      </c>
      <c r="X20" s="486">
        <v>114.61</v>
      </c>
      <c r="Y20" s="486" t="s">
        <v>94</v>
      </c>
      <c r="Z20" s="451" t="s">
        <v>94</v>
      </c>
      <c r="AA20" s="197"/>
      <c r="AC20" s="197"/>
    </row>
    <row r="21" spans="1:29" ht="13.95" customHeight="1">
      <c r="A21" s="529" t="s">
        <v>56</v>
      </c>
      <c r="B21" s="529"/>
      <c r="C21" s="451">
        <v>1063.2</v>
      </c>
      <c r="D21" s="451" t="s">
        <v>94</v>
      </c>
      <c r="E21" s="78"/>
      <c r="F21" s="451">
        <v>1217.75</v>
      </c>
      <c r="G21" s="451" t="s">
        <v>94</v>
      </c>
      <c r="H21" s="78"/>
      <c r="I21" s="451">
        <v>832.64</v>
      </c>
      <c r="J21" s="451" t="s">
        <v>94</v>
      </c>
      <c r="K21" s="78"/>
      <c r="L21" s="451">
        <v>885.63</v>
      </c>
      <c r="M21" s="451" t="s">
        <v>94</v>
      </c>
      <c r="N21" s="78"/>
      <c r="O21" s="451">
        <v>2702.02</v>
      </c>
      <c r="P21" s="451" t="s">
        <v>94</v>
      </c>
      <c r="Q21" s="78"/>
      <c r="R21" s="451">
        <v>3685.59</v>
      </c>
      <c r="S21" s="451" t="s">
        <v>94</v>
      </c>
      <c r="T21" s="78"/>
      <c r="U21" s="451">
        <v>919.88</v>
      </c>
      <c r="V21" s="451" t="s">
        <v>94</v>
      </c>
      <c r="W21" s="78" t="s">
        <v>94</v>
      </c>
      <c r="X21" s="451">
        <v>709.59</v>
      </c>
      <c r="Y21" s="451" t="s">
        <v>94</v>
      </c>
      <c r="Z21" s="451" t="s">
        <v>94</v>
      </c>
      <c r="AA21" s="197"/>
      <c r="AC21" s="197"/>
    </row>
    <row r="22" spans="1:29" ht="13.95" customHeight="1">
      <c r="A22" s="74"/>
      <c r="B22" s="74" t="s">
        <v>91</v>
      </c>
      <c r="C22" s="451">
        <v>1062.42</v>
      </c>
      <c r="D22" s="451" t="s">
        <v>94</v>
      </c>
      <c r="E22" s="78"/>
      <c r="F22" s="451">
        <v>1216.98</v>
      </c>
      <c r="G22" s="451" t="s">
        <v>94</v>
      </c>
      <c r="H22" s="78"/>
      <c r="I22" s="451">
        <v>805.71</v>
      </c>
      <c r="J22" s="451" t="s">
        <v>94</v>
      </c>
      <c r="K22" s="78"/>
      <c r="L22" s="451">
        <v>846.12</v>
      </c>
      <c r="M22" s="451" t="s">
        <v>94</v>
      </c>
      <c r="N22" s="78"/>
      <c r="O22" s="451">
        <v>2514.04</v>
      </c>
      <c r="P22" s="451" t="s">
        <v>94</v>
      </c>
      <c r="Q22" s="78"/>
      <c r="R22" s="451">
        <v>3224.85</v>
      </c>
      <c r="S22" s="451" t="s">
        <v>94</v>
      </c>
      <c r="T22" s="78"/>
      <c r="U22" s="451">
        <v>397.15</v>
      </c>
      <c r="V22" s="451" t="s">
        <v>94</v>
      </c>
      <c r="W22" s="78"/>
      <c r="X22" s="451">
        <v>239.52</v>
      </c>
      <c r="Y22" s="451" t="s">
        <v>94</v>
      </c>
      <c r="Z22" s="451"/>
      <c r="AA22" s="197"/>
      <c r="AC22" s="197"/>
    </row>
    <row r="23" spans="1:29" ht="13.95" customHeight="1">
      <c r="A23" s="74"/>
      <c r="B23" s="74" t="s">
        <v>92</v>
      </c>
      <c r="C23" s="451">
        <v>0.78</v>
      </c>
      <c r="D23" s="451" t="s">
        <v>94</v>
      </c>
      <c r="E23" s="144"/>
      <c r="F23" s="451">
        <v>0.77</v>
      </c>
      <c r="G23" s="451" t="s">
        <v>94</v>
      </c>
      <c r="H23" s="144"/>
      <c r="I23" s="451">
        <v>26.93</v>
      </c>
      <c r="J23" s="451" t="s">
        <v>94</v>
      </c>
      <c r="K23" s="78"/>
      <c r="L23" s="451">
        <v>39.51</v>
      </c>
      <c r="M23" s="451" t="s">
        <v>94</v>
      </c>
      <c r="N23" s="78"/>
      <c r="O23" s="451">
        <v>187.98</v>
      </c>
      <c r="P23" s="451" t="s">
        <v>94</v>
      </c>
      <c r="Q23" s="78"/>
      <c r="R23" s="451">
        <v>460.74</v>
      </c>
      <c r="S23" s="451" t="s">
        <v>94</v>
      </c>
      <c r="T23" s="78"/>
      <c r="U23" s="451">
        <v>522.74</v>
      </c>
      <c r="V23" s="451" t="s">
        <v>94</v>
      </c>
      <c r="W23" s="78" t="s">
        <v>94</v>
      </c>
      <c r="X23" s="451">
        <v>470.08000000000004</v>
      </c>
      <c r="Y23" s="451" t="s">
        <v>94</v>
      </c>
      <c r="Z23" s="451" t="s">
        <v>94</v>
      </c>
      <c r="AA23" s="197"/>
      <c r="AC23" s="197"/>
    </row>
    <row r="24" spans="1:29" ht="13.95" customHeight="1">
      <c r="A24" s="529" t="s">
        <v>30</v>
      </c>
      <c r="B24" s="529"/>
      <c r="C24" s="451">
        <v>722.92</v>
      </c>
      <c r="D24" s="451" t="s">
        <v>94</v>
      </c>
      <c r="E24" s="78"/>
      <c r="F24" s="451">
        <v>767.4</v>
      </c>
      <c r="G24" s="451" t="s">
        <v>94</v>
      </c>
      <c r="H24" s="78"/>
      <c r="I24" s="451">
        <v>4334.6400000000003</v>
      </c>
      <c r="J24" s="451" t="s">
        <v>94</v>
      </c>
      <c r="K24" s="78"/>
      <c r="L24" s="451">
        <v>3907.68</v>
      </c>
      <c r="M24" s="451" t="s">
        <v>94</v>
      </c>
      <c r="N24" s="78"/>
      <c r="O24" s="451">
        <v>9709.33</v>
      </c>
      <c r="P24" s="451" t="s">
        <v>94</v>
      </c>
      <c r="Q24" s="78"/>
      <c r="R24" s="451">
        <v>10274.969999999999</v>
      </c>
      <c r="S24" s="451" t="s">
        <v>94</v>
      </c>
      <c r="T24" s="78"/>
      <c r="U24" s="451">
        <v>6509.38</v>
      </c>
      <c r="V24" s="451" t="s">
        <v>94</v>
      </c>
      <c r="W24" s="78" t="s">
        <v>94</v>
      </c>
      <c r="X24" s="451">
        <v>6215.11</v>
      </c>
      <c r="Y24" s="451" t="s">
        <v>94</v>
      </c>
      <c r="Z24" s="451" t="s">
        <v>94</v>
      </c>
      <c r="AA24" s="197"/>
      <c r="AC24" s="197"/>
    </row>
    <row r="25" spans="1:29" ht="13.95" customHeight="1">
      <c r="A25" s="74"/>
      <c r="B25" s="74" t="s">
        <v>91</v>
      </c>
      <c r="C25" s="486">
        <v>705.37</v>
      </c>
      <c r="D25" s="486" t="s">
        <v>94</v>
      </c>
      <c r="E25" s="317"/>
      <c r="F25" s="486">
        <v>728.7</v>
      </c>
      <c r="G25" s="486" t="s">
        <v>94</v>
      </c>
      <c r="H25" s="78"/>
      <c r="I25" s="451">
        <v>3236.08</v>
      </c>
      <c r="J25" s="451" t="s">
        <v>94</v>
      </c>
      <c r="K25" s="78"/>
      <c r="L25" s="451">
        <v>2800.46</v>
      </c>
      <c r="M25" s="451" t="s">
        <v>94</v>
      </c>
      <c r="N25" s="78"/>
      <c r="O25" s="451">
        <v>3694.15</v>
      </c>
      <c r="P25" s="451" t="s">
        <v>94</v>
      </c>
      <c r="Q25" s="78"/>
      <c r="R25" s="451">
        <v>3927.88</v>
      </c>
      <c r="S25" s="451" t="s">
        <v>94</v>
      </c>
      <c r="T25" s="78"/>
      <c r="U25" s="451">
        <v>3171.22</v>
      </c>
      <c r="V25" s="451" t="s">
        <v>94</v>
      </c>
      <c r="W25" s="78"/>
      <c r="X25" s="451">
        <v>2903.39</v>
      </c>
      <c r="Y25" s="451" t="s">
        <v>94</v>
      </c>
      <c r="Z25" s="451"/>
      <c r="AA25" s="197"/>
      <c r="AC25" s="197"/>
    </row>
    <row r="26" spans="1:29" ht="13.95" customHeight="1">
      <c r="A26" s="74"/>
      <c r="B26" s="74" t="s">
        <v>92</v>
      </c>
      <c r="C26" s="451">
        <v>17.55</v>
      </c>
      <c r="D26" s="451" t="s">
        <v>94</v>
      </c>
      <c r="E26" s="144"/>
      <c r="F26" s="451">
        <v>38.700000000000003</v>
      </c>
      <c r="G26" s="451" t="s">
        <v>94</v>
      </c>
      <c r="H26" s="144"/>
      <c r="I26" s="451">
        <v>1098.55</v>
      </c>
      <c r="J26" s="451" t="s">
        <v>94</v>
      </c>
      <c r="K26" s="78"/>
      <c r="L26" s="451">
        <v>1107.22</v>
      </c>
      <c r="M26" s="451" t="s">
        <v>94</v>
      </c>
      <c r="N26" s="78"/>
      <c r="O26" s="451">
        <v>6015.18</v>
      </c>
      <c r="P26" s="451" t="s">
        <v>94</v>
      </c>
      <c r="Q26" s="78"/>
      <c r="R26" s="451">
        <v>6347.09</v>
      </c>
      <c r="S26" s="451" t="s">
        <v>94</v>
      </c>
      <c r="T26" s="78"/>
      <c r="U26" s="451">
        <v>3338.16</v>
      </c>
      <c r="V26" s="451" t="s">
        <v>94</v>
      </c>
      <c r="W26" s="78" t="s">
        <v>94</v>
      </c>
      <c r="X26" s="451">
        <v>3311.7200000000003</v>
      </c>
      <c r="Y26" s="451" t="s">
        <v>94</v>
      </c>
      <c r="Z26" s="451" t="s">
        <v>94</v>
      </c>
      <c r="AA26" s="197"/>
      <c r="AC26" s="197"/>
    </row>
    <row r="27" spans="1:29" ht="13.95" customHeight="1">
      <c r="A27" s="529" t="s">
        <v>95</v>
      </c>
      <c r="B27" s="529"/>
      <c r="C27" s="451">
        <v>54644.45</v>
      </c>
      <c r="D27" s="451" t="s">
        <v>94</v>
      </c>
      <c r="E27" s="78"/>
      <c r="F27" s="451">
        <v>60020.78</v>
      </c>
      <c r="G27" s="78" t="s">
        <v>26</v>
      </c>
      <c r="H27" s="144"/>
      <c r="I27" s="451">
        <v>31129.43</v>
      </c>
      <c r="J27" s="451" t="s">
        <v>94</v>
      </c>
      <c r="K27" s="78"/>
      <c r="L27" s="451">
        <v>31824.57</v>
      </c>
      <c r="M27" s="78" t="s">
        <v>26</v>
      </c>
      <c r="N27" s="144"/>
      <c r="O27" s="451">
        <v>96385.82</v>
      </c>
      <c r="P27" s="451" t="s">
        <v>94</v>
      </c>
      <c r="Q27" s="78"/>
      <c r="R27" s="451">
        <v>115919.53</v>
      </c>
      <c r="S27" s="78" t="s">
        <v>26</v>
      </c>
      <c r="T27" s="144"/>
      <c r="U27" s="451">
        <v>24143.05</v>
      </c>
      <c r="V27" s="451" t="s">
        <v>94</v>
      </c>
      <c r="W27" s="78" t="s">
        <v>94</v>
      </c>
      <c r="X27" s="451">
        <v>23865.82</v>
      </c>
      <c r="Y27" s="78" t="s">
        <v>26</v>
      </c>
      <c r="Z27" s="451"/>
      <c r="AA27" s="197"/>
      <c r="AC27" s="197"/>
    </row>
    <row r="28" spans="1:29" ht="13.95" customHeight="1">
      <c r="A28" s="74"/>
      <c r="B28" s="74" t="s">
        <v>91</v>
      </c>
      <c r="C28" s="451">
        <v>54458.14</v>
      </c>
      <c r="D28" s="451" t="s">
        <v>94</v>
      </c>
      <c r="E28" s="78"/>
      <c r="F28" s="451">
        <v>59805.9</v>
      </c>
      <c r="G28" s="78" t="s">
        <v>26</v>
      </c>
      <c r="H28" s="144"/>
      <c r="I28" s="451">
        <v>29400.9</v>
      </c>
      <c r="J28" s="451" t="s">
        <v>94</v>
      </c>
      <c r="K28" s="78"/>
      <c r="L28" s="451">
        <v>29192.52</v>
      </c>
      <c r="M28" s="78" t="s">
        <v>26</v>
      </c>
      <c r="N28" s="144"/>
      <c r="O28" s="451">
        <v>60992.69</v>
      </c>
      <c r="P28" s="451" t="s">
        <v>94</v>
      </c>
      <c r="Q28" s="78"/>
      <c r="R28" s="451">
        <v>67676.62</v>
      </c>
      <c r="S28" s="78" t="s">
        <v>26</v>
      </c>
      <c r="T28" s="144"/>
      <c r="U28" s="451">
        <v>3915.63</v>
      </c>
      <c r="V28" s="451" t="s">
        <v>94</v>
      </c>
      <c r="W28" s="78"/>
      <c r="X28" s="451">
        <v>3924.05</v>
      </c>
      <c r="Y28" s="78" t="s">
        <v>26</v>
      </c>
      <c r="Z28" s="451"/>
      <c r="AA28" s="197"/>
      <c r="AC28" s="197"/>
    </row>
    <row r="29" spans="1:29" ht="13.95" customHeight="1">
      <c r="A29" s="74"/>
      <c r="B29" s="74" t="s">
        <v>92</v>
      </c>
      <c r="C29" s="451">
        <v>186.31</v>
      </c>
      <c r="D29" s="451" t="s">
        <v>94</v>
      </c>
      <c r="E29" s="144"/>
      <c r="F29" s="451">
        <v>214.88</v>
      </c>
      <c r="G29" s="78" t="s">
        <v>26</v>
      </c>
      <c r="H29" s="144"/>
      <c r="I29" s="451">
        <v>1728.53</v>
      </c>
      <c r="J29" s="451" t="s">
        <v>94</v>
      </c>
      <c r="K29" s="78"/>
      <c r="L29" s="451">
        <v>2632.04</v>
      </c>
      <c r="M29" s="78" t="s">
        <v>26</v>
      </c>
      <c r="N29" s="144"/>
      <c r="O29" s="451">
        <v>35393.14</v>
      </c>
      <c r="P29" s="451" t="s">
        <v>94</v>
      </c>
      <c r="Q29" s="78"/>
      <c r="R29" s="451">
        <v>48242.91</v>
      </c>
      <c r="S29" s="78" t="s">
        <v>26</v>
      </c>
      <c r="T29" s="144"/>
      <c r="U29" s="451">
        <v>20227.41</v>
      </c>
      <c r="V29" s="451" t="s">
        <v>94</v>
      </c>
      <c r="W29" s="78" t="s">
        <v>94</v>
      </c>
      <c r="X29" s="451">
        <v>19941.77</v>
      </c>
      <c r="Y29" s="78" t="s">
        <v>26</v>
      </c>
      <c r="Z29" s="451"/>
      <c r="AA29" s="197"/>
      <c r="AC29" s="197"/>
    </row>
    <row r="30" spans="1:29" ht="13.95" customHeight="1">
      <c r="A30" s="529" t="s">
        <v>32</v>
      </c>
      <c r="B30" s="529"/>
      <c r="C30" s="451">
        <v>12.21</v>
      </c>
      <c r="D30" s="451" t="s">
        <v>94</v>
      </c>
      <c r="E30" s="78"/>
      <c r="F30" s="451">
        <v>13.35</v>
      </c>
      <c r="G30" s="451" t="s">
        <v>94</v>
      </c>
      <c r="H30" s="78"/>
      <c r="I30" s="451">
        <v>89.33</v>
      </c>
      <c r="J30" s="451" t="s">
        <v>94</v>
      </c>
      <c r="K30" s="78"/>
      <c r="L30" s="451">
        <v>148.99</v>
      </c>
      <c r="M30" s="487" t="s">
        <v>94</v>
      </c>
      <c r="N30" s="78"/>
      <c r="O30" s="451">
        <v>419.67</v>
      </c>
      <c r="P30" s="451" t="s">
        <v>94</v>
      </c>
      <c r="Q30" s="78"/>
      <c r="R30" s="451">
        <v>653.59</v>
      </c>
      <c r="S30" s="451" t="s">
        <v>94</v>
      </c>
      <c r="T30" s="78"/>
      <c r="U30" s="451">
        <v>23.53</v>
      </c>
      <c r="V30" s="451" t="s">
        <v>94</v>
      </c>
      <c r="W30" s="78" t="s">
        <v>94</v>
      </c>
      <c r="X30" s="451">
        <v>34.15</v>
      </c>
      <c r="Y30" s="451" t="s">
        <v>94</v>
      </c>
      <c r="Z30" s="451" t="s">
        <v>94</v>
      </c>
      <c r="AA30" s="197"/>
      <c r="AC30" s="197"/>
    </row>
    <row r="31" spans="1:29" ht="13.95" customHeight="1">
      <c r="A31" s="74"/>
      <c r="B31" s="74" t="s">
        <v>91</v>
      </c>
      <c r="C31" s="451">
        <v>12.21</v>
      </c>
      <c r="D31" s="451" t="s">
        <v>94</v>
      </c>
      <c r="E31" s="78"/>
      <c r="F31" s="451">
        <v>13.35</v>
      </c>
      <c r="G31" s="451" t="s">
        <v>94</v>
      </c>
      <c r="H31" s="78"/>
      <c r="I31" s="451">
        <v>69.349999999999994</v>
      </c>
      <c r="J31" s="451" t="s">
        <v>94</v>
      </c>
      <c r="K31" s="78"/>
      <c r="L31" s="451">
        <v>96.57</v>
      </c>
      <c r="M31" s="451" t="s">
        <v>94</v>
      </c>
      <c r="N31" s="78"/>
      <c r="O31" s="451">
        <v>409.89</v>
      </c>
      <c r="P31" s="451" t="s">
        <v>94</v>
      </c>
      <c r="Q31" s="78"/>
      <c r="R31" s="451">
        <v>643.04</v>
      </c>
      <c r="S31" s="451" t="s">
        <v>94</v>
      </c>
      <c r="T31" s="78"/>
      <c r="U31" s="451">
        <v>13.94</v>
      </c>
      <c r="V31" s="451" t="s">
        <v>94</v>
      </c>
      <c r="W31" s="78"/>
      <c r="X31" s="451">
        <v>15.02</v>
      </c>
      <c r="Y31" s="451" t="s">
        <v>94</v>
      </c>
      <c r="Z31" s="451"/>
      <c r="AA31" s="197"/>
      <c r="AC31" s="197"/>
    </row>
    <row r="32" spans="1:29" ht="13.95" customHeight="1">
      <c r="A32" s="74"/>
      <c r="B32" s="74" t="s">
        <v>92</v>
      </c>
      <c r="C32" s="486">
        <v>0</v>
      </c>
      <c r="D32" s="486" t="s">
        <v>94</v>
      </c>
      <c r="E32" s="317"/>
      <c r="F32" s="486">
        <v>0</v>
      </c>
      <c r="G32" s="486" t="s">
        <v>94</v>
      </c>
      <c r="H32" s="144"/>
      <c r="I32" s="451">
        <v>19.98</v>
      </c>
      <c r="J32" s="451" t="s">
        <v>94</v>
      </c>
      <c r="K32" s="78"/>
      <c r="L32" s="451">
        <v>52.42</v>
      </c>
      <c r="M32" s="451" t="s">
        <v>94</v>
      </c>
      <c r="N32" s="78"/>
      <c r="O32" s="451">
        <v>9.7799999999999994</v>
      </c>
      <c r="P32" s="451" t="s">
        <v>94</v>
      </c>
      <c r="Q32" s="78"/>
      <c r="R32" s="451">
        <v>10.55</v>
      </c>
      <c r="S32" s="451" t="s">
        <v>94</v>
      </c>
      <c r="T32" s="78"/>
      <c r="U32" s="451">
        <v>9.59</v>
      </c>
      <c r="V32" s="451" t="s">
        <v>94</v>
      </c>
      <c r="W32" s="78" t="s">
        <v>94</v>
      </c>
      <c r="X32" s="451">
        <v>19.13</v>
      </c>
      <c r="Y32" s="451" t="s">
        <v>94</v>
      </c>
      <c r="Z32" s="451" t="s">
        <v>94</v>
      </c>
      <c r="AA32" s="197"/>
      <c r="AC32" s="197"/>
    </row>
    <row r="33" spans="1:29" ht="13.95" customHeight="1">
      <c r="A33" s="529" t="s">
        <v>33</v>
      </c>
      <c r="B33" s="529"/>
      <c r="C33" s="451">
        <v>1048.9100000000001</v>
      </c>
      <c r="D33" s="451" t="s">
        <v>94</v>
      </c>
      <c r="E33" s="78"/>
      <c r="F33" s="451">
        <v>1187.28</v>
      </c>
      <c r="G33" s="451" t="s">
        <v>94</v>
      </c>
      <c r="H33" s="144"/>
      <c r="I33" s="451">
        <v>4225.32</v>
      </c>
      <c r="J33" s="451" t="s">
        <v>94</v>
      </c>
      <c r="K33" s="78"/>
      <c r="L33" s="451">
        <v>2744.23</v>
      </c>
      <c r="M33" s="451" t="s">
        <v>94</v>
      </c>
      <c r="N33" s="144"/>
      <c r="O33" s="451">
        <v>4376.45</v>
      </c>
      <c r="P33" s="451" t="s">
        <v>94</v>
      </c>
      <c r="Q33" s="78"/>
      <c r="R33" s="451">
        <v>4652.37</v>
      </c>
      <c r="S33" s="451" t="s">
        <v>94</v>
      </c>
      <c r="T33" s="144"/>
      <c r="U33" s="451">
        <v>1821.8799999999999</v>
      </c>
      <c r="V33" s="451" t="s">
        <v>94</v>
      </c>
      <c r="W33" s="78" t="s">
        <v>94</v>
      </c>
      <c r="X33" s="451">
        <v>2183.29</v>
      </c>
      <c r="Y33" s="451" t="s">
        <v>94</v>
      </c>
      <c r="Z33" s="451" t="s">
        <v>94</v>
      </c>
      <c r="AA33" s="197"/>
      <c r="AC33" s="197"/>
    </row>
    <row r="34" spans="1:29" ht="13.95" customHeight="1">
      <c r="A34" s="74"/>
      <c r="B34" s="74" t="s">
        <v>91</v>
      </c>
      <c r="C34" s="451">
        <v>1039.76</v>
      </c>
      <c r="D34" s="451" t="s">
        <v>94</v>
      </c>
      <c r="E34" s="78"/>
      <c r="F34" s="451">
        <v>1164.44</v>
      </c>
      <c r="G34" s="451" t="s">
        <v>94</v>
      </c>
      <c r="H34" s="144"/>
      <c r="I34" s="451">
        <v>4128.9799999999996</v>
      </c>
      <c r="J34" s="451" t="s">
        <v>94</v>
      </c>
      <c r="K34" s="78"/>
      <c r="L34" s="451">
        <v>2655.48</v>
      </c>
      <c r="M34" s="451" t="s">
        <v>94</v>
      </c>
      <c r="N34" s="144"/>
      <c r="O34" s="451">
        <v>3777.83</v>
      </c>
      <c r="P34" s="451" t="s">
        <v>94</v>
      </c>
      <c r="Q34" s="78"/>
      <c r="R34" s="451">
        <v>3892.95</v>
      </c>
      <c r="S34" s="451" t="s">
        <v>94</v>
      </c>
      <c r="T34" s="144"/>
      <c r="U34" s="451">
        <v>314.02</v>
      </c>
      <c r="V34" s="451" t="s">
        <v>94</v>
      </c>
      <c r="W34" s="78"/>
      <c r="X34" s="451">
        <v>327.17</v>
      </c>
      <c r="Y34" s="451" t="s">
        <v>94</v>
      </c>
      <c r="Z34" s="451"/>
      <c r="AA34" s="197"/>
      <c r="AC34" s="197"/>
    </row>
    <row r="35" spans="1:29" ht="13.95" customHeight="1">
      <c r="A35" s="74"/>
      <c r="B35" s="74" t="s">
        <v>92</v>
      </c>
      <c r="C35" s="486">
        <v>9.15</v>
      </c>
      <c r="D35" s="486" t="s">
        <v>94</v>
      </c>
      <c r="E35" s="144"/>
      <c r="F35" s="451">
        <v>22.85</v>
      </c>
      <c r="G35" s="451" t="s">
        <v>94</v>
      </c>
      <c r="H35" s="144"/>
      <c r="I35" s="451">
        <v>96.34</v>
      </c>
      <c r="J35" s="451" t="s">
        <v>94</v>
      </c>
      <c r="K35" s="78"/>
      <c r="L35" s="451">
        <v>88.74</v>
      </c>
      <c r="M35" s="451" t="s">
        <v>94</v>
      </c>
      <c r="N35" s="144"/>
      <c r="O35" s="451">
        <v>598.62</v>
      </c>
      <c r="P35" s="451" t="s">
        <v>94</v>
      </c>
      <c r="Q35" s="78"/>
      <c r="R35" s="451">
        <v>759.42</v>
      </c>
      <c r="S35" s="451" t="s">
        <v>94</v>
      </c>
      <c r="T35" s="144"/>
      <c r="U35" s="451">
        <v>1507.86</v>
      </c>
      <c r="V35" s="451" t="s">
        <v>94</v>
      </c>
      <c r="W35" s="78" t="s">
        <v>94</v>
      </c>
      <c r="X35" s="451">
        <v>1856.12</v>
      </c>
      <c r="Y35" s="451" t="s">
        <v>94</v>
      </c>
      <c r="Z35" s="451" t="s">
        <v>94</v>
      </c>
      <c r="AA35" s="197"/>
      <c r="AC35" s="197"/>
    </row>
    <row r="36" spans="1:29" ht="13.95" customHeight="1">
      <c r="A36" s="529" t="s">
        <v>34</v>
      </c>
      <c r="B36" s="529"/>
      <c r="C36" s="451">
        <v>4889.84</v>
      </c>
      <c r="D36" s="487" t="s">
        <v>94</v>
      </c>
      <c r="E36" s="144"/>
      <c r="F36" s="451">
        <v>4329.67</v>
      </c>
      <c r="G36" s="78" t="s">
        <v>26</v>
      </c>
      <c r="H36" s="144"/>
      <c r="I36" s="451">
        <v>1625.18</v>
      </c>
      <c r="J36" s="487" t="s">
        <v>94</v>
      </c>
      <c r="K36" s="144"/>
      <c r="L36" s="451">
        <v>1796.71</v>
      </c>
      <c r="M36" s="78" t="s">
        <v>26</v>
      </c>
      <c r="N36" s="144"/>
      <c r="O36" s="451">
        <v>1866.08</v>
      </c>
      <c r="P36" s="487" t="s">
        <v>94</v>
      </c>
      <c r="Q36" s="144"/>
      <c r="R36" s="451">
        <v>2816.43</v>
      </c>
      <c r="S36" s="78" t="s">
        <v>26</v>
      </c>
      <c r="T36" s="144"/>
      <c r="U36" s="451">
        <v>272.71999999999997</v>
      </c>
      <c r="V36" s="78" t="s">
        <v>26</v>
      </c>
      <c r="W36" s="144" t="s">
        <v>94</v>
      </c>
      <c r="X36" s="451">
        <v>767.68</v>
      </c>
      <c r="Y36" s="78" t="s">
        <v>26</v>
      </c>
      <c r="Z36" s="451"/>
      <c r="AA36" s="197"/>
      <c r="AC36" s="197"/>
    </row>
    <row r="37" spans="1:29" ht="13.95" customHeight="1">
      <c r="A37" s="74"/>
      <c r="B37" s="74" t="s">
        <v>91</v>
      </c>
      <c r="C37" s="451">
        <v>4805.51</v>
      </c>
      <c r="D37" s="487" t="s">
        <v>94</v>
      </c>
      <c r="E37" s="144"/>
      <c r="F37" s="451">
        <v>4252.6899999999996</v>
      </c>
      <c r="G37" s="78" t="s">
        <v>26</v>
      </c>
      <c r="H37" s="144"/>
      <c r="I37" s="451">
        <v>1520.75</v>
      </c>
      <c r="J37" s="487" t="s">
        <v>94</v>
      </c>
      <c r="K37" s="144"/>
      <c r="L37" s="451">
        <v>1718.21</v>
      </c>
      <c r="M37" s="78" t="s">
        <v>26</v>
      </c>
      <c r="N37" s="144"/>
      <c r="O37" s="451">
        <v>1681.21</v>
      </c>
      <c r="P37" s="487" t="s">
        <v>94</v>
      </c>
      <c r="Q37" s="144"/>
      <c r="R37" s="451">
        <v>2606.61</v>
      </c>
      <c r="S37" s="78" t="s">
        <v>26</v>
      </c>
      <c r="T37" s="144"/>
      <c r="U37" s="451">
        <v>109.29</v>
      </c>
      <c r="V37" s="487" t="s">
        <v>94</v>
      </c>
      <c r="W37" s="144"/>
      <c r="X37" s="451">
        <v>667.43</v>
      </c>
      <c r="Y37" s="78" t="s">
        <v>26</v>
      </c>
      <c r="Z37" s="451"/>
      <c r="AA37" s="197"/>
      <c r="AC37" s="197"/>
    </row>
    <row r="38" spans="1:29" ht="13.95" customHeight="1">
      <c r="A38" s="74"/>
      <c r="B38" s="74" t="s">
        <v>92</v>
      </c>
      <c r="C38" s="451">
        <v>84.33</v>
      </c>
      <c r="D38" s="487" t="s">
        <v>94</v>
      </c>
      <c r="E38" s="144"/>
      <c r="F38" s="451">
        <v>76.98</v>
      </c>
      <c r="G38" s="78" t="s">
        <v>26</v>
      </c>
      <c r="H38" s="144"/>
      <c r="I38" s="451">
        <v>104.43</v>
      </c>
      <c r="J38" s="487" t="s">
        <v>94</v>
      </c>
      <c r="K38" s="144"/>
      <c r="L38" s="451">
        <v>78.5</v>
      </c>
      <c r="M38" s="78" t="s">
        <v>26</v>
      </c>
      <c r="N38" s="144"/>
      <c r="O38" s="451">
        <v>184.87</v>
      </c>
      <c r="P38" s="487" t="s">
        <v>94</v>
      </c>
      <c r="Q38" s="144"/>
      <c r="R38" s="451">
        <v>209.82</v>
      </c>
      <c r="S38" s="78" t="s">
        <v>26</v>
      </c>
      <c r="T38" s="144"/>
      <c r="U38" s="451">
        <v>163.43</v>
      </c>
      <c r="V38" s="487" t="s">
        <v>94</v>
      </c>
      <c r="W38" s="144" t="s">
        <v>94</v>
      </c>
      <c r="X38" s="451">
        <v>100.24</v>
      </c>
      <c r="Y38" s="78" t="s">
        <v>26</v>
      </c>
      <c r="Z38" s="451"/>
      <c r="AA38" s="197"/>
      <c r="AC38" s="197"/>
    </row>
    <row r="39" spans="1:29" ht="13.95" customHeight="1">
      <c r="A39" s="529" t="s">
        <v>35</v>
      </c>
      <c r="B39" s="529"/>
      <c r="C39" s="451">
        <v>25685.3</v>
      </c>
      <c r="D39" s="451" t="s">
        <v>94</v>
      </c>
      <c r="E39" s="78"/>
      <c r="F39" s="451">
        <v>28751.16</v>
      </c>
      <c r="G39" s="78" t="s">
        <v>26</v>
      </c>
      <c r="H39" s="144"/>
      <c r="I39" s="451">
        <v>23398.99</v>
      </c>
      <c r="J39" s="451" t="s">
        <v>94</v>
      </c>
      <c r="K39" s="78"/>
      <c r="L39" s="451">
        <v>21087.3</v>
      </c>
      <c r="M39" s="78" t="s">
        <v>26</v>
      </c>
      <c r="N39" s="144"/>
      <c r="O39" s="451">
        <v>13832.62</v>
      </c>
      <c r="P39" s="451" t="s">
        <v>94</v>
      </c>
      <c r="Q39" s="78"/>
      <c r="R39" s="451">
        <v>16476.689999999999</v>
      </c>
      <c r="S39" s="78" t="s">
        <v>26</v>
      </c>
      <c r="T39" s="144"/>
      <c r="U39" s="451">
        <v>3775.56</v>
      </c>
      <c r="V39" s="452" t="s">
        <v>94</v>
      </c>
      <c r="W39" s="59" t="s">
        <v>94</v>
      </c>
      <c r="X39" s="451">
        <v>4289.3099999999995</v>
      </c>
      <c r="Y39" s="78" t="s">
        <v>26</v>
      </c>
      <c r="Z39" s="451"/>
      <c r="AA39" s="197"/>
      <c r="AC39" s="197"/>
    </row>
    <row r="40" spans="1:29" ht="13.95" customHeight="1">
      <c r="A40" s="74"/>
      <c r="B40" s="74" t="s">
        <v>91</v>
      </c>
      <c r="C40" s="451">
        <v>25674.99</v>
      </c>
      <c r="D40" s="451" t="s">
        <v>94</v>
      </c>
      <c r="E40" s="78"/>
      <c r="F40" s="451">
        <v>28740.1</v>
      </c>
      <c r="G40" s="78" t="s">
        <v>26</v>
      </c>
      <c r="H40" s="144"/>
      <c r="I40" s="451">
        <v>22070.17</v>
      </c>
      <c r="J40" s="451" t="s">
        <v>94</v>
      </c>
      <c r="K40" s="78"/>
      <c r="L40" s="451">
        <v>19159</v>
      </c>
      <c r="M40" s="78" t="s">
        <v>26</v>
      </c>
      <c r="N40" s="144"/>
      <c r="O40" s="451">
        <v>5807.37</v>
      </c>
      <c r="P40" s="451" t="s">
        <v>94</v>
      </c>
      <c r="Q40" s="78"/>
      <c r="R40" s="451">
        <v>7094.69</v>
      </c>
      <c r="S40" s="78" t="s">
        <v>26</v>
      </c>
      <c r="T40" s="144"/>
      <c r="U40" s="451">
        <v>1680.78</v>
      </c>
      <c r="V40" s="451" t="s">
        <v>94</v>
      </c>
      <c r="W40" s="360"/>
      <c r="X40" s="451">
        <v>1753.48</v>
      </c>
      <c r="Y40" s="78" t="s">
        <v>26</v>
      </c>
      <c r="Z40" s="451"/>
      <c r="AA40" s="197"/>
      <c r="AC40" s="197"/>
    </row>
    <row r="41" spans="1:29" ht="13.95" customHeight="1">
      <c r="A41" s="74"/>
      <c r="B41" s="74" t="s">
        <v>92</v>
      </c>
      <c r="C41" s="451">
        <v>10.31</v>
      </c>
      <c r="D41" s="451" t="s">
        <v>94</v>
      </c>
      <c r="E41" s="144"/>
      <c r="F41" s="451">
        <v>11.05</v>
      </c>
      <c r="G41" s="78" t="s">
        <v>26</v>
      </c>
      <c r="H41" s="144"/>
      <c r="I41" s="451">
        <v>1328.82</v>
      </c>
      <c r="J41" s="451" t="s">
        <v>94</v>
      </c>
      <c r="K41" s="78"/>
      <c r="L41" s="451">
        <v>1928.3</v>
      </c>
      <c r="M41" s="78" t="s">
        <v>26</v>
      </c>
      <c r="N41" s="144"/>
      <c r="O41" s="451">
        <v>8025.25</v>
      </c>
      <c r="P41" s="451" t="s">
        <v>94</v>
      </c>
      <c r="Q41" s="78"/>
      <c r="R41" s="451">
        <v>9382</v>
      </c>
      <c r="S41" s="78" t="s">
        <v>26</v>
      </c>
      <c r="T41" s="144"/>
      <c r="U41" s="451">
        <v>2094.7799999999997</v>
      </c>
      <c r="V41" s="451" t="s">
        <v>94</v>
      </c>
      <c r="W41" s="412" t="s">
        <v>94</v>
      </c>
      <c r="X41" s="451">
        <v>2535.83</v>
      </c>
      <c r="Y41" s="78" t="s">
        <v>26</v>
      </c>
      <c r="Z41" s="451"/>
      <c r="AA41" s="197"/>
      <c r="AC41" s="197"/>
    </row>
    <row r="42" spans="1:29" ht="13.95" customHeight="1">
      <c r="A42" s="529" t="s">
        <v>96</v>
      </c>
      <c r="B42" s="529"/>
      <c r="C42" s="451">
        <v>38268.67</v>
      </c>
      <c r="D42" s="451" t="s">
        <v>94</v>
      </c>
      <c r="E42" s="78"/>
      <c r="F42" s="451">
        <v>39286.81</v>
      </c>
      <c r="G42" s="78" t="s">
        <v>26</v>
      </c>
      <c r="H42" s="144"/>
      <c r="I42" s="451">
        <v>43317.37</v>
      </c>
      <c r="J42" s="451" t="s">
        <v>94</v>
      </c>
      <c r="K42" s="78"/>
      <c r="L42" s="451">
        <v>46047.89</v>
      </c>
      <c r="M42" s="78" t="s">
        <v>26</v>
      </c>
      <c r="N42" s="144"/>
      <c r="O42" s="451">
        <v>54593.74</v>
      </c>
      <c r="P42" s="451" t="s">
        <v>94</v>
      </c>
      <c r="Q42" s="78"/>
      <c r="R42" s="451">
        <v>56171.81</v>
      </c>
      <c r="S42" s="78" t="s">
        <v>26</v>
      </c>
      <c r="T42" s="144"/>
      <c r="U42" s="451">
        <v>39252.32</v>
      </c>
      <c r="V42" s="451" t="s">
        <v>94</v>
      </c>
      <c r="W42" s="144" t="s">
        <v>94</v>
      </c>
      <c r="X42" s="451">
        <v>45538.84</v>
      </c>
      <c r="Y42" s="78" t="s">
        <v>26</v>
      </c>
      <c r="Z42" s="451" t="s">
        <v>94</v>
      </c>
      <c r="AA42" s="197"/>
      <c r="AC42" s="197"/>
    </row>
    <row r="43" spans="1:29" ht="13.95" customHeight="1">
      <c r="A43" s="74"/>
      <c r="B43" s="74" t="s">
        <v>91</v>
      </c>
      <c r="C43" s="451">
        <v>36704.81</v>
      </c>
      <c r="D43" s="451" t="s">
        <v>94</v>
      </c>
      <c r="E43" s="78"/>
      <c r="F43" s="451">
        <v>37625.57</v>
      </c>
      <c r="G43" s="78" t="s">
        <v>26</v>
      </c>
      <c r="H43" s="144"/>
      <c r="I43" s="451">
        <v>41849.5</v>
      </c>
      <c r="J43" s="451" t="s">
        <v>94</v>
      </c>
      <c r="K43" s="78"/>
      <c r="L43" s="451">
        <v>44282.35</v>
      </c>
      <c r="M43" s="78" t="s">
        <v>26</v>
      </c>
      <c r="N43" s="144"/>
      <c r="O43" s="451">
        <v>33374.230000000003</v>
      </c>
      <c r="P43" s="451" t="s">
        <v>94</v>
      </c>
      <c r="Q43" s="78"/>
      <c r="R43" s="451">
        <v>32983.440000000002</v>
      </c>
      <c r="S43" s="78" t="s">
        <v>26</v>
      </c>
      <c r="T43" s="144"/>
      <c r="U43" s="451">
        <v>16003.19</v>
      </c>
      <c r="V43" s="451" t="s">
        <v>94</v>
      </c>
      <c r="W43" s="144"/>
      <c r="X43" s="451">
        <v>23105.74</v>
      </c>
      <c r="Y43" s="78" t="s">
        <v>26</v>
      </c>
      <c r="Z43" s="451"/>
      <c r="AA43" s="197"/>
      <c r="AC43" s="197"/>
    </row>
    <row r="44" spans="1:29" ht="13.95" customHeight="1">
      <c r="A44" s="74"/>
      <c r="B44" s="74" t="s">
        <v>92</v>
      </c>
      <c r="C44" s="451">
        <v>1563.86</v>
      </c>
      <c r="D44" s="451" t="s">
        <v>94</v>
      </c>
      <c r="E44" s="144"/>
      <c r="F44" s="451">
        <v>1661.24</v>
      </c>
      <c r="G44" s="78" t="s">
        <v>26</v>
      </c>
      <c r="H44" s="144"/>
      <c r="I44" s="451">
        <v>1467.87</v>
      </c>
      <c r="J44" s="451" t="s">
        <v>94</v>
      </c>
      <c r="K44" s="78"/>
      <c r="L44" s="451">
        <v>1765.54</v>
      </c>
      <c r="M44" s="78" t="s">
        <v>26</v>
      </c>
      <c r="N44" s="144"/>
      <c r="O44" s="451">
        <v>21219.5</v>
      </c>
      <c r="P44" s="451" t="s">
        <v>94</v>
      </c>
      <c r="Q44" s="78"/>
      <c r="R44" s="451">
        <v>23188.37</v>
      </c>
      <c r="S44" s="78" t="s">
        <v>26</v>
      </c>
      <c r="T44" s="144"/>
      <c r="U44" s="451">
        <v>23249.129999999997</v>
      </c>
      <c r="V44" s="451" t="s">
        <v>94</v>
      </c>
      <c r="W44" s="144" t="s">
        <v>94</v>
      </c>
      <c r="X44" s="451">
        <v>22433.1</v>
      </c>
      <c r="Y44" s="78" t="s">
        <v>26</v>
      </c>
      <c r="Z44" s="451" t="s">
        <v>94</v>
      </c>
      <c r="AA44" s="197"/>
      <c r="AC44" s="197"/>
    </row>
    <row r="45" spans="1:29" ht="13.95" customHeight="1">
      <c r="A45" s="529" t="s">
        <v>37</v>
      </c>
      <c r="B45" s="529"/>
      <c r="C45" s="451">
        <v>887.92</v>
      </c>
      <c r="D45" s="451" t="s">
        <v>94</v>
      </c>
      <c r="E45" s="78"/>
      <c r="F45" s="451">
        <v>956.53</v>
      </c>
      <c r="G45" s="451" t="s">
        <v>94</v>
      </c>
      <c r="H45" s="78"/>
      <c r="I45" s="451">
        <v>247.29</v>
      </c>
      <c r="J45" s="451" t="s">
        <v>94</v>
      </c>
      <c r="K45" s="78"/>
      <c r="L45" s="451">
        <v>321.43</v>
      </c>
      <c r="M45" s="451" t="s">
        <v>94</v>
      </c>
      <c r="N45" s="78"/>
      <c r="O45" s="451">
        <v>827.53</v>
      </c>
      <c r="P45" s="451" t="s">
        <v>94</v>
      </c>
      <c r="Q45" s="78"/>
      <c r="R45" s="451">
        <v>1061.7</v>
      </c>
      <c r="S45" s="451" t="s">
        <v>94</v>
      </c>
      <c r="T45" s="78"/>
      <c r="U45" s="451">
        <v>128.11000000000001</v>
      </c>
      <c r="V45" s="451" t="s">
        <v>94</v>
      </c>
      <c r="W45" s="78" t="s">
        <v>94</v>
      </c>
      <c r="X45" s="451">
        <v>178.96</v>
      </c>
      <c r="Y45" s="451" t="s">
        <v>94</v>
      </c>
      <c r="Z45" s="451" t="s">
        <v>94</v>
      </c>
      <c r="AA45" s="197"/>
      <c r="AC45" s="197"/>
    </row>
    <row r="46" spans="1:29" ht="13.95" customHeight="1">
      <c r="A46" s="74"/>
      <c r="B46" s="74" t="s">
        <v>91</v>
      </c>
      <c r="C46" s="451">
        <v>884.24</v>
      </c>
      <c r="D46" s="451" t="s">
        <v>94</v>
      </c>
      <c r="E46" s="78"/>
      <c r="F46" s="451">
        <v>951.42</v>
      </c>
      <c r="G46" s="451" t="s">
        <v>94</v>
      </c>
      <c r="H46" s="78"/>
      <c r="I46" s="451">
        <v>208.96</v>
      </c>
      <c r="J46" s="451" t="s">
        <v>94</v>
      </c>
      <c r="K46" s="78"/>
      <c r="L46" s="451">
        <v>297.48</v>
      </c>
      <c r="M46" s="451" t="s">
        <v>94</v>
      </c>
      <c r="N46" s="78"/>
      <c r="O46" s="451">
        <v>514.69000000000005</v>
      </c>
      <c r="P46" s="451" t="s">
        <v>94</v>
      </c>
      <c r="Q46" s="78"/>
      <c r="R46" s="451">
        <v>667.42</v>
      </c>
      <c r="S46" s="451" t="s">
        <v>94</v>
      </c>
      <c r="T46" s="78"/>
      <c r="U46" s="451">
        <v>81.47</v>
      </c>
      <c r="V46" s="451" t="s">
        <v>94</v>
      </c>
      <c r="W46" s="78"/>
      <c r="X46" s="451">
        <v>80.61</v>
      </c>
      <c r="Y46" s="451" t="s">
        <v>94</v>
      </c>
      <c r="Z46" s="451"/>
      <c r="AA46" s="197"/>
      <c r="AC46" s="197"/>
    </row>
    <row r="47" spans="1:29" ht="13.95" customHeight="1">
      <c r="A47" s="74"/>
      <c r="B47" s="74" t="s">
        <v>92</v>
      </c>
      <c r="C47" s="451">
        <v>3.68</v>
      </c>
      <c r="D47" s="451" t="s">
        <v>94</v>
      </c>
      <c r="E47" s="144"/>
      <c r="F47" s="451">
        <v>5.1100000000000003</v>
      </c>
      <c r="G47" s="451" t="s">
        <v>94</v>
      </c>
      <c r="H47" s="144"/>
      <c r="I47" s="451">
        <v>38.33</v>
      </c>
      <c r="J47" s="451" t="s">
        <v>94</v>
      </c>
      <c r="K47" s="78"/>
      <c r="L47" s="451">
        <v>23.95</v>
      </c>
      <c r="M47" s="451" t="s">
        <v>94</v>
      </c>
      <c r="N47" s="78"/>
      <c r="O47" s="451">
        <v>312.83999999999997</v>
      </c>
      <c r="P47" s="451" t="s">
        <v>94</v>
      </c>
      <c r="Q47" s="78"/>
      <c r="R47" s="451">
        <v>394.28</v>
      </c>
      <c r="S47" s="451" t="s">
        <v>94</v>
      </c>
      <c r="T47" s="78"/>
      <c r="U47" s="451">
        <v>46.65</v>
      </c>
      <c r="V47" s="451" t="s">
        <v>94</v>
      </c>
      <c r="W47" s="78"/>
      <c r="X47" s="451">
        <v>98.36</v>
      </c>
      <c r="Y47" s="451" t="s">
        <v>94</v>
      </c>
      <c r="Z47" s="451" t="s">
        <v>94</v>
      </c>
      <c r="AA47" s="197"/>
      <c r="AC47" s="197"/>
    </row>
    <row r="48" spans="1:29" ht="13.95" customHeight="1">
      <c r="A48" s="529" t="s">
        <v>38</v>
      </c>
      <c r="B48" s="529"/>
      <c r="C48" s="451">
        <v>45851</v>
      </c>
      <c r="D48" s="451" t="s">
        <v>94</v>
      </c>
      <c r="E48" s="78"/>
      <c r="F48" s="451">
        <v>47239</v>
      </c>
      <c r="G48" s="78" t="s">
        <v>26</v>
      </c>
      <c r="H48" s="144"/>
      <c r="I48" s="451">
        <v>28034</v>
      </c>
      <c r="J48" s="451" t="s">
        <v>94</v>
      </c>
      <c r="K48" s="78"/>
      <c r="L48" s="451">
        <v>27969</v>
      </c>
      <c r="M48" s="78" t="s">
        <v>26</v>
      </c>
      <c r="N48" s="144"/>
      <c r="O48" s="451">
        <v>18357</v>
      </c>
      <c r="P48" s="451" t="s">
        <v>94</v>
      </c>
      <c r="Q48" s="78"/>
      <c r="R48" s="451">
        <v>20080</v>
      </c>
      <c r="S48" s="78" t="s">
        <v>26</v>
      </c>
      <c r="T48" s="144"/>
      <c r="U48" s="451">
        <v>12796</v>
      </c>
      <c r="V48" s="451" t="s">
        <v>94</v>
      </c>
      <c r="W48" s="78" t="s">
        <v>94</v>
      </c>
      <c r="X48" s="451">
        <v>18410</v>
      </c>
      <c r="Y48" s="78" t="s">
        <v>26</v>
      </c>
      <c r="Z48" s="451"/>
      <c r="AA48" s="197"/>
      <c r="AC48" s="197"/>
    </row>
    <row r="49" spans="1:29" ht="13.95" customHeight="1">
      <c r="A49" s="74"/>
      <c r="B49" s="74" t="s">
        <v>91</v>
      </c>
      <c r="C49" s="451">
        <v>45851</v>
      </c>
      <c r="D49" s="451" t="s">
        <v>94</v>
      </c>
      <c r="E49" s="78"/>
      <c r="F49" s="451">
        <v>47239</v>
      </c>
      <c r="G49" s="78" t="s">
        <v>26</v>
      </c>
      <c r="H49" s="144"/>
      <c r="I49" s="451">
        <v>27868</v>
      </c>
      <c r="J49" s="451" t="s">
        <v>94</v>
      </c>
      <c r="K49" s="78"/>
      <c r="L49" s="451">
        <v>27903</v>
      </c>
      <c r="M49" s="78" t="s">
        <v>26</v>
      </c>
      <c r="N49" s="144"/>
      <c r="O49" s="451">
        <v>14779</v>
      </c>
      <c r="P49" s="451" t="s">
        <v>94</v>
      </c>
      <c r="Q49" s="78"/>
      <c r="R49" s="451">
        <v>16550</v>
      </c>
      <c r="S49" s="78" t="s">
        <v>26</v>
      </c>
      <c r="T49" s="144"/>
      <c r="U49" s="451">
        <v>9912</v>
      </c>
      <c r="V49" s="451" t="s">
        <v>94</v>
      </c>
      <c r="W49" s="78"/>
      <c r="X49" s="451">
        <v>14746</v>
      </c>
      <c r="Y49" s="78" t="s">
        <v>26</v>
      </c>
      <c r="Z49" s="451"/>
      <c r="AA49" s="197"/>
      <c r="AC49" s="197"/>
    </row>
    <row r="50" spans="1:29" ht="13.95" customHeight="1">
      <c r="A50" s="74"/>
      <c r="B50" s="74" t="s">
        <v>92</v>
      </c>
      <c r="C50" s="451">
        <v>0</v>
      </c>
      <c r="D50" s="451" t="s">
        <v>94</v>
      </c>
      <c r="E50" s="144"/>
      <c r="F50" s="486">
        <v>0</v>
      </c>
      <c r="G50" s="78" t="s">
        <v>26</v>
      </c>
      <c r="H50" s="144"/>
      <c r="I50" s="451">
        <v>166</v>
      </c>
      <c r="J50" s="451" t="s">
        <v>94</v>
      </c>
      <c r="K50" s="78"/>
      <c r="L50" s="451">
        <v>66</v>
      </c>
      <c r="M50" s="78" t="s">
        <v>26</v>
      </c>
      <c r="N50" s="144"/>
      <c r="O50" s="451">
        <v>3578</v>
      </c>
      <c r="P50" s="451" t="s">
        <v>94</v>
      </c>
      <c r="Q50" s="78"/>
      <c r="R50" s="451">
        <v>3530</v>
      </c>
      <c r="S50" s="78" t="s">
        <v>26</v>
      </c>
      <c r="T50" s="144"/>
      <c r="U50" s="451">
        <v>2884</v>
      </c>
      <c r="V50" s="451" t="s">
        <v>94</v>
      </c>
      <c r="W50" s="78" t="s">
        <v>94</v>
      </c>
      <c r="X50" s="451">
        <v>3664</v>
      </c>
      <c r="Y50" s="78" t="s">
        <v>26</v>
      </c>
      <c r="Z50" s="451"/>
      <c r="AA50" s="197"/>
      <c r="AC50" s="197"/>
    </row>
    <row r="51" spans="1:29" ht="13.95" customHeight="1">
      <c r="A51" s="529" t="s">
        <v>39</v>
      </c>
      <c r="B51" s="602"/>
      <c r="C51" s="451">
        <v>252.25</v>
      </c>
      <c r="D51" s="451" t="s">
        <v>94</v>
      </c>
      <c r="E51" s="78"/>
      <c r="F51" s="451">
        <v>298.02999999999997</v>
      </c>
      <c r="G51" s="451" t="s">
        <v>94</v>
      </c>
      <c r="H51" s="78"/>
      <c r="I51" s="451">
        <v>252.81</v>
      </c>
      <c r="J51" s="451" t="s">
        <v>94</v>
      </c>
      <c r="K51" s="78"/>
      <c r="L51" s="451">
        <v>202.2</v>
      </c>
      <c r="M51" s="451" t="s">
        <v>94</v>
      </c>
      <c r="N51" s="78"/>
      <c r="O51" s="451">
        <v>240.97</v>
      </c>
      <c r="P51" s="451" t="s">
        <v>94</v>
      </c>
      <c r="Q51" s="78"/>
      <c r="R51" s="451">
        <v>236.93</v>
      </c>
      <c r="S51" s="451" t="s">
        <v>94</v>
      </c>
      <c r="T51" s="78"/>
      <c r="U51" s="451">
        <v>290.73</v>
      </c>
      <c r="V51" s="451" t="s">
        <v>94</v>
      </c>
      <c r="W51" s="78" t="s">
        <v>94</v>
      </c>
      <c r="X51" s="451">
        <v>277.01</v>
      </c>
      <c r="Y51" s="451" t="s">
        <v>94</v>
      </c>
      <c r="Z51" s="451" t="s">
        <v>94</v>
      </c>
      <c r="AA51" s="197"/>
      <c r="AC51" s="197"/>
    </row>
    <row r="52" spans="1:29" ht="13.95" customHeight="1">
      <c r="A52" s="74"/>
      <c r="B52" s="74" t="s">
        <v>91</v>
      </c>
      <c r="C52" s="451">
        <v>252.25</v>
      </c>
      <c r="D52" s="451" t="s">
        <v>94</v>
      </c>
      <c r="E52" s="78"/>
      <c r="F52" s="451">
        <v>298.02999999999997</v>
      </c>
      <c r="G52" s="451" t="s">
        <v>94</v>
      </c>
      <c r="H52" s="78"/>
      <c r="I52" s="451">
        <v>251.03</v>
      </c>
      <c r="J52" s="451" t="s">
        <v>94</v>
      </c>
      <c r="K52" s="78"/>
      <c r="L52" s="451">
        <v>201.56</v>
      </c>
      <c r="M52" s="451" t="s">
        <v>94</v>
      </c>
      <c r="N52" s="78"/>
      <c r="O52" s="451">
        <v>206.23</v>
      </c>
      <c r="P52" s="451" t="s">
        <v>94</v>
      </c>
      <c r="Q52" s="78"/>
      <c r="R52" s="451">
        <v>208.2</v>
      </c>
      <c r="S52" s="451" t="s">
        <v>94</v>
      </c>
      <c r="T52" s="78"/>
      <c r="U52" s="451">
        <v>225.6</v>
      </c>
      <c r="V52" s="451" t="s">
        <v>94</v>
      </c>
      <c r="W52" s="78"/>
      <c r="X52" s="451">
        <v>177.55</v>
      </c>
      <c r="Y52" s="451" t="s">
        <v>94</v>
      </c>
      <c r="Z52" s="451"/>
      <c r="AA52" s="197"/>
      <c r="AC52" s="197"/>
    </row>
    <row r="53" spans="1:29" ht="13.95" customHeight="1">
      <c r="A53" s="74"/>
      <c r="B53" s="74" t="s">
        <v>92</v>
      </c>
      <c r="C53" s="486">
        <v>0</v>
      </c>
      <c r="D53" s="486" t="s">
        <v>94</v>
      </c>
      <c r="E53" s="78"/>
      <c r="F53" s="486">
        <v>0</v>
      </c>
      <c r="G53" s="486" t="s">
        <v>94</v>
      </c>
      <c r="H53" s="144"/>
      <c r="I53" s="451">
        <v>1.78</v>
      </c>
      <c r="J53" s="451" t="s">
        <v>94</v>
      </c>
      <c r="K53" s="78"/>
      <c r="L53" s="451">
        <v>0.64</v>
      </c>
      <c r="M53" s="451" t="s">
        <v>94</v>
      </c>
      <c r="N53" s="78"/>
      <c r="O53" s="451">
        <v>34.74</v>
      </c>
      <c r="P53" s="451" t="s">
        <v>94</v>
      </c>
      <c r="Q53" s="78"/>
      <c r="R53" s="451">
        <v>28.73</v>
      </c>
      <c r="S53" s="451" t="s">
        <v>94</v>
      </c>
      <c r="T53" s="78"/>
      <c r="U53" s="451">
        <v>65.13</v>
      </c>
      <c r="V53" s="451" t="s">
        <v>94</v>
      </c>
      <c r="W53" s="78" t="s">
        <v>94</v>
      </c>
      <c r="X53" s="451">
        <v>99.47</v>
      </c>
      <c r="Y53" s="451" t="s">
        <v>94</v>
      </c>
      <c r="Z53" s="451" t="s">
        <v>94</v>
      </c>
      <c r="AA53" s="197"/>
      <c r="AC53" s="197"/>
    </row>
    <row r="54" spans="1:29" ht="13.95" customHeight="1">
      <c r="A54" s="529" t="s">
        <v>40</v>
      </c>
      <c r="B54" s="529"/>
      <c r="C54" s="451">
        <v>44.97</v>
      </c>
      <c r="D54" s="451" t="s">
        <v>94</v>
      </c>
      <c r="E54" s="78"/>
      <c r="F54" s="451">
        <v>60.68</v>
      </c>
      <c r="G54" s="78" t="s">
        <v>26</v>
      </c>
      <c r="H54" s="487"/>
      <c r="I54" s="451">
        <v>141.94</v>
      </c>
      <c r="J54" s="451" t="s">
        <v>94</v>
      </c>
      <c r="K54" s="78"/>
      <c r="L54" s="451">
        <v>188.16</v>
      </c>
      <c r="M54" s="78" t="s">
        <v>26</v>
      </c>
      <c r="N54" s="144"/>
      <c r="O54" s="451">
        <v>388.85</v>
      </c>
      <c r="P54" s="451" t="s">
        <v>94</v>
      </c>
      <c r="Q54" s="78"/>
      <c r="R54" s="451">
        <v>491.64</v>
      </c>
      <c r="S54" s="78" t="s">
        <v>26</v>
      </c>
      <c r="T54" s="487"/>
      <c r="U54" s="451">
        <v>48.91</v>
      </c>
      <c r="V54" s="451" t="s">
        <v>94</v>
      </c>
      <c r="W54" s="78" t="s">
        <v>94</v>
      </c>
      <c r="X54" s="451">
        <v>46.34</v>
      </c>
      <c r="Y54" s="78" t="s">
        <v>26</v>
      </c>
      <c r="Z54" s="451" t="s">
        <v>94</v>
      </c>
      <c r="AA54" s="197"/>
      <c r="AC54" s="197"/>
    </row>
    <row r="55" spans="1:29" ht="13.95" customHeight="1">
      <c r="A55" s="74"/>
      <c r="B55" s="74" t="s">
        <v>91</v>
      </c>
      <c r="C55" s="451">
        <v>44.97</v>
      </c>
      <c r="D55" s="451" t="s">
        <v>94</v>
      </c>
      <c r="E55" s="78"/>
      <c r="F55" s="451">
        <v>60.68</v>
      </c>
      <c r="G55" s="78" t="s">
        <v>26</v>
      </c>
      <c r="H55" s="487"/>
      <c r="I55" s="451">
        <v>124.16</v>
      </c>
      <c r="J55" s="451" t="s">
        <v>94</v>
      </c>
      <c r="K55" s="78"/>
      <c r="L55" s="451">
        <v>171.35</v>
      </c>
      <c r="M55" s="78" t="s">
        <v>26</v>
      </c>
      <c r="N55" s="144"/>
      <c r="O55" s="451">
        <v>310.89</v>
      </c>
      <c r="P55" s="451" t="s">
        <v>94</v>
      </c>
      <c r="Q55" s="78"/>
      <c r="R55" s="451">
        <v>420.56</v>
      </c>
      <c r="S55" s="78" t="s">
        <v>26</v>
      </c>
      <c r="T55" s="487"/>
      <c r="U55" s="451">
        <v>11.11</v>
      </c>
      <c r="V55" s="451" t="s">
        <v>94</v>
      </c>
      <c r="W55" s="78"/>
      <c r="X55" s="451">
        <v>8.0299999999999994</v>
      </c>
      <c r="Y55" s="78" t="s">
        <v>26</v>
      </c>
      <c r="Z55" s="451"/>
      <c r="AA55" s="197"/>
      <c r="AC55" s="197"/>
    </row>
    <row r="56" spans="1:29" ht="13.95" customHeight="1">
      <c r="A56" s="74"/>
      <c r="B56" s="74" t="s">
        <v>92</v>
      </c>
      <c r="C56" s="486">
        <v>0</v>
      </c>
      <c r="D56" s="486" t="s">
        <v>94</v>
      </c>
      <c r="E56" s="78"/>
      <c r="F56" s="486">
        <v>0</v>
      </c>
      <c r="G56" s="78" t="s">
        <v>26</v>
      </c>
      <c r="H56" s="487"/>
      <c r="I56" s="451">
        <v>17.78</v>
      </c>
      <c r="J56" s="451" t="s">
        <v>94</v>
      </c>
      <c r="K56" s="78"/>
      <c r="L56" s="451">
        <v>16.809999999999999</v>
      </c>
      <c r="M56" s="78" t="s">
        <v>26</v>
      </c>
      <c r="N56" s="144"/>
      <c r="O56" s="451">
        <v>77.959999999999994</v>
      </c>
      <c r="P56" s="451" t="s">
        <v>94</v>
      </c>
      <c r="Q56" s="78"/>
      <c r="R56" s="451">
        <v>71.08</v>
      </c>
      <c r="S56" s="78" t="s">
        <v>26</v>
      </c>
      <c r="T56" s="487"/>
      <c r="U56" s="451">
        <v>37.790000000000006</v>
      </c>
      <c r="V56" s="451" t="s">
        <v>94</v>
      </c>
      <c r="W56" s="78" t="s">
        <v>94</v>
      </c>
      <c r="X56" s="451">
        <v>38.31</v>
      </c>
      <c r="Y56" s="78" t="s">
        <v>26</v>
      </c>
      <c r="Z56" s="451" t="s">
        <v>94</v>
      </c>
      <c r="AA56" s="197"/>
      <c r="AC56" s="197"/>
    </row>
    <row r="57" spans="1:29" ht="13.95" customHeight="1">
      <c r="A57" s="529" t="s">
        <v>41</v>
      </c>
      <c r="B57" s="529"/>
      <c r="C57" s="451">
        <v>155.25</v>
      </c>
      <c r="D57" s="451" t="s">
        <v>94</v>
      </c>
      <c r="E57" s="78"/>
      <c r="F57" s="451">
        <v>176.52</v>
      </c>
      <c r="G57" s="487" t="s">
        <v>26</v>
      </c>
      <c r="H57" s="487"/>
      <c r="I57" s="451">
        <v>189.19</v>
      </c>
      <c r="J57" s="451" t="s">
        <v>94</v>
      </c>
      <c r="K57" s="78"/>
      <c r="L57" s="451">
        <v>363.24</v>
      </c>
      <c r="M57" s="487" t="s">
        <v>26</v>
      </c>
      <c r="N57" s="144"/>
      <c r="O57" s="451">
        <v>415.24</v>
      </c>
      <c r="P57" s="451" t="s">
        <v>94</v>
      </c>
      <c r="Q57" s="78"/>
      <c r="R57" s="451">
        <v>849.44</v>
      </c>
      <c r="S57" s="487" t="s">
        <v>26</v>
      </c>
      <c r="T57" s="144"/>
      <c r="U57" s="451">
        <v>143.02000000000001</v>
      </c>
      <c r="V57" s="451" t="s">
        <v>94</v>
      </c>
      <c r="W57" s="78" t="s">
        <v>94</v>
      </c>
      <c r="X57" s="451">
        <v>165.92</v>
      </c>
      <c r="Y57" s="487" t="s">
        <v>26</v>
      </c>
      <c r="Z57" s="451" t="s">
        <v>94</v>
      </c>
      <c r="AA57" s="197"/>
      <c r="AC57" s="197"/>
    </row>
    <row r="58" spans="1:29" ht="13.95" customHeight="1">
      <c r="A58" s="74"/>
      <c r="B58" s="74" t="s">
        <v>91</v>
      </c>
      <c r="C58" s="451">
        <v>154.93</v>
      </c>
      <c r="D58" s="451" t="s">
        <v>94</v>
      </c>
      <c r="E58" s="78"/>
      <c r="F58" s="451">
        <v>176.05</v>
      </c>
      <c r="G58" s="487" t="s">
        <v>26</v>
      </c>
      <c r="H58" s="487"/>
      <c r="I58" s="451">
        <v>161.43</v>
      </c>
      <c r="J58" s="451" t="s">
        <v>94</v>
      </c>
      <c r="K58" s="78"/>
      <c r="L58" s="451">
        <v>341.03</v>
      </c>
      <c r="M58" s="487" t="s">
        <v>26</v>
      </c>
      <c r="N58" s="144"/>
      <c r="O58" s="451">
        <v>297.57</v>
      </c>
      <c r="P58" s="451" t="s">
        <v>94</v>
      </c>
      <c r="Q58" s="78"/>
      <c r="R58" s="451">
        <v>718.82</v>
      </c>
      <c r="S58" s="487" t="s">
        <v>26</v>
      </c>
      <c r="T58" s="144"/>
      <c r="U58" s="451">
        <v>76.89</v>
      </c>
      <c r="V58" s="451" t="s">
        <v>94</v>
      </c>
      <c r="W58" s="78"/>
      <c r="X58" s="451">
        <v>67.92</v>
      </c>
      <c r="Y58" s="487" t="s">
        <v>26</v>
      </c>
      <c r="Z58" s="451"/>
      <c r="AA58" s="197"/>
      <c r="AC58" s="197"/>
    </row>
    <row r="59" spans="1:29" ht="13.95" customHeight="1">
      <c r="A59" s="74"/>
      <c r="B59" s="74" t="s">
        <v>92</v>
      </c>
      <c r="C59" s="486">
        <v>0.32</v>
      </c>
      <c r="D59" s="486" t="s">
        <v>94</v>
      </c>
      <c r="E59" s="144"/>
      <c r="F59" s="486">
        <v>0.47</v>
      </c>
      <c r="G59" s="487" t="s">
        <v>26</v>
      </c>
      <c r="H59" s="487"/>
      <c r="I59" s="451">
        <v>27.77</v>
      </c>
      <c r="J59" s="451" t="s">
        <v>94</v>
      </c>
      <c r="K59" s="78"/>
      <c r="L59" s="451">
        <v>22.21</v>
      </c>
      <c r="M59" s="487" t="s">
        <v>26</v>
      </c>
      <c r="N59" s="144"/>
      <c r="O59" s="451">
        <v>117.66</v>
      </c>
      <c r="P59" s="451" t="s">
        <v>94</v>
      </c>
      <c r="Q59" s="78"/>
      <c r="R59" s="451">
        <v>130.62</v>
      </c>
      <c r="S59" s="487" t="s">
        <v>26</v>
      </c>
      <c r="T59" s="144"/>
      <c r="U59" s="451">
        <v>66.13</v>
      </c>
      <c r="V59" s="451" t="s">
        <v>94</v>
      </c>
      <c r="W59" s="78" t="s">
        <v>94</v>
      </c>
      <c r="X59" s="451">
        <v>98</v>
      </c>
      <c r="Y59" s="487" t="s">
        <v>26</v>
      </c>
      <c r="Z59" s="451" t="s">
        <v>94</v>
      </c>
      <c r="AA59" s="197"/>
      <c r="AC59" s="197"/>
    </row>
    <row r="60" spans="1:29" ht="13.95" customHeight="1">
      <c r="A60" s="529" t="s">
        <v>42</v>
      </c>
      <c r="B60" s="529"/>
      <c r="C60" s="451">
        <v>888.74</v>
      </c>
      <c r="D60" s="451" t="s">
        <v>94</v>
      </c>
      <c r="E60" s="78"/>
      <c r="F60" s="451">
        <v>974.08</v>
      </c>
      <c r="G60" s="451" t="s">
        <v>94</v>
      </c>
      <c r="H60" s="78"/>
      <c r="I60" s="451">
        <v>741.81</v>
      </c>
      <c r="J60" s="451" t="s">
        <v>94</v>
      </c>
      <c r="K60" s="78"/>
      <c r="L60" s="451">
        <v>751.43</v>
      </c>
      <c r="M60" s="451" t="s">
        <v>94</v>
      </c>
      <c r="N60" s="78"/>
      <c r="O60" s="451">
        <v>1754.39</v>
      </c>
      <c r="P60" s="451" t="s">
        <v>94</v>
      </c>
      <c r="Q60" s="78"/>
      <c r="R60" s="451">
        <v>2097.85</v>
      </c>
      <c r="S60" s="451" t="s">
        <v>94</v>
      </c>
      <c r="T60" s="78"/>
      <c r="U60" s="451">
        <v>288.60000000000002</v>
      </c>
      <c r="V60" s="451" t="s">
        <v>94</v>
      </c>
      <c r="W60" s="78" t="s">
        <v>94</v>
      </c>
      <c r="X60" s="451">
        <v>371.96</v>
      </c>
      <c r="Y60" s="451" t="s">
        <v>94</v>
      </c>
      <c r="Z60" s="451" t="s">
        <v>94</v>
      </c>
      <c r="AA60" s="197"/>
      <c r="AC60" s="197"/>
    </row>
    <row r="61" spans="1:29" ht="13.95" customHeight="1">
      <c r="A61" s="74"/>
      <c r="B61" s="74" t="s">
        <v>91</v>
      </c>
      <c r="C61" s="451">
        <v>883.69</v>
      </c>
      <c r="D61" s="451" t="s">
        <v>94</v>
      </c>
      <c r="E61" s="78"/>
      <c r="F61" s="451">
        <v>968.43</v>
      </c>
      <c r="G61" s="451" t="s">
        <v>94</v>
      </c>
      <c r="H61" s="78"/>
      <c r="I61" s="451">
        <v>741.81</v>
      </c>
      <c r="J61" s="451" t="s">
        <v>94</v>
      </c>
      <c r="K61" s="78"/>
      <c r="L61" s="451">
        <v>751.43</v>
      </c>
      <c r="M61" s="451" t="s">
        <v>94</v>
      </c>
      <c r="N61" s="78"/>
      <c r="O61" s="451">
        <v>1305.96</v>
      </c>
      <c r="P61" s="451" t="s">
        <v>94</v>
      </c>
      <c r="Q61" s="78"/>
      <c r="R61" s="451">
        <v>1437.24</v>
      </c>
      <c r="S61" s="451" t="s">
        <v>94</v>
      </c>
      <c r="T61" s="78"/>
      <c r="U61" s="451">
        <v>180.58</v>
      </c>
      <c r="V61" s="451" t="s">
        <v>94</v>
      </c>
      <c r="W61" s="78"/>
      <c r="X61" s="451">
        <v>209.65</v>
      </c>
      <c r="Y61" s="451" t="s">
        <v>94</v>
      </c>
      <c r="Z61" s="451"/>
      <c r="AA61" s="197"/>
      <c r="AC61" s="197"/>
    </row>
    <row r="62" spans="1:29" ht="13.95" customHeight="1">
      <c r="A62" s="74"/>
      <c r="B62" s="74" t="s">
        <v>92</v>
      </c>
      <c r="C62" s="451">
        <v>5.05</v>
      </c>
      <c r="D62" s="451" t="s">
        <v>94</v>
      </c>
      <c r="E62" s="144"/>
      <c r="F62" s="451">
        <v>5.65</v>
      </c>
      <c r="G62" s="451" t="s">
        <v>94</v>
      </c>
      <c r="H62" s="144"/>
      <c r="I62" s="451">
        <v>0</v>
      </c>
      <c r="J62" s="451" t="s">
        <v>94</v>
      </c>
      <c r="K62" s="78"/>
      <c r="L62" s="451">
        <v>0</v>
      </c>
      <c r="M62" s="451" t="s">
        <v>94</v>
      </c>
      <c r="N62" s="78"/>
      <c r="O62" s="451">
        <v>448.43</v>
      </c>
      <c r="P62" s="451" t="s">
        <v>94</v>
      </c>
      <c r="Q62" s="78"/>
      <c r="R62" s="451">
        <v>660.61</v>
      </c>
      <c r="S62" s="451" t="s">
        <v>94</v>
      </c>
      <c r="T62" s="78"/>
      <c r="U62" s="451">
        <v>108.02</v>
      </c>
      <c r="V62" s="451" t="s">
        <v>94</v>
      </c>
      <c r="W62" s="78" t="s">
        <v>94</v>
      </c>
      <c r="X62" s="451">
        <v>162.32</v>
      </c>
      <c r="Y62" s="451" t="s">
        <v>94</v>
      </c>
      <c r="Z62" s="451" t="s">
        <v>94</v>
      </c>
      <c r="AA62" s="197"/>
      <c r="AC62" s="197"/>
    </row>
    <row r="63" spans="1:29" ht="13.95" customHeight="1">
      <c r="A63" s="529" t="s">
        <v>43</v>
      </c>
      <c r="B63" s="529"/>
      <c r="C63" s="451">
        <v>1206.1600000000001</v>
      </c>
      <c r="D63" s="452" t="s">
        <v>71</v>
      </c>
      <c r="E63" s="78"/>
      <c r="F63" s="451">
        <v>1174.3399999999999</v>
      </c>
      <c r="G63" s="487" t="s">
        <v>26</v>
      </c>
      <c r="H63" s="78"/>
      <c r="I63" s="451">
        <v>402.18</v>
      </c>
      <c r="J63" s="451" t="s">
        <v>71</v>
      </c>
      <c r="K63" s="78"/>
      <c r="L63" s="451">
        <v>455.79</v>
      </c>
      <c r="M63" s="487" t="s">
        <v>26</v>
      </c>
      <c r="N63" s="78"/>
      <c r="O63" s="451">
        <v>2390.13</v>
      </c>
      <c r="P63" s="451" t="s">
        <v>71</v>
      </c>
      <c r="Q63" s="78"/>
      <c r="R63" s="451">
        <v>2708.36</v>
      </c>
      <c r="S63" s="487" t="s">
        <v>26</v>
      </c>
      <c r="T63" s="78"/>
      <c r="U63" s="451">
        <v>500.4</v>
      </c>
      <c r="V63" s="451" t="s">
        <v>71</v>
      </c>
      <c r="W63" s="78"/>
      <c r="X63" s="451">
        <v>858.24</v>
      </c>
      <c r="Y63" s="487" t="s">
        <v>26</v>
      </c>
      <c r="Z63" s="451"/>
      <c r="AA63" s="197"/>
      <c r="AC63" s="197"/>
    </row>
    <row r="64" spans="1:29" ht="13.95" customHeight="1">
      <c r="A64" s="74"/>
      <c r="B64" s="74" t="s">
        <v>91</v>
      </c>
      <c r="C64" s="451">
        <v>1203.95</v>
      </c>
      <c r="D64" s="451" t="s">
        <v>71</v>
      </c>
      <c r="E64" s="78"/>
      <c r="F64" s="451">
        <v>1171.8599999999999</v>
      </c>
      <c r="G64" s="487" t="s">
        <v>26</v>
      </c>
      <c r="H64" s="78"/>
      <c r="I64" s="451">
        <v>392.4</v>
      </c>
      <c r="J64" s="451" t="s">
        <v>71</v>
      </c>
      <c r="K64" s="78"/>
      <c r="L64" s="451">
        <v>438.08</v>
      </c>
      <c r="M64" s="487" t="s">
        <v>26</v>
      </c>
      <c r="N64" s="78"/>
      <c r="O64" s="451">
        <v>1770.02</v>
      </c>
      <c r="P64" s="451" t="s">
        <v>71</v>
      </c>
      <c r="Q64" s="78"/>
      <c r="R64" s="451">
        <v>1983.3</v>
      </c>
      <c r="S64" s="487" t="s">
        <v>26</v>
      </c>
      <c r="T64" s="78"/>
      <c r="U64" s="451">
        <v>36.56</v>
      </c>
      <c r="V64" s="451" t="s">
        <v>71</v>
      </c>
      <c r="W64" s="78"/>
      <c r="X64" s="451">
        <v>39.64</v>
      </c>
      <c r="Y64" s="487" t="s">
        <v>26</v>
      </c>
      <c r="Z64" s="451"/>
      <c r="AA64" s="197"/>
      <c r="AC64" s="197"/>
    </row>
    <row r="65" spans="1:29" ht="13.95" customHeight="1">
      <c r="A65" s="74"/>
      <c r="B65" s="74" t="s">
        <v>92</v>
      </c>
      <c r="C65" s="451">
        <v>2.21</v>
      </c>
      <c r="D65" s="451" t="s">
        <v>71</v>
      </c>
      <c r="E65" s="144"/>
      <c r="F65" s="451">
        <v>2.48</v>
      </c>
      <c r="G65" s="487" t="s">
        <v>26</v>
      </c>
      <c r="H65" s="144"/>
      <c r="I65" s="451">
        <v>9.7799999999999994</v>
      </c>
      <c r="J65" s="451" t="s">
        <v>71</v>
      </c>
      <c r="K65" s="78"/>
      <c r="L65" s="451">
        <v>17.72</v>
      </c>
      <c r="M65" s="487" t="s">
        <v>26</v>
      </c>
      <c r="N65" s="78"/>
      <c r="O65" s="451">
        <v>620.11</v>
      </c>
      <c r="P65" s="451" t="s">
        <v>71</v>
      </c>
      <c r="Q65" s="78"/>
      <c r="R65" s="451">
        <v>725.06</v>
      </c>
      <c r="S65" s="487" t="s">
        <v>26</v>
      </c>
      <c r="T65" s="78"/>
      <c r="U65" s="451">
        <v>463.85</v>
      </c>
      <c r="V65" s="487" t="s">
        <v>71</v>
      </c>
      <c r="W65" s="78"/>
      <c r="X65" s="451">
        <v>818.6099999999999</v>
      </c>
      <c r="Y65" s="487" t="s">
        <v>26</v>
      </c>
      <c r="Z65" s="451"/>
      <c r="AA65" s="197"/>
      <c r="AC65" s="197"/>
    </row>
    <row r="66" spans="1:29" ht="13.95" customHeight="1">
      <c r="A66" s="529" t="s">
        <v>44</v>
      </c>
      <c r="B66" s="529"/>
      <c r="C66" s="451">
        <v>133.29</v>
      </c>
      <c r="D66" s="451" t="s">
        <v>94</v>
      </c>
      <c r="E66" s="78"/>
      <c r="F66" s="451">
        <v>158.44999999999999</v>
      </c>
      <c r="G66" s="451" t="s">
        <v>94</v>
      </c>
      <c r="H66" s="78"/>
      <c r="I66" s="451">
        <v>47.89</v>
      </c>
      <c r="J66" s="451" t="s">
        <v>94</v>
      </c>
      <c r="K66" s="78"/>
      <c r="L66" s="451">
        <v>24.87</v>
      </c>
      <c r="M66" s="451" t="s">
        <v>94</v>
      </c>
      <c r="N66" s="78"/>
      <c r="O66" s="451">
        <v>105.65</v>
      </c>
      <c r="P66" s="451" t="s">
        <v>94</v>
      </c>
      <c r="Q66" s="78"/>
      <c r="R66" s="451">
        <v>117.04</v>
      </c>
      <c r="S66" s="451" t="s">
        <v>94</v>
      </c>
      <c r="T66" s="78"/>
      <c r="U66" s="451">
        <v>43.38</v>
      </c>
      <c r="V66" s="451" t="s">
        <v>94</v>
      </c>
      <c r="W66" s="78" t="s">
        <v>94</v>
      </c>
      <c r="X66" s="451">
        <v>42.57</v>
      </c>
      <c r="Y66" s="451" t="s">
        <v>94</v>
      </c>
      <c r="Z66" s="451"/>
      <c r="AA66" s="197"/>
      <c r="AC66" s="197"/>
    </row>
    <row r="67" spans="1:29" ht="13.95" customHeight="1">
      <c r="A67" s="74"/>
      <c r="B67" s="74" t="s">
        <v>91</v>
      </c>
      <c r="C67" s="451">
        <v>133.29</v>
      </c>
      <c r="D67" s="451" t="s">
        <v>94</v>
      </c>
      <c r="E67" s="78"/>
      <c r="F67" s="451">
        <v>158.44999999999999</v>
      </c>
      <c r="G67" s="451" t="s">
        <v>94</v>
      </c>
      <c r="H67" s="78"/>
      <c r="I67" s="451">
        <v>39.67</v>
      </c>
      <c r="J67" s="451" t="s">
        <v>94</v>
      </c>
      <c r="K67" s="78"/>
      <c r="L67" s="451">
        <v>19.8</v>
      </c>
      <c r="M67" s="451" t="s">
        <v>94</v>
      </c>
      <c r="N67" s="78"/>
      <c r="O67" s="451">
        <v>81.150000000000006</v>
      </c>
      <c r="P67" s="451" t="s">
        <v>94</v>
      </c>
      <c r="Q67" s="78"/>
      <c r="R67" s="451">
        <v>67.69</v>
      </c>
      <c r="S67" s="451" t="s">
        <v>94</v>
      </c>
      <c r="T67" s="78"/>
      <c r="U67" s="451">
        <v>7.4</v>
      </c>
      <c r="V67" s="451" t="s">
        <v>94</v>
      </c>
      <c r="W67" s="78"/>
      <c r="X67" s="451">
        <v>8.75</v>
      </c>
      <c r="Y67" s="451" t="s">
        <v>94</v>
      </c>
      <c r="Z67" s="451"/>
      <c r="AA67" s="197"/>
      <c r="AC67" s="197"/>
    </row>
    <row r="68" spans="1:29" ht="13.95" customHeight="1">
      <c r="A68" s="74"/>
      <c r="B68" s="74" t="s">
        <v>92</v>
      </c>
      <c r="C68" s="486">
        <v>0</v>
      </c>
      <c r="D68" s="486" t="s">
        <v>94</v>
      </c>
      <c r="E68" s="144"/>
      <c r="F68" s="486">
        <v>0</v>
      </c>
      <c r="G68" s="486" t="s">
        <v>94</v>
      </c>
      <c r="H68" s="144"/>
      <c r="I68" s="451">
        <v>8.23</v>
      </c>
      <c r="J68" s="451" t="s">
        <v>94</v>
      </c>
      <c r="K68" s="78"/>
      <c r="L68" s="451">
        <v>5.07</v>
      </c>
      <c r="M68" s="451" t="s">
        <v>94</v>
      </c>
      <c r="N68" s="78"/>
      <c r="O68" s="451">
        <v>24.5</v>
      </c>
      <c r="P68" s="451" t="s">
        <v>94</v>
      </c>
      <c r="Q68" s="78"/>
      <c r="R68" s="451">
        <v>49.35</v>
      </c>
      <c r="S68" s="451" t="s">
        <v>94</v>
      </c>
      <c r="T68" s="78"/>
      <c r="U68" s="451">
        <v>35.980000000000004</v>
      </c>
      <c r="V68" s="451" t="s">
        <v>94</v>
      </c>
      <c r="W68" s="78" t="s">
        <v>94</v>
      </c>
      <c r="X68" s="451">
        <v>33.81</v>
      </c>
      <c r="Y68" s="451" t="s">
        <v>94</v>
      </c>
      <c r="Z68" s="451" t="s">
        <v>94</v>
      </c>
      <c r="AA68" s="197"/>
      <c r="AC68" s="197"/>
    </row>
    <row r="69" spans="1:29" ht="13.95" customHeight="1">
      <c r="A69" s="529" t="s">
        <v>45</v>
      </c>
      <c r="B69" s="529"/>
      <c r="C69" s="451">
        <v>7865</v>
      </c>
      <c r="D69" s="451" t="s">
        <v>94</v>
      </c>
      <c r="E69" s="78"/>
      <c r="F69" s="451">
        <v>7754</v>
      </c>
      <c r="G69" s="451" t="s">
        <v>94</v>
      </c>
      <c r="H69" s="144"/>
      <c r="I69" s="451">
        <v>10117</v>
      </c>
      <c r="J69" s="451" t="s">
        <v>94</v>
      </c>
      <c r="K69" s="78"/>
      <c r="L69" s="451">
        <v>6817</v>
      </c>
      <c r="M69" s="451" t="s">
        <v>94</v>
      </c>
      <c r="N69" s="144"/>
      <c r="O69" s="451">
        <v>7501</v>
      </c>
      <c r="P69" s="451" t="s">
        <v>94</v>
      </c>
      <c r="Q69" s="78"/>
      <c r="R69" s="451">
        <v>9959</v>
      </c>
      <c r="S69" s="451" t="s">
        <v>94</v>
      </c>
      <c r="T69" s="144"/>
      <c r="U69" s="451">
        <v>11634</v>
      </c>
      <c r="V69" s="451" t="s">
        <v>94</v>
      </c>
      <c r="W69" s="78" t="s">
        <v>94</v>
      </c>
      <c r="X69" s="451">
        <v>14528</v>
      </c>
      <c r="Y69" s="451" t="s">
        <v>94</v>
      </c>
      <c r="Z69" s="451" t="s">
        <v>94</v>
      </c>
      <c r="AA69" s="197"/>
      <c r="AC69" s="197"/>
    </row>
    <row r="70" spans="1:29" ht="13.95" customHeight="1">
      <c r="A70" s="74"/>
      <c r="B70" s="74" t="s">
        <v>91</v>
      </c>
      <c r="C70" s="451">
        <v>7865</v>
      </c>
      <c r="D70" s="451" t="s">
        <v>94</v>
      </c>
      <c r="E70" s="78"/>
      <c r="F70" s="451">
        <v>7754</v>
      </c>
      <c r="G70" s="451" t="s">
        <v>94</v>
      </c>
      <c r="H70" s="144"/>
      <c r="I70" s="451">
        <v>9954</v>
      </c>
      <c r="J70" s="451" t="s">
        <v>94</v>
      </c>
      <c r="K70" s="78"/>
      <c r="L70" s="451">
        <v>6605</v>
      </c>
      <c r="M70" s="451" t="s">
        <v>94</v>
      </c>
      <c r="N70" s="144"/>
      <c r="O70" s="451">
        <v>5143</v>
      </c>
      <c r="P70" s="451" t="s">
        <v>94</v>
      </c>
      <c r="Q70" s="78"/>
      <c r="R70" s="451">
        <v>5869</v>
      </c>
      <c r="S70" s="451" t="s">
        <v>94</v>
      </c>
      <c r="T70" s="144"/>
      <c r="U70" s="451">
        <v>7467</v>
      </c>
      <c r="V70" s="451" t="s">
        <v>94</v>
      </c>
      <c r="W70" s="78"/>
      <c r="X70" s="451">
        <v>9979</v>
      </c>
      <c r="Y70" s="451" t="s">
        <v>94</v>
      </c>
      <c r="Z70" s="451"/>
      <c r="AA70" s="197"/>
      <c r="AC70" s="197"/>
    </row>
    <row r="71" spans="1:29" ht="13.95" customHeight="1">
      <c r="A71" s="74"/>
      <c r="B71" s="74" t="s">
        <v>92</v>
      </c>
      <c r="C71" s="486">
        <v>0</v>
      </c>
      <c r="D71" s="486" t="s">
        <v>94</v>
      </c>
      <c r="E71" s="144"/>
      <c r="F71" s="486">
        <v>0</v>
      </c>
      <c r="G71" s="486" t="s">
        <v>94</v>
      </c>
      <c r="H71" s="144"/>
      <c r="I71" s="486">
        <v>163</v>
      </c>
      <c r="J71" s="486" t="s">
        <v>94</v>
      </c>
      <c r="K71" s="78"/>
      <c r="L71" s="486">
        <v>212</v>
      </c>
      <c r="M71" s="486" t="s">
        <v>94</v>
      </c>
      <c r="N71" s="144"/>
      <c r="O71" s="451">
        <v>2358</v>
      </c>
      <c r="P71" s="451" t="s">
        <v>94</v>
      </c>
      <c r="Q71" s="78"/>
      <c r="R71" s="451">
        <v>4090</v>
      </c>
      <c r="S71" s="451" t="s">
        <v>94</v>
      </c>
      <c r="T71" s="144"/>
      <c r="U71" s="451">
        <v>4167</v>
      </c>
      <c r="V71" s="451" t="s">
        <v>94</v>
      </c>
      <c r="W71" s="78" t="s">
        <v>94</v>
      </c>
      <c r="X71" s="451">
        <v>4549</v>
      </c>
      <c r="Y71" s="451" t="s">
        <v>94</v>
      </c>
      <c r="Z71" s="451" t="s">
        <v>94</v>
      </c>
      <c r="AA71" s="197"/>
      <c r="AC71" s="197"/>
    </row>
    <row r="72" spans="1:29" ht="13.95" customHeight="1">
      <c r="A72" s="529" t="s">
        <v>46</v>
      </c>
      <c r="B72" s="529"/>
      <c r="C72" s="451">
        <v>6012.23</v>
      </c>
      <c r="D72" s="451" t="s">
        <v>94</v>
      </c>
      <c r="E72" s="78"/>
      <c r="F72" s="451">
        <v>6297.94</v>
      </c>
      <c r="G72" s="451" t="s">
        <v>94</v>
      </c>
      <c r="H72" s="78"/>
      <c r="I72" s="451">
        <v>5668.64</v>
      </c>
      <c r="J72" s="451" t="s">
        <v>94</v>
      </c>
      <c r="K72" s="78"/>
      <c r="L72" s="451">
        <v>6104.02</v>
      </c>
      <c r="M72" s="451" t="s">
        <v>94</v>
      </c>
      <c r="N72" s="78"/>
      <c r="O72" s="451">
        <v>9596.1299999999992</v>
      </c>
      <c r="P72" s="451" t="s">
        <v>94</v>
      </c>
      <c r="Q72" s="78"/>
      <c r="R72" s="451">
        <v>10502.43</v>
      </c>
      <c r="S72" s="451" t="s">
        <v>94</v>
      </c>
      <c r="T72" s="78"/>
      <c r="U72" s="451">
        <v>2368.16</v>
      </c>
      <c r="V72" s="451" t="s">
        <v>94</v>
      </c>
      <c r="W72" s="78" t="s">
        <v>94</v>
      </c>
      <c r="X72" s="451">
        <v>2226.7200000000003</v>
      </c>
      <c r="Y72" s="451" t="s">
        <v>94</v>
      </c>
      <c r="Z72" s="451" t="s">
        <v>94</v>
      </c>
      <c r="AA72" s="197"/>
      <c r="AC72" s="197"/>
    </row>
    <row r="73" spans="1:29" ht="13.95" customHeight="1">
      <c r="A73" s="74"/>
      <c r="B73" s="74" t="s">
        <v>91</v>
      </c>
      <c r="C73" s="451">
        <v>5971.55</v>
      </c>
      <c r="D73" s="451" t="s">
        <v>94</v>
      </c>
      <c r="E73" s="78"/>
      <c r="F73" s="451">
        <v>6263.14</v>
      </c>
      <c r="G73" s="451" t="s">
        <v>94</v>
      </c>
      <c r="H73" s="78"/>
      <c r="I73" s="451">
        <v>4345.9799999999996</v>
      </c>
      <c r="J73" s="451" t="s">
        <v>94</v>
      </c>
      <c r="K73" s="78"/>
      <c r="L73" s="451">
        <v>4603.83</v>
      </c>
      <c r="M73" s="451" t="s">
        <v>94</v>
      </c>
      <c r="N73" s="78"/>
      <c r="O73" s="451">
        <v>6960.78</v>
      </c>
      <c r="P73" s="451" t="s">
        <v>94</v>
      </c>
      <c r="Q73" s="78"/>
      <c r="R73" s="451">
        <v>7334.28</v>
      </c>
      <c r="S73" s="451" t="s">
        <v>94</v>
      </c>
      <c r="T73" s="78"/>
      <c r="U73" s="451">
        <v>1064.3800000000001</v>
      </c>
      <c r="V73" s="451" t="s">
        <v>94</v>
      </c>
      <c r="W73" s="78"/>
      <c r="X73" s="451">
        <v>901.32</v>
      </c>
      <c r="Y73" s="451" t="s">
        <v>94</v>
      </c>
      <c r="Z73" s="451"/>
      <c r="AA73" s="197"/>
      <c r="AC73" s="197"/>
    </row>
    <row r="74" spans="1:29" ht="13.95" customHeight="1">
      <c r="A74" s="74"/>
      <c r="B74" s="74" t="s">
        <v>92</v>
      </c>
      <c r="C74" s="451">
        <v>40.68</v>
      </c>
      <c r="D74" s="451" t="s">
        <v>94</v>
      </c>
      <c r="E74" s="144"/>
      <c r="F74" s="451">
        <v>34.799999999999997</v>
      </c>
      <c r="G74" s="451" t="s">
        <v>94</v>
      </c>
      <c r="H74" s="144"/>
      <c r="I74" s="451">
        <v>1322.67</v>
      </c>
      <c r="J74" s="451" t="s">
        <v>94</v>
      </c>
      <c r="K74" s="78"/>
      <c r="L74" s="451">
        <v>1500.19</v>
      </c>
      <c r="M74" s="451" t="s">
        <v>94</v>
      </c>
      <c r="N74" s="78"/>
      <c r="O74" s="451">
        <v>2635.35</v>
      </c>
      <c r="P74" s="451" t="s">
        <v>94</v>
      </c>
      <c r="Q74" s="78"/>
      <c r="R74" s="451">
        <v>3168.16</v>
      </c>
      <c r="S74" s="451" t="s">
        <v>94</v>
      </c>
      <c r="T74" s="78"/>
      <c r="U74" s="451">
        <v>1303.78</v>
      </c>
      <c r="V74" s="451" t="s">
        <v>94</v>
      </c>
      <c r="W74" s="78" t="s">
        <v>94</v>
      </c>
      <c r="X74" s="451">
        <v>1325.4</v>
      </c>
      <c r="Y74" s="451" t="s">
        <v>94</v>
      </c>
      <c r="Z74" s="451" t="s">
        <v>94</v>
      </c>
      <c r="AA74" s="197"/>
      <c r="AC74" s="197"/>
    </row>
    <row r="75" spans="1:29" ht="13.95" customHeight="1">
      <c r="A75" s="529" t="s">
        <v>47</v>
      </c>
      <c r="B75" s="529"/>
      <c r="C75" s="451">
        <v>8084.57</v>
      </c>
      <c r="D75" s="451" t="s">
        <v>94</v>
      </c>
      <c r="E75" s="78"/>
      <c r="F75" s="451">
        <v>8705.89</v>
      </c>
      <c r="G75" s="451" t="s">
        <v>94</v>
      </c>
      <c r="H75" s="144"/>
      <c r="I75" s="451">
        <v>888.51</v>
      </c>
      <c r="J75" s="451" t="s">
        <v>94</v>
      </c>
      <c r="K75" s="78"/>
      <c r="L75" s="451">
        <v>1237.06</v>
      </c>
      <c r="M75" s="451" t="s">
        <v>94</v>
      </c>
      <c r="N75" s="144"/>
      <c r="O75" s="451">
        <v>6521.83</v>
      </c>
      <c r="P75" s="451" t="s">
        <v>94</v>
      </c>
      <c r="Q75" s="78"/>
      <c r="R75" s="451">
        <v>16168.52</v>
      </c>
      <c r="S75" s="451" t="s">
        <v>94</v>
      </c>
      <c r="T75" s="144"/>
      <c r="U75" s="451">
        <v>776.47</v>
      </c>
      <c r="V75" s="451" t="s">
        <v>94</v>
      </c>
      <c r="W75" s="78" t="s">
        <v>94</v>
      </c>
      <c r="X75" s="451">
        <v>1865.9599999999998</v>
      </c>
      <c r="Y75" s="451" t="s">
        <v>94</v>
      </c>
      <c r="Z75" s="451" t="s">
        <v>94</v>
      </c>
      <c r="AA75" s="197"/>
      <c r="AC75" s="197"/>
    </row>
    <row r="76" spans="1:29" ht="13.95" customHeight="1">
      <c r="A76" s="74"/>
      <c r="B76" s="74" t="s">
        <v>91</v>
      </c>
      <c r="C76" s="451">
        <v>8018.86</v>
      </c>
      <c r="D76" s="451" t="s">
        <v>94</v>
      </c>
      <c r="E76" s="78"/>
      <c r="F76" s="451">
        <v>8705.89</v>
      </c>
      <c r="G76" s="451" t="s">
        <v>94</v>
      </c>
      <c r="H76" s="144"/>
      <c r="I76" s="451">
        <v>855.26</v>
      </c>
      <c r="J76" s="451" t="s">
        <v>94</v>
      </c>
      <c r="K76" s="78"/>
      <c r="L76" s="451">
        <v>903.3</v>
      </c>
      <c r="M76" s="451" t="s">
        <v>94</v>
      </c>
      <c r="N76" s="144"/>
      <c r="O76" s="451">
        <v>3420.48</v>
      </c>
      <c r="P76" s="451" t="s">
        <v>94</v>
      </c>
      <c r="Q76" s="78"/>
      <c r="R76" s="451">
        <v>12271.1</v>
      </c>
      <c r="S76" s="451" t="s">
        <v>94</v>
      </c>
      <c r="T76" s="144"/>
      <c r="U76" s="451">
        <v>263.95999999999998</v>
      </c>
      <c r="V76" s="451" t="s">
        <v>94</v>
      </c>
      <c r="W76" s="78"/>
      <c r="X76" s="451">
        <v>532.95000000000005</v>
      </c>
      <c r="Y76" s="451" t="s">
        <v>94</v>
      </c>
      <c r="Z76" s="451"/>
      <c r="AA76" s="197"/>
      <c r="AC76" s="197"/>
    </row>
    <row r="77" spans="1:29" ht="13.95" customHeight="1">
      <c r="A77" s="74"/>
      <c r="B77" s="74" t="s">
        <v>92</v>
      </c>
      <c r="C77" s="451">
        <v>65.709999999999994</v>
      </c>
      <c r="D77" s="451" t="s">
        <v>94</v>
      </c>
      <c r="E77" s="144"/>
      <c r="F77" s="451">
        <v>0</v>
      </c>
      <c r="G77" s="451" t="s">
        <v>94</v>
      </c>
      <c r="H77" s="144"/>
      <c r="I77" s="451">
        <v>33.25</v>
      </c>
      <c r="J77" s="451" t="s">
        <v>94</v>
      </c>
      <c r="K77" s="78"/>
      <c r="L77" s="451">
        <v>333.77</v>
      </c>
      <c r="M77" s="451" t="s">
        <v>94</v>
      </c>
      <c r="N77" s="144"/>
      <c r="O77" s="451">
        <v>3101.34</v>
      </c>
      <c r="P77" s="451" t="s">
        <v>94</v>
      </c>
      <c r="Q77" s="78"/>
      <c r="R77" s="451">
        <v>3897.41</v>
      </c>
      <c r="S77" s="451" t="s">
        <v>94</v>
      </c>
      <c r="T77" s="144"/>
      <c r="U77" s="451">
        <v>512.51</v>
      </c>
      <c r="V77" s="451" t="s">
        <v>94</v>
      </c>
      <c r="W77" s="78" t="s">
        <v>94</v>
      </c>
      <c r="X77" s="451">
        <v>1333.01</v>
      </c>
      <c r="Y77" s="451" t="s">
        <v>94</v>
      </c>
      <c r="Z77" s="451" t="s">
        <v>94</v>
      </c>
      <c r="AA77" s="197"/>
      <c r="AC77" s="197"/>
    </row>
    <row r="78" spans="1:29" ht="13.95" customHeight="1">
      <c r="A78" s="529" t="s">
        <v>48</v>
      </c>
      <c r="B78" s="529"/>
      <c r="C78" s="451">
        <v>3368.77</v>
      </c>
      <c r="D78" s="451" t="s">
        <v>94</v>
      </c>
      <c r="E78" s="78"/>
      <c r="F78" s="451">
        <v>3825.13</v>
      </c>
      <c r="G78" s="451" t="s">
        <v>94</v>
      </c>
      <c r="H78" s="78"/>
      <c r="I78" s="451">
        <v>2032.6</v>
      </c>
      <c r="J78" s="451" t="s">
        <v>94</v>
      </c>
      <c r="K78" s="78"/>
      <c r="L78" s="451">
        <v>1401.21</v>
      </c>
      <c r="M78" s="451" t="s">
        <v>94</v>
      </c>
      <c r="N78" s="78"/>
      <c r="O78" s="451">
        <v>2082.9</v>
      </c>
      <c r="P78" s="451" t="s">
        <v>94</v>
      </c>
      <c r="Q78" s="78"/>
      <c r="R78" s="451">
        <v>2581.37</v>
      </c>
      <c r="S78" s="451" t="s">
        <v>94</v>
      </c>
      <c r="T78" s="78"/>
      <c r="U78" s="451">
        <v>378.38</v>
      </c>
      <c r="V78" s="451" t="s">
        <v>94</v>
      </c>
      <c r="W78" s="78" t="s">
        <v>94</v>
      </c>
      <c r="X78" s="451">
        <v>439.92</v>
      </c>
      <c r="Y78" s="451" t="s">
        <v>94</v>
      </c>
      <c r="Z78" s="451" t="s">
        <v>94</v>
      </c>
      <c r="AA78" s="197"/>
      <c r="AC78" s="197"/>
    </row>
    <row r="79" spans="1:29" ht="13.95" customHeight="1">
      <c r="A79" s="74"/>
      <c r="B79" s="74" t="s">
        <v>91</v>
      </c>
      <c r="C79" s="451">
        <v>3357.27</v>
      </c>
      <c r="D79" s="451" t="s">
        <v>94</v>
      </c>
      <c r="E79" s="78"/>
      <c r="F79" s="451">
        <v>3812.25</v>
      </c>
      <c r="G79" s="451" t="s">
        <v>94</v>
      </c>
      <c r="H79" s="78"/>
      <c r="I79" s="451">
        <v>2027.95</v>
      </c>
      <c r="J79" s="451" t="s">
        <v>94</v>
      </c>
      <c r="K79" s="78"/>
      <c r="L79" s="451">
        <v>1396.12</v>
      </c>
      <c r="M79" s="451" t="s">
        <v>94</v>
      </c>
      <c r="N79" s="78"/>
      <c r="O79" s="451">
        <v>1337.36</v>
      </c>
      <c r="P79" s="451" t="s">
        <v>94</v>
      </c>
      <c r="Q79" s="78"/>
      <c r="R79" s="451">
        <v>1788.28</v>
      </c>
      <c r="S79" s="451" t="s">
        <v>94</v>
      </c>
      <c r="T79" s="78"/>
      <c r="U79" s="451">
        <v>290.95999999999998</v>
      </c>
      <c r="V79" s="451" t="s">
        <v>94</v>
      </c>
      <c r="W79" s="78"/>
      <c r="X79" s="451">
        <v>352.97</v>
      </c>
      <c r="Y79" s="451" t="s">
        <v>94</v>
      </c>
      <c r="Z79" s="451"/>
      <c r="AA79" s="197"/>
      <c r="AC79" s="197"/>
    </row>
    <row r="80" spans="1:29" ht="13.95" customHeight="1">
      <c r="A80" s="74"/>
      <c r="B80" s="74" t="s">
        <v>92</v>
      </c>
      <c r="C80" s="451">
        <v>11.5</v>
      </c>
      <c r="D80" s="451" t="s">
        <v>94</v>
      </c>
      <c r="E80" s="144"/>
      <c r="F80" s="451">
        <v>12.87</v>
      </c>
      <c r="G80" s="451" t="s">
        <v>94</v>
      </c>
      <c r="H80" s="144"/>
      <c r="I80" s="451">
        <v>4.6500000000000004</v>
      </c>
      <c r="J80" s="451" t="s">
        <v>94</v>
      </c>
      <c r="K80" s="78"/>
      <c r="L80" s="451">
        <v>5.09</v>
      </c>
      <c r="M80" s="451" t="s">
        <v>94</v>
      </c>
      <c r="N80" s="78"/>
      <c r="O80" s="451">
        <v>745.55</v>
      </c>
      <c r="P80" s="451" t="s">
        <v>94</v>
      </c>
      <c r="Q80" s="78"/>
      <c r="R80" s="451">
        <v>793.09</v>
      </c>
      <c r="S80" s="451" t="s">
        <v>94</v>
      </c>
      <c r="T80" s="78"/>
      <c r="U80" s="451">
        <v>87.42</v>
      </c>
      <c r="V80" s="451" t="s">
        <v>94</v>
      </c>
      <c r="W80" s="78" t="s">
        <v>94</v>
      </c>
      <c r="X80" s="451">
        <v>86.95</v>
      </c>
      <c r="Y80" s="451" t="s">
        <v>94</v>
      </c>
      <c r="Z80" s="451" t="s">
        <v>94</v>
      </c>
      <c r="AA80" s="197"/>
      <c r="AC80" s="197"/>
    </row>
    <row r="81" spans="1:29" ht="13.95" customHeight="1">
      <c r="A81" s="529" t="s">
        <v>49</v>
      </c>
      <c r="B81" s="529"/>
      <c r="C81" s="451">
        <v>1066.31</v>
      </c>
      <c r="D81" s="451" t="s">
        <v>94</v>
      </c>
      <c r="E81" s="78"/>
      <c r="F81" s="451">
        <v>1443.1</v>
      </c>
      <c r="G81" s="451" t="s">
        <v>94</v>
      </c>
      <c r="H81" s="78"/>
      <c r="I81" s="451">
        <v>167.36</v>
      </c>
      <c r="J81" s="451" t="s">
        <v>94</v>
      </c>
      <c r="K81" s="78"/>
      <c r="L81" s="451">
        <v>101.37</v>
      </c>
      <c r="M81" s="451" t="s">
        <v>94</v>
      </c>
      <c r="N81" s="78"/>
      <c r="O81" s="451">
        <v>2013.1</v>
      </c>
      <c r="P81" s="451" t="s">
        <v>94</v>
      </c>
      <c r="Q81" s="78"/>
      <c r="R81" s="451">
        <v>3755.69</v>
      </c>
      <c r="S81" s="451" t="s">
        <v>94</v>
      </c>
      <c r="T81" s="78"/>
      <c r="U81" s="451">
        <v>286.12</v>
      </c>
      <c r="V81" s="451" t="s">
        <v>94</v>
      </c>
      <c r="W81" s="78" t="s">
        <v>94</v>
      </c>
      <c r="X81" s="451">
        <v>206.43</v>
      </c>
      <c r="Y81" s="451" t="s">
        <v>94</v>
      </c>
      <c r="Z81" s="451" t="s">
        <v>94</v>
      </c>
      <c r="AA81" s="197"/>
      <c r="AC81" s="197"/>
    </row>
    <row r="82" spans="1:29" ht="13.95" customHeight="1">
      <c r="A82" s="74"/>
      <c r="B82" s="74" t="s">
        <v>91</v>
      </c>
      <c r="C82" s="451">
        <v>1065.8699999999999</v>
      </c>
      <c r="D82" s="451" t="s">
        <v>94</v>
      </c>
      <c r="E82" s="78"/>
      <c r="F82" s="451">
        <v>1443.09</v>
      </c>
      <c r="G82" s="451" t="s">
        <v>94</v>
      </c>
      <c r="H82" s="78"/>
      <c r="I82" s="451">
        <v>159.66999999999999</v>
      </c>
      <c r="J82" s="451" t="s">
        <v>94</v>
      </c>
      <c r="K82" s="78"/>
      <c r="L82" s="451">
        <v>90.71</v>
      </c>
      <c r="M82" s="451" t="s">
        <v>94</v>
      </c>
      <c r="N82" s="78"/>
      <c r="O82" s="451">
        <v>1506.21</v>
      </c>
      <c r="P82" s="451" t="s">
        <v>94</v>
      </c>
      <c r="Q82" s="78"/>
      <c r="R82" s="451">
        <v>2834.95</v>
      </c>
      <c r="S82" s="451" t="s">
        <v>94</v>
      </c>
      <c r="T82" s="78"/>
      <c r="U82" s="451">
        <v>209.65</v>
      </c>
      <c r="V82" s="451" t="s">
        <v>94</v>
      </c>
      <c r="W82" s="78"/>
      <c r="X82" s="451">
        <v>136.69999999999999</v>
      </c>
      <c r="Y82" s="451" t="s">
        <v>94</v>
      </c>
      <c r="Z82" s="451"/>
      <c r="AA82" s="197"/>
      <c r="AC82" s="197"/>
    </row>
    <row r="83" spans="1:29" ht="13.95" customHeight="1">
      <c r="A83" s="74"/>
      <c r="B83" s="74" t="s">
        <v>92</v>
      </c>
      <c r="C83" s="451">
        <v>0.44</v>
      </c>
      <c r="D83" s="451" t="s">
        <v>94</v>
      </c>
      <c r="E83" s="144"/>
      <c r="F83" s="486">
        <v>0.01</v>
      </c>
      <c r="G83" s="486" t="s">
        <v>94</v>
      </c>
      <c r="H83" s="144"/>
      <c r="I83" s="451">
        <v>7.69</v>
      </c>
      <c r="J83" s="451" t="s">
        <v>94</v>
      </c>
      <c r="K83" s="78"/>
      <c r="L83" s="451">
        <v>10.67</v>
      </c>
      <c r="M83" s="451" t="s">
        <v>94</v>
      </c>
      <c r="N83" s="78"/>
      <c r="O83" s="451">
        <v>506.89</v>
      </c>
      <c r="P83" s="451" t="s">
        <v>94</v>
      </c>
      <c r="Q83" s="78"/>
      <c r="R83" s="451">
        <v>920.74</v>
      </c>
      <c r="S83" s="451" t="s">
        <v>94</v>
      </c>
      <c r="T83" s="78"/>
      <c r="U83" s="451">
        <v>76.460000000000008</v>
      </c>
      <c r="V83" s="451" t="s">
        <v>94</v>
      </c>
      <c r="W83" s="78" t="s">
        <v>94</v>
      </c>
      <c r="X83" s="451">
        <v>69.73</v>
      </c>
      <c r="Y83" s="451" t="s">
        <v>94</v>
      </c>
      <c r="Z83" s="451" t="s">
        <v>94</v>
      </c>
      <c r="AA83" s="197"/>
      <c r="AC83" s="197"/>
    </row>
    <row r="84" spans="1:29" ht="13.95" customHeight="1">
      <c r="A84" s="529" t="s">
        <v>50</v>
      </c>
      <c r="B84" s="529"/>
      <c r="C84" s="451">
        <v>580.23</v>
      </c>
      <c r="D84" s="451" t="s">
        <v>94</v>
      </c>
      <c r="E84" s="78"/>
      <c r="F84" s="451">
        <v>585.02</v>
      </c>
      <c r="G84" s="78" t="s">
        <v>26</v>
      </c>
      <c r="H84" s="144"/>
      <c r="I84" s="451">
        <v>247.91</v>
      </c>
      <c r="J84" s="451" t="s">
        <v>94</v>
      </c>
      <c r="K84" s="78"/>
      <c r="L84" s="451">
        <v>240.49</v>
      </c>
      <c r="M84" s="78" t="s">
        <v>26</v>
      </c>
      <c r="N84" s="144"/>
      <c r="O84" s="451">
        <v>692.29</v>
      </c>
      <c r="P84" s="451" t="s">
        <v>94</v>
      </c>
      <c r="Q84" s="78"/>
      <c r="R84" s="451">
        <v>880</v>
      </c>
      <c r="S84" s="78" t="s">
        <v>26</v>
      </c>
      <c r="T84" s="144"/>
      <c r="U84" s="451">
        <v>296.57</v>
      </c>
      <c r="V84" s="451" t="s">
        <v>94</v>
      </c>
      <c r="W84" s="78" t="s">
        <v>94</v>
      </c>
      <c r="X84" s="451">
        <v>390.78000000000003</v>
      </c>
      <c r="Y84" s="78" t="s">
        <v>26</v>
      </c>
      <c r="Z84" s="451"/>
      <c r="AA84" s="197"/>
      <c r="AC84" s="197"/>
    </row>
    <row r="85" spans="1:29" ht="13.95" customHeight="1">
      <c r="A85" s="74"/>
      <c r="B85" s="74" t="s">
        <v>91</v>
      </c>
      <c r="C85" s="451">
        <v>577</v>
      </c>
      <c r="D85" s="451" t="s">
        <v>94</v>
      </c>
      <c r="E85" s="78"/>
      <c r="F85" s="451">
        <v>580.96</v>
      </c>
      <c r="G85" s="78" t="s">
        <v>26</v>
      </c>
      <c r="H85" s="144"/>
      <c r="I85" s="451">
        <v>219.35</v>
      </c>
      <c r="J85" s="451" t="s">
        <v>94</v>
      </c>
      <c r="K85" s="78"/>
      <c r="L85" s="451">
        <v>210.89</v>
      </c>
      <c r="M85" s="78" t="s">
        <v>26</v>
      </c>
      <c r="N85" s="144"/>
      <c r="O85" s="451">
        <v>492.58</v>
      </c>
      <c r="P85" s="451" t="s">
        <v>94</v>
      </c>
      <c r="Q85" s="78"/>
      <c r="R85" s="451">
        <v>565.80999999999995</v>
      </c>
      <c r="S85" s="78" t="s">
        <v>26</v>
      </c>
      <c r="T85" s="144"/>
      <c r="U85" s="451">
        <v>219.04</v>
      </c>
      <c r="V85" s="451" t="s">
        <v>94</v>
      </c>
      <c r="W85" s="78"/>
      <c r="X85" s="451">
        <v>316.64</v>
      </c>
      <c r="Y85" s="78" t="s">
        <v>26</v>
      </c>
      <c r="Z85" s="451"/>
      <c r="AA85" s="197"/>
      <c r="AC85" s="197"/>
    </row>
    <row r="86" spans="1:29" ht="13.95" customHeight="1">
      <c r="A86" s="74"/>
      <c r="B86" s="74" t="s">
        <v>92</v>
      </c>
      <c r="C86" s="451">
        <v>3.24</v>
      </c>
      <c r="D86" s="451" t="s">
        <v>94</v>
      </c>
      <c r="E86" s="144"/>
      <c r="F86" s="451">
        <v>4.0599999999999996</v>
      </c>
      <c r="G86" s="78" t="s">
        <v>26</v>
      </c>
      <c r="H86" s="144"/>
      <c r="I86" s="451">
        <v>28.56</v>
      </c>
      <c r="J86" s="451" t="s">
        <v>94</v>
      </c>
      <c r="K86" s="78"/>
      <c r="L86" s="451">
        <v>29.59</v>
      </c>
      <c r="M86" s="78" t="s">
        <v>26</v>
      </c>
      <c r="N86" s="144"/>
      <c r="O86" s="451">
        <v>199.72</v>
      </c>
      <c r="P86" s="451" t="s">
        <v>94</v>
      </c>
      <c r="Q86" s="78"/>
      <c r="R86" s="451">
        <v>314.19</v>
      </c>
      <c r="S86" s="78" t="s">
        <v>26</v>
      </c>
      <c r="T86" s="144"/>
      <c r="U86" s="451">
        <v>77.53</v>
      </c>
      <c r="V86" s="451" t="s">
        <v>94</v>
      </c>
      <c r="W86" s="78" t="s">
        <v>94</v>
      </c>
      <c r="X86" s="451">
        <v>74.14</v>
      </c>
      <c r="Y86" s="78" t="s">
        <v>26</v>
      </c>
      <c r="Z86" s="451"/>
      <c r="AA86" s="197"/>
      <c r="AC86" s="197"/>
    </row>
    <row r="87" spans="1:29" ht="13.95" customHeight="1">
      <c r="A87" s="529" t="s">
        <v>51</v>
      </c>
      <c r="B87" s="529"/>
      <c r="C87" s="451">
        <v>716.35</v>
      </c>
      <c r="D87" s="451" t="s">
        <v>94</v>
      </c>
      <c r="E87" s="78"/>
      <c r="F87" s="451">
        <v>771.5</v>
      </c>
      <c r="G87" s="487" t="s">
        <v>94</v>
      </c>
      <c r="H87" s="144"/>
      <c r="I87" s="451">
        <v>406.79</v>
      </c>
      <c r="J87" s="451" t="s">
        <v>94</v>
      </c>
      <c r="K87" s="78"/>
      <c r="L87" s="451">
        <v>469.29</v>
      </c>
      <c r="M87" s="487" t="s">
        <v>94</v>
      </c>
      <c r="N87" s="144"/>
      <c r="O87" s="451">
        <v>1278.8900000000001</v>
      </c>
      <c r="P87" s="451" t="s">
        <v>94</v>
      </c>
      <c r="Q87" s="78"/>
      <c r="R87" s="451">
        <v>1514.84</v>
      </c>
      <c r="S87" s="487" t="s">
        <v>94</v>
      </c>
      <c r="T87" s="144"/>
      <c r="U87" s="451">
        <v>277.02999999999997</v>
      </c>
      <c r="V87" s="451" t="s">
        <v>94</v>
      </c>
      <c r="W87" s="78" t="s">
        <v>94</v>
      </c>
      <c r="X87" s="451">
        <v>248.64999999999998</v>
      </c>
      <c r="Y87" s="487" t="s">
        <v>94</v>
      </c>
      <c r="Z87" s="451" t="s">
        <v>94</v>
      </c>
      <c r="AA87" s="197"/>
      <c r="AC87" s="197"/>
    </row>
    <row r="88" spans="1:29" ht="13.95" customHeight="1">
      <c r="A88" s="74"/>
      <c r="B88" s="74" t="s">
        <v>91</v>
      </c>
      <c r="C88" s="451">
        <v>711.83</v>
      </c>
      <c r="D88" s="451" t="s">
        <v>94</v>
      </c>
      <c r="E88" s="78"/>
      <c r="F88" s="451">
        <v>767.42</v>
      </c>
      <c r="G88" s="487" t="s">
        <v>94</v>
      </c>
      <c r="H88" s="144"/>
      <c r="I88" s="451">
        <v>404.37</v>
      </c>
      <c r="J88" s="451" t="s">
        <v>94</v>
      </c>
      <c r="K88" s="78"/>
      <c r="L88" s="451">
        <v>465.51</v>
      </c>
      <c r="M88" s="487" t="s">
        <v>94</v>
      </c>
      <c r="N88" s="144"/>
      <c r="O88" s="451">
        <v>1144.55</v>
      </c>
      <c r="P88" s="451" t="s">
        <v>94</v>
      </c>
      <c r="Q88" s="78"/>
      <c r="R88" s="451">
        <v>1354.27</v>
      </c>
      <c r="S88" s="487" t="s">
        <v>94</v>
      </c>
      <c r="T88" s="144"/>
      <c r="U88" s="451">
        <v>203.85</v>
      </c>
      <c r="V88" s="451" t="s">
        <v>94</v>
      </c>
      <c r="W88" s="78"/>
      <c r="X88" s="451">
        <v>160.27000000000001</v>
      </c>
      <c r="Y88" s="487" t="s">
        <v>94</v>
      </c>
      <c r="Z88" s="451"/>
      <c r="AA88" s="197"/>
      <c r="AC88" s="197"/>
    </row>
    <row r="89" spans="1:29" ht="13.95" customHeight="1">
      <c r="A89" s="74"/>
      <c r="B89" s="74" t="s">
        <v>92</v>
      </c>
      <c r="C89" s="451">
        <v>4.5199999999999996</v>
      </c>
      <c r="D89" s="451" t="s">
        <v>94</v>
      </c>
      <c r="E89" s="144"/>
      <c r="F89" s="451">
        <v>4.08</v>
      </c>
      <c r="G89" s="487" t="s">
        <v>94</v>
      </c>
      <c r="H89" s="144"/>
      <c r="I89" s="451">
        <v>2.42</v>
      </c>
      <c r="J89" s="451" t="s">
        <v>94</v>
      </c>
      <c r="K89" s="78"/>
      <c r="L89" s="451">
        <v>3.78</v>
      </c>
      <c r="M89" s="487" t="s">
        <v>94</v>
      </c>
      <c r="N89" s="144"/>
      <c r="O89" s="451">
        <v>134.34</v>
      </c>
      <c r="P89" s="451" t="s">
        <v>94</v>
      </c>
      <c r="Q89" s="78"/>
      <c r="R89" s="451">
        <v>160.57</v>
      </c>
      <c r="S89" s="487" t="s">
        <v>94</v>
      </c>
      <c r="T89" s="144"/>
      <c r="U89" s="451">
        <v>73.17</v>
      </c>
      <c r="V89" s="451" t="s">
        <v>94</v>
      </c>
      <c r="W89" s="78" t="s">
        <v>94</v>
      </c>
      <c r="X89" s="451">
        <v>88.38</v>
      </c>
      <c r="Y89" s="487" t="s">
        <v>94</v>
      </c>
      <c r="Z89" s="451" t="s">
        <v>94</v>
      </c>
      <c r="AA89" s="197"/>
      <c r="AC89" s="197"/>
    </row>
    <row r="90" spans="1:29" ht="13.95" customHeight="1">
      <c r="A90" s="529" t="s">
        <v>52</v>
      </c>
      <c r="B90" s="529"/>
      <c r="C90" s="451">
        <v>1793.78</v>
      </c>
      <c r="D90" s="451" t="s">
        <v>94</v>
      </c>
      <c r="E90" s="78"/>
      <c r="F90" s="451">
        <v>1843.98</v>
      </c>
      <c r="G90" s="451" t="s">
        <v>94</v>
      </c>
      <c r="H90" s="78"/>
      <c r="I90" s="451">
        <v>5563.73</v>
      </c>
      <c r="J90" s="451" t="s">
        <v>94</v>
      </c>
      <c r="K90" s="78"/>
      <c r="L90" s="451">
        <v>3930.27</v>
      </c>
      <c r="M90" s="451" t="s">
        <v>94</v>
      </c>
      <c r="N90" s="78"/>
      <c r="O90" s="451">
        <v>6689.04</v>
      </c>
      <c r="P90" s="451" t="s">
        <v>94</v>
      </c>
      <c r="Q90" s="78"/>
      <c r="R90" s="451">
        <v>7117.67</v>
      </c>
      <c r="S90" s="451" t="s">
        <v>94</v>
      </c>
      <c r="T90" s="78"/>
      <c r="U90" s="451">
        <v>3298.39</v>
      </c>
      <c r="V90" s="451" t="s">
        <v>94</v>
      </c>
      <c r="W90" s="78" t="s">
        <v>94</v>
      </c>
      <c r="X90" s="451">
        <v>4146.41</v>
      </c>
      <c r="Y90" s="451" t="s">
        <v>94</v>
      </c>
      <c r="Z90" s="451" t="s">
        <v>94</v>
      </c>
      <c r="AA90" s="197"/>
      <c r="AC90" s="197"/>
    </row>
    <row r="91" spans="1:29" ht="13.95" customHeight="1">
      <c r="A91" s="74"/>
      <c r="B91" s="74" t="s">
        <v>91</v>
      </c>
      <c r="C91" s="451">
        <v>1788.56</v>
      </c>
      <c r="D91" s="451" t="s">
        <v>94</v>
      </c>
      <c r="E91" s="78"/>
      <c r="F91" s="451">
        <v>1835.05</v>
      </c>
      <c r="G91" s="451" t="s">
        <v>94</v>
      </c>
      <c r="H91" s="78"/>
      <c r="I91" s="451">
        <v>4975.08</v>
      </c>
      <c r="J91" s="451" t="s">
        <v>94</v>
      </c>
      <c r="K91" s="78"/>
      <c r="L91" s="451">
        <v>3613.74</v>
      </c>
      <c r="M91" s="451" t="s">
        <v>94</v>
      </c>
      <c r="N91" s="78"/>
      <c r="O91" s="451">
        <v>3126.39</v>
      </c>
      <c r="P91" s="451" t="s">
        <v>94</v>
      </c>
      <c r="Q91" s="78"/>
      <c r="R91" s="451">
        <v>2840.88</v>
      </c>
      <c r="S91" s="451" t="s">
        <v>94</v>
      </c>
      <c r="T91" s="78"/>
      <c r="U91" s="451">
        <v>907.15</v>
      </c>
      <c r="V91" s="451" t="s">
        <v>94</v>
      </c>
      <c r="W91" s="78"/>
      <c r="X91" s="451">
        <v>1030.8699999999999</v>
      </c>
      <c r="Y91" s="451" t="s">
        <v>94</v>
      </c>
      <c r="Z91" s="451"/>
      <c r="AA91" s="197"/>
      <c r="AC91" s="197"/>
    </row>
    <row r="92" spans="1:29" ht="13.95" customHeight="1">
      <c r="A92" s="74"/>
      <c r="B92" s="74" t="s">
        <v>92</v>
      </c>
      <c r="C92" s="451">
        <v>5.22</v>
      </c>
      <c r="D92" s="451" t="s">
        <v>94</v>
      </c>
      <c r="E92" s="144"/>
      <c r="F92" s="451">
        <v>8.93</v>
      </c>
      <c r="G92" s="451" t="s">
        <v>94</v>
      </c>
      <c r="H92" s="144"/>
      <c r="I92" s="451">
        <v>588.65</v>
      </c>
      <c r="J92" s="451" t="s">
        <v>94</v>
      </c>
      <c r="K92" s="78"/>
      <c r="L92" s="451">
        <v>316.52999999999997</v>
      </c>
      <c r="M92" s="451" t="s">
        <v>94</v>
      </c>
      <c r="N92" s="78"/>
      <c r="O92" s="451">
        <v>3562.65</v>
      </c>
      <c r="P92" s="451" t="s">
        <v>94</v>
      </c>
      <c r="Q92" s="78"/>
      <c r="R92" s="451">
        <v>4276.79</v>
      </c>
      <c r="S92" s="451" t="s">
        <v>94</v>
      </c>
      <c r="T92" s="78"/>
      <c r="U92" s="451">
        <v>2391.2399999999998</v>
      </c>
      <c r="V92" s="451" t="s">
        <v>94</v>
      </c>
      <c r="W92" s="78" t="s">
        <v>94</v>
      </c>
      <c r="X92" s="451">
        <v>3115.54</v>
      </c>
      <c r="Y92" s="451" t="s">
        <v>94</v>
      </c>
      <c r="Z92" s="451" t="s">
        <v>94</v>
      </c>
      <c r="AA92" s="197"/>
      <c r="AC92" s="197"/>
    </row>
    <row r="93" spans="1:29" ht="13.95" customHeight="1">
      <c r="A93" s="529" t="s">
        <v>97</v>
      </c>
      <c r="B93" s="529"/>
      <c r="C93" s="451">
        <v>1505.43</v>
      </c>
      <c r="D93" s="451" t="s">
        <v>94</v>
      </c>
      <c r="E93" s="78"/>
      <c r="F93" s="451">
        <v>1172.1500000000001</v>
      </c>
      <c r="G93" s="78" t="s">
        <v>26</v>
      </c>
      <c r="H93" s="144"/>
      <c r="I93" s="451">
        <v>4715.45</v>
      </c>
      <c r="J93" s="451" t="s">
        <v>94</v>
      </c>
      <c r="K93" s="78"/>
      <c r="L93" s="451">
        <v>3724.68</v>
      </c>
      <c r="M93" s="78" t="s">
        <v>26</v>
      </c>
      <c r="N93" s="144"/>
      <c r="O93" s="451">
        <v>13378.2</v>
      </c>
      <c r="P93" s="451" t="s">
        <v>94</v>
      </c>
      <c r="Q93" s="78"/>
      <c r="R93" s="451">
        <v>13768.03</v>
      </c>
      <c r="S93" s="78" t="s">
        <v>26</v>
      </c>
      <c r="T93" s="144"/>
      <c r="U93" s="451">
        <v>6235.85</v>
      </c>
      <c r="V93" s="451" t="s">
        <v>94</v>
      </c>
      <c r="W93" s="78" t="s">
        <v>94</v>
      </c>
      <c r="X93" s="451">
        <v>5062.8499999999995</v>
      </c>
      <c r="Y93" s="78" t="s">
        <v>26</v>
      </c>
      <c r="Z93" s="451"/>
      <c r="AA93" s="197"/>
      <c r="AC93" s="197"/>
    </row>
    <row r="94" spans="1:29" ht="13.95" customHeight="1">
      <c r="A94" s="74"/>
      <c r="B94" s="74" t="s">
        <v>91</v>
      </c>
      <c r="C94" s="451">
        <v>1505.43</v>
      </c>
      <c r="D94" s="451" t="s">
        <v>94</v>
      </c>
      <c r="E94" s="78"/>
      <c r="F94" s="451">
        <v>1172.1500000000001</v>
      </c>
      <c r="G94" s="78" t="s">
        <v>26</v>
      </c>
      <c r="H94" s="144"/>
      <c r="I94" s="451">
        <v>3406.21</v>
      </c>
      <c r="J94" s="451" t="s">
        <v>94</v>
      </c>
      <c r="K94" s="78"/>
      <c r="L94" s="451">
        <v>2838.96</v>
      </c>
      <c r="M94" s="78" t="s">
        <v>26</v>
      </c>
      <c r="N94" s="144"/>
      <c r="O94" s="451">
        <v>6103.81</v>
      </c>
      <c r="P94" s="451" t="s">
        <v>94</v>
      </c>
      <c r="Q94" s="78"/>
      <c r="R94" s="451">
        <v>6153.59</v>
      </c>
      <c r="S94" s="78" t="s">
        <v>26</v>
      </c>
      <c r="T94" s="144"/>
      <c r="U94" s="451">
        <v>1343.78</v>
      </c>
      <c r="V94" s="451" t="s">
        <v>94</v>
      </c>
      <c r="W94" s="78"/>
      <c r="X94" s="451">
        <v>1208.79</v>
      </c>
      <c r="Y94" s="78" t="s">
        <v>26</v>
      </c>
      <c r="Z94" s="451"/>
      <c r="AA94" s="197"/>
      <c r="AC94" s="197"/>
    </row>
    <row r="95" spans="1:29" ht="13.95" customHeight="1">
      <c r="A95" s="74"/>
      <c r="B95" s="74" t="s">
        <v>92</v>
      </c>
      <c r="C95" s="486">
        <v>0</v>
      </c>
      <c r="D95" s="486" t="s">
        <v>94</v>
      </c>
      <c r="E95" s="144"/>
      <c r="F95" s="486">
        <v>0</v>
      </c>
      <c r="G95" s="78" t="s">
        <v>26</v>
      </c>
      <c r="H95" s="144"/>
      <c r="I95" s="451">
        <v>1309.24</v>
      </c>
      <c r="J95" s="451" t="s">
        <v>94</v>
      </c>
      <c r="K95" s="78"/>
      <c r="L95" s="451">
        <v>885.72</v>
      </c>
      <c r="M95" s="78" t="s">
        <v>26</v>
      </c>
      <c r="N95" s="144"/>
      <c r="O95" s="451">
        <v>7274.39</v>
      </c>
      <c r="P95" s="451" t="s">
        <v>94</v>
      </c>
      <c r="Q95" s="78"/>
      <c r="R95" s="451">
        <v>7614.43</v>
      </c>
      <c r="S95" s="78" t="s">
        <v>26</v>
      </c>
      <c r="T95" s="144"/>
      <c r="U95" s="451">
        <v>4892.08</v>
      </c>
      <c r="V95" s="451" t="s">
        <v>94</v>
      </c>
      <c r="W95" s="78" t="s">
        <v>94</v>
      </c>
      <c r="X95" s="451">
        <v>3854.0599999999995</v>
      </c>
      <c r="Y95" s="78" t="s">
        <v>26</v>
      </c>
      <c r="Z95" s="451"/>
      <c r="AA95" s="197"/>
      <c r="AC95" s="197"/>
    </row>
    <row r="96" spans="1:29">
      <c r="A96" s="529" t="s">
        <v>54</v>
      </c>
      <c r="B96" s="529"/>
      <c r="C96" s="451">
        <v>2204.63</v>
      </c>
      <c r="D96" s="451" t="s">
        <v>94</v>
      </c>
      <c r="E96" s="78"/>
      <c r="F96" s="451" t="s">
        <v>150</v>
      </c>
      <c r="G96" s="78" t="s">
        <v>94</v>
      </c>
      <c r="H96" s="144"/>
      <c r="I96" s="451">
        <v>10145.31</v>
      </c>
      <c r="J96" s="451" t="s">
        <v>94</v>
      </c>
      <c r="K96" s="78"/>
      <c r="L96" s="451" t="s">
        <v>150</v>
      </c>
      <c r="M96" s="78" t="s">
        <v>94</v>
      </c>
      <c r="N96" s="144"/>
      <c r="O96" s="451">
        <v>71882.429999999993</v>
      </c>
      <c r="P96" s="451" t="s">
        <v>94</v>
      </c>
      <c r="Q96" s="78"/>
      <c r="R96" s="451" t="s">
        <v>150</v>
      </c>
      <c r="S96" s="78" t="s">
        <v>94</v>
      </c>
      <c r="T96" s="144"/>
      <c r="U96" s="451">
        <v>51464.39</v>
      </c>
      <c r="V96" s="451" t="s">
        <v>94</v>
      </c>
      <c r="W96" s="78" t="s">
        <v>94</v>
      </c>
      <c r="X96" s="451" t="s">
        <v>150</v>
      </c>
      <c r="Y96" s="78" t="s">
        <v>94</v>
      </c>
      <c r="Z96" s="451"/>
      <c r="AA96" s="197"/>
      <c r="AC96" s="197"/>
    </row>
    <row r="97" spans="1:29">
      <c r="A97" s="74"/>
      <c r="B97" s="74" t="s">
        <v>91</v>
      </c>
      <c r="C97" s="451">
        <v>2204.63</v>
      </c>
      <c r="D97" s="451" t="s">
        <v>94</v>
      </c>
      <c r="E97" s="78"/>
      <c r="F97" s="451" t="s">
        <v>150</v>
      </c>
      <c r="G97" s="78" t="s">
        <v>94</v>
      </c>
      <c r="H97" s="144"/>
      <c r="I97" s="451">
        <v>7484.6</v>
      </c>
      <c r="J97" s="451" t="s">
        <v>94</v>
      </c>
      <c r="K97" s="78"/>
      <c r="L97" s="451" t="s">
        <v>150</v>
      </c>
      <c r="M97" s="78" t="s">
        <v>94</v>
      </c>
      <c r="N97" s="144"/>
      <c r="O97" s="451">
        <v>56084.21</v>
      </c>
      <c r="P97" s="451" t="s">
        <v>94</v>
      </c>
      <c r="Q97" s="78"/>
      <c r="R97" s="451" t="s">
        <v>150</v>
      </c>
      <c r="S97" s="78" t="s">
        <v>94</v>
      </c>
      <c r="T97" s="144"/>
      <c r="U97" s="451">
        <v>16082.01</v>
      </c>
      <c r="V97" s="451" t="s">
        <v>94</v>
      </c>
      <c r="W97" s="78"/>
      <c r="X97" s="451" t="s">
        <v>150</v>
      </c>
      <c r="Y97" s="78" t="s">
        <v>94</v>
      </c>
      <c r="Z97" s="451"/>
      <c r="AA97" s="197"/>
      <c r="AC97" s="197"/>
    </row>
    <row r="98" spans="1:29">
      <c r="A98" s="74"/>
      <c r="B98" s="74" t="s">
        <v>92</v>
      </c>
      <c r="C98" s="486">
        <v>0</v>
      </c>
      <c r="D98" s="486" t="s">
        <v>94</v>
      </c>
      <c r="E98" s="144"/>
      <c r="F98" s="451" t="s">
        <v>150</v>
      </c>
      <c r="G98" s="78" t="s">
        <v>94</v>
      </c>
      <c r="H98" s="144"/>
      <c r="I98" s="451">
        <v>2660.7</v>
      </c>
      <c r="J98" s="451" t="s">
        <v>94</v>
      </c>
      <c r="K98" s="78"/>
      <c r="L98" s="451" t="s">
        <v>150</v>
      </c>
      <c r="M98" s="78" t="s">
        <v>94</v>
      </c>
      <c r="N98" s="144"/>
      <c r="O98" s="451">
        <v>15798.22</v>
      </c>
      <c r="P98" s="451" t="s">
        <v>94</v>
      </c>
      <c r="Q98" s="78"/>
      <c r="R98" s="451" t="s">
        <v>150</v>
      </c>
      <c r="S98" s="78" t="s">
        <v>94</v>
      </c>
      <c r="T98" s="144"/>
      <c r="U98" s="451">
        <v>35382.369999999995</v>
      </c>
      <c r="V98" s="451" t="s">
        <v>94</v>
      </c>
      <c r="W98" s="78" t="s">
        <v>94</v>
      </c>
      <c r="X98" s="451" t="s">
        <v>150</v>
      </c>
      <c r="Y98" s="78" t="s">
        <v>94</v>
      </c>
      <c r="Z98" s="451"/>
      <c r="AA98" s="197"/>
      <c r="AC98" s="197"/>
    </row>
    <row r="100" spans="1:29" ht="12.75" customHeight="1">
      <c r="A100" s="90" t="s">
        <v>57</v>
      </c>
      <c r="B100" s="90"/>
      <c r="C100" s="91"/>
      <c r="D100" s="91"/>
      <c r="E100" s="91"/>
      <c r="F100" s="91"/>
      <c r="G100" s="91"/>
      <c r="H100" s="91"/>
      <c r="I100" s="91"/>
      <c r="J100" s="91"/>
      <c r="K100" s="91"/>
      <c r="L100" s="91"/>
      <c r="M100" s="91"/>
      <c r="N100" s="91"/>
      <c r="O100" s="91"/>
      <c r="P100" s="91"/>
      <c r="Q100" s="91"/>
      <c r="R100" s="91"/>
      <c r="S100" s="91"/>
      <c r="T100" s="91"/>
      <c r="U100" s="91"/>
    </row>
    <row r="101" spans="1:29" s="127" customFormat="1" ht="12.75" customHeight="1">
      <c r="A101" s="90" t="s">
        <v>154</v>
      </c>
      <c r="B101" s="90"/>
      <c r="C101" s="91"/>
      <c r="D101" s="91"/>
      <c r="E101" s="91"/>
      <c r="F101" s="91"/>
      <c r="G101" s="91"/>
      <c r="H101" s="91"/>
      <c r="I101" s="91"/>
      <c r="J101" s="91"/>
      <c r="K101" s="91"/>
      <c r="L101" s="91"/>
      <c r="M101" s="91"/>
      <c r="N101" s="91"/>
      <c r="O101" s="91"/>
      <c r="P101" s="91"/>
      <c r="Q101" s="91"/>
      <c r="R101" s="91"/>
      <c r="S101" s="91"/>
      <c r="T101" s="91"/>
      <c r="U101" s="91"/>
      <c r="V101" s="59"/>
      <c r="W101" s="59"/>
      <c r="X101" s="59"/>
      <c r="Y101" s="59"/>
    </row>
    <row r="102" spans="1:29" ht="12.75" customHeight="1">
      <c r="A102" s="90" t="s">
        <v>158</v>
      </c>
      <c r="B102" s="488"/>
      <c r="C102" s="488"/>
      <c r="D102" s="488"/>
      <c r="E102" s="488"/>
      <c r="F102" s="488"/>
      <c r="G102" s="488"/>
      <c r="H102" s="488"/>
      <c r="I102" s="488"/>
      <c r="J102" s="488"/>
      <c r="K102" s="488"/>
      <c r="L102" s="488"/>
      <c r="M102" s="488"/>
      <c r="N102" s="488"/>
      <c r="O102" s="488"/>
      <c r="P102" s="488"/>
      <c r="Q102" s="488"/>
      <c r="R102" s="488"/>
      <c r="S102" s="488"/>
      <c r="T102" s="488"/>
      <c r="U102" s="488"/>
      <c r="V102" s="127"/>
      <c r="W102" s="127"/>
      <c r="X102" s="127"/>
      <c r="Y102" s="127"/>
    </row>
    <row r="103" spans="1:29">
      <c r="A103" s="489" t="s">
        <v>58</v>
      </c>
    </row>
  </sheetData>
  <mergeCells count="48">
    <mergeCell ref="A69:B69"/>
    <mergeCell ref="A72:B72"/>
    <mergeCell ref="A93:B93"/>
    <mergeCell ref="A96:B96"/>
    <mergeCell ref="A75:B75"/>
    <mergeCell ref="A78:B78"/>
    <mergeCell ref="A81:B81"/>
    <mergeCell ref="A84:B84"/>
    <mergeCell ref="A87:B87"/>
    <mergeCell ref="A90:B90"/>
    <mergeCell ref="A51:B51"/>
    <mergeCell ref="A54:B54"/>
    <mergeCell ref="A57:B57"/>
    <mergeCell ref="A60:B60"/>
    <mergeCell ref="A63:B63"/>
    <mergeCell ref="A66:B66"/>
    <mergeCell ref="A33:B33"/>
    <mergeCell ref="A36:B36"/>
    <mergeCell ref="A39:B39"/>
    <mergeCell ref="A42:B42"/>
    <mergeCell ref="A45:B45"/>
    <mergeCell ref="A48:B48"/>
    <mergeCell ref="A9:B9"/>
    <mergeCell ref="A12:B12"/>
    <mergeCell ref="A21:B21"/>
    <mergeCell ref="A24:B24"/>
    <mergeCell ref="A27:B27"/>
    <mergeCell ref="A30:B30"/>
    <mergeCell ref="C7:G7"/>
    <mergeCell ref="I7:M7"/>
    <mergeCell ref="U8:V8"/>
    <mergeCell ref="X8:Y8"/>
    <mergeCell ref="A15:B15"/>
    <mergeCell ref="A18:B18"/>
    <mergeCell ref="C8:D8"/>
    <mergeCell ref="F8:G8"/>
    <mergeCell ref="I8:J8"/>
    <mergeCell ref="L8:M8"/>
    <mergeCell ref="O7:S7"/>
    <mergeCell ref="U7:Y7"/>
    <mergeCell ref="O8:P8"/>
    <mergeCell ref="R8:S8"/>
    <mergeCell ref="A1:F1"/>
    <mergeCell ref="A2:I2"/>
    <mergeCell ref="O2:Y3"/>
    <mergeCell ref="A3:I3"/>
    <mergeCell ref="A6:B8"/>
    <mergeCell ref="C6:X6"/>
  </mergeCells>
  <hyperlinks>
    <hyperlink ref="A103" r:id="rId1" display="http://ec.europa.eu/eurostat/web/social-protection/data/database"/>
  </hyperlinks>
  <pageMargins left="0.19685039370078741" right="0" top="0.39370078740157483" bottom="0" header="0" footer="0"/>
  <pageSetup paperSize="9" scale="78" orientation="portrait" r:id="rId2"/>
  <headerFooter alignWithMargins="0"/>
  <rowBreaks count="1" manualBreakCount="1">
    <brk id="59" max="25" man="1"/>
  </rowBreaks>
  <ignoredErrors>
    <ignoredError sqref="D63:D65 J63:J65 P63:P65 V63:V65"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47"/>
  <sheetViews>
    <sheetView zoomScaleNormal="100" workbookViewId="0">
      <selection sqref="A1:I1"/>
    </sheetView>
  </sheetViews>
  <sheetFormatPr baseColWidth="10" defaultColWidth="6.44140625" defaultRowHeight="13.2"/>
  <cols>
    <col min="1" max="1" width="21.44140625" style="199" customWidth="1"/>
    <col min="2" max="2" width="4.77734375" style="199" customWidth="1"/>
    <col min="3" max="3" width="2.21875" style="199" customWidth="1"/>
    <col min="4" max="4" width="0.5546875" style="199" customWidth="1"/>
    <col min="5" max="5" width="4.77734375" style="199" customWidth="1"/>
    <col min="6" max="6" width="2.21875" style="199" customWidth="1"/>
    <col min="7" max="7" width="0.77734375" style="199" customWidth="1"/>
    <col min="8" max="8" width="4.77734375" style="199" customWidth="1"/>
    <col min="9" max="9" width="2.21875" style="199" customWidth="1"/>
    <col min="10" max="10" width="0.77734375" style="199" customWidth="1"/>
    <col min="11" max="11" width="4.77734375" style="199" customWidth="1"/>
    <col min="12" max="12" width="2.21875" style="199" customWidth="1"/>
    <col min="13" max="13" width="0.77734375" style="199" customWidth="1"/>
    <col min="14" max="14" width="4.77734375" style="199" customWidth="1"/>
    <col min="15" max="15" width="2.21875" style="199" customWidth="1"/>
    <col min="16" max="16" width="0.77734375" style="199" customWidth="1"/>
    <col min="17" max="17" width="4.77734375" style="199" customWidth="1"/>
    <col min="18" max="18" width="2.21875" style="199" customWidth="1"/>
    <col min="19" max="19" width="0.77734375" style="199" customWidth="1"/>
    <col min="20" max="20" width="4.77734375" style="199" customWidth="1"/>
    <col min="21" max="21" width="2.21875" style="199" customWidth="1"/>
    <col min="22" max="22" width="0.77734375" style="199" customWidth="1"/>
    <col min="23" max="23" width="4.77734375" style="199" customWidth="1"/>
    <col min="24" max="24" width="2.21875" style="199" customWidth="1"/>
    <col min="25" max="25" width="0.77734375" style="199" customWidth="1"/>
    <col min="26" max="26" width="4.77734375" style="199" customWidth="1"/>
    <col min="27" max="27" width="2.21875" style="199" customWidth="1"/>
    <col min="28" max="28" width="0.77734375" style="199" customWidth="1"/>
    <col min="29" max="29" width="4.77734375" style="199" customWidth="1"/>
    <col min="30" max="30" width="2.21875" style="199" customWidth="1"/>
    <col min="31" max="31" width="0.77734375" style="199" customWidth="1"/>
    <col min="32" max="32" width="4.77734375" style="199" customWidth="1"/>
    <col min="33" max="33" width="2.21875" style="199" customWidth="1"/>
    <col min="34" max="34" width="0.77734375" style="199" customWidth="1"/>
    <col min="35" max="35" width="4.77734375" style="199" customWidth="1"/>
    <col min="36" max="36" width="2.21875" style="199" customWidth="1"/>
    <col min="37" max="37" width="0.77734375" style="199" customWidth="1"/>
    <col min="38" max="38" width="4.77734375" style="199" customWidth="1"/>
    <col min="39" max="39" width="2.21875" style="199" customWidth="1"/>
    <col min="40" max="40" width="0.77734375" style="199" customWidth="1"/>
    <col min="41" max="41" width="4.77734375" style="199" customWidth="1"/>
    <col min="42" max="42" width="2.21875" style="199" customWidth="1"/>
    <col min="43" max="43" width="1.77734375" style="199" customWidth="1"/>
    <col min="44" max="44" width="6.21875" style="199" customWidth="1"/>
    <col min="45" max="45" width="4.21875" style="199" customWidth="1"/>
    <col min="46" max="46" width="2.5546875" style="199" customWidth="1"/>
    <col min="47" max="47" width="7" style="199" customWidth="1"/>
    <col min="48" max="48" width="1.5546875" style="199" customWidth="1"/>
    <col min="49" max="49" width="7" style="199" customWidth="1"/>
    <col min="50" max="16384" width="6.44140625" style="199"/>
  </cols>
  <sheetData>
    <row r="1" spans="1:77" ht="15" customHeight="1">
      <c r="A1" s="565" t="s">
        <v>21</v>
      </c>
      <c r="B1" s="565"/>
      <c r="C1" s="565"/>
      <c r="D1" s="565"/>
      <c r="E1" s="565"/>
      <c r="F1" s="565"/>
      <c r="G1" s="565"/>
      <c r="H1" s="565"/>
      <c r="I1" s="565"/>
      <c r="J1" s="319"/>
      <c r="K1" s="319"/>
      <c r="L1" s="198"/>
      <c r="M1" s="198"/>
      <c r="N1" s="198"/>
      <c r="O1" s="198"/>
      <c r="P1" s="198"/>
      <c r="Q1" s="198"/>
      <c r="R1" s="198"/>
      <c r="S1" s="198"/>
      <c r="T1" s="198"/>
      <c r="U1" s="198"/>
      <c r="V1" s="198"/>
      <c r="Y1" s="200"/>
      <c r="AA1" s="198" t="s">
        <v>102</v>
      </c>
      <c r="AB1" s="336"/>
      <c r="AC1" s="336"/>
      <c r="AD1" s="335"/>
      <c r="AE1" s="335"/>
      <c r="AF1" s="335"/>
      <c r="AG1" s="335"/>
      <c r="AH1" s="335"/>
      <c r="AI1" s="335"/>
      <c r="AJ1" s="335"/>
      <c r="AK1" s="335"/>
      <c r="AL1" s="335"/>
      <c r="AM1" s="335"/>
      <c r="AN1" s="335"/>
      <c r="AO1" s="335"/>
      <c r="AP1" s="335"/>
      <c r="AQ1" s="201"/>
      <c r="AR1" s="201"/>
      <c r="AS1" s="201"/>
    </row>
    <row r="2" spans="1:77" ht="15" customHeight="1">
      <c r="A2" s="198"/>
      <c r="B2" s="198"/>
      <c r="C2" s="198"/>
      <c r="D2" s="198"/>
      <c r="E2" s="198"/>
      <c r="F2" s="198"/>
      <c r="G2" s="198"/>
      <c r="H2" s="198"/>
      <c r="I2" s="198"/>
      <c r="J2" s="198"/>
      <c r="K2" s="198"/>
      <c r="L2" s="198"/>
      <c r="M2" s="198"/>
      <c r="N2" s="198"/>
      <c r="O2" s="198"/>
      <c r="P2" s="198"/>
      <c r="Q2" s="198"/>
      <c r="R2" s="198"/>
      <c r="S2" s="198"/>
      <c r="T2" s="198"/>
      <c r="U2" s="198"/>
      <c r="V2" s="198"/>
      <c r="Y2" s="200"/>
      <c r="AA2" s="603" t="s">
        <v>15</v>
      </c>
      <c r="AB2" s="604"/>
      <c r="AC2" s="604"/>
      <c r="AD2" s="604"/>
      <c r="AE2" s="604"/>
      <c r="AF2" s="604"/>
      <c r="AG2" s="604"/>
      <c r="AH2" s="604"/>
      <c r="AI2" s="604"/>
      <c r="AJ2" s="604"/>
      <c r="AK2" s="604"/>
      <c r="AL2" s="604"/>
      <c r="AM2" s="604"/>
      <c r="AN2" s="604"/>
      <c r="AO2" s="604"/>
      <c r="AP2" s="604"/>
      <c r="AQ2" s="201"/>
      <c r="AR2" s="201"/>
      <c r="AS2" s="201"/>
    </row>
    <row r="3" spans="1:77" ht="15" customHeight="1">
      <c r="A3" s="198"/>
      <c r="B3" s="198"/>
      <c r="C3" s="198"/>
      <c r="D3" s="198"/>
      <c r="E3" s="198"/>
      <c r="F3" s="198"/>
      <c r="G3" s="198"/>
      <c r="H3" s="198"/>
      <c r="I3" s="198"/>
      <c r="J3" s="198"/>
      <c r="K3" s="198"/>
      <c r="L3" s="198"/>
      <c r="M3" s="198"/>
      <c r="N3" s="198"/>
      <c r="O3" s="198"/>
      <c r="P3" s="198"/>
      <c r="Q3" s="198"/>
      <c r="R3" s="198"/>
      <c r="S3" s="198"/>
      <c r="T3" s="198"/>
      <c r="U3" s="198"/>
      <c r="V3" s="198"/>
      <c r="Y3" s="200"/>
      <c r="AA3" s="604"/>
      <c r="AB3" s="604"/>
      <c r="AC3" s="604"/>
      <c r="AD3" s="604"/>
      <c r="AE3" s="604"/>
      <c r="AF3" s="604"/>
      <c r="AG3" s="604"/>
      <c r="AH3" s="604"/>
      <c r="AI3" s="604"/>
      <c r="AJ3" s="604"/>
      <c r="AK3" s="604"/>
      <c r="AL3" s="604"/>
      <c r="AM3" s="604"/>
      <c r="AN3" s="604"/>
      <c r="AO3" s="604"/>
      <c r="AP3" s="604"/>
      <c r="AQ3" s="201"/>
      <c r="AR3" s="201"/>
      <c r="AS3" s="201"/>
    </row>
    <row r="4" spans="1:77" ht="15" customHeight="1">
      <c r="A4" s="198"/>
      <c r="B4" s="198"/>
      <c r="C4" s="198"/>
      <c r="D4" s="198"/>
      <c r="E4" s="198"/>
      <c r="F4" s="198"/>
      <c r="G4" s="198"/>
      <c r="H4" s="198"/>
      <c r="I4" s="198"/>
      <c r="J4" s="198"/>
      <c r="K4" s="198"/>
      <c r="L4" s="198"/>
      <c r="M4" s="198"/>
      <c r="N4" s="198"/>
      <c r="O4" s="198"/>
      <c r="P4" s="198"/>
      <c r="Q4" s="198"/>
      <c r="R4" s="198"/>
      <c r="S4" s="198"/>
      <c r="T4" s="198"/>
      <c r="U4" s="198"/>
      <c r="V4" s="198"/>
      <c r="Y4" s="200"/>
      <c r="AA4" s="604"/>
      <c r="AB4" s="604"/>
      <c r="AC4" s="604"/>
      <c r="AD4" s="604"/>
      <c r="AE4" s="604"/>
      <c r="AF4" s="604"/>
      <c r="AG4" s="604"/>
      <c r="AH4" s="604"/>
      <c r="AI4" s="604"/>
      <c r="AJ4" s="604"/>
      <c r="AK4" s="604"/>
      <c r="AL4" s="604"/>
      <c r="AM4" s="604"/>
      <c r="AN4" s="604"/>
      <c r="AO4" s="604"/>
      <c r="AP4" s="604"/>
      <c r="AQ4" s="201"/>
      <c r="AR4" s="201"/>
      <c r="AS4" s="201"/>
    </row>
    <row r="5" spans="1:77" ht="15" customHeight="1">
      <c r="A5" s="198"/>
      <c r="B5" s="198"/>
      <c r="C5" s="198"/>
      <c r="D5" s="198"/>
      <c r="E5" s="198"/>
      <c r="F5" s="198"/>
      <c r="G5" s="198"/>
      <c r="H5" s="198"/>
      <c r="I5" s="198"/>
      <c r="J5" s="198"/>
      <c r="K5" s="198"/>
      <c r="L5" s="198"/>
      <c r="M5" s="198"/>
      <c r="N5" s="198"/>
      <c r="O5" s="198"/>
      <c r="P5" s="198"/>
      <c r="Q5" s="198"/>
      <c r="R5" s="198"/>
      <c r="S5" s="198"/>
      <c r="T5" s="198"/>
      <c r="U5" s="198"/>
      <c r="V5" s="198"/>
      <c r="Y5" s="200"/>
      <c r="Z5" s="198"/>
      <c r="AA5" s="200"/>
      <c r="AB5" s="202"/>
      <c r="AC5" s="202"/>
      <c r="AD5" s="202"/>
      <c r="AE5" s="202"/>
      <c r="AF5" s="202"/>
      <c r="AG5" s="202"/>
      <c r="AH5" s="89"/>
      <c r="AI5" s="89"/>
      <c r="AJ5" s="89"/>
      <c r="AK5" s="89"/>
      <c r="AL5" s="89"/>
      <c r="AM5" s="89"/>
      <c r="AN5" s="200"/>
      <c r="AO5" s="200"/>
      <c r="AP5" s="200"/>
      <c r="AQ5" s="201"/>
      <c r="AR5" s="201"/>
      <c r="AS5" s="201"/>
    </row>
    <row r="6" spans="1:77" ht="15" customHeight="1">
      <c r="A6" s="198"/>
      <c r="B6" s="198"/>
      <c r="C6" s="198"/>
      <c r="D6" s="198"/>
      <c r="E6" s="198"/>
      <c r="F6" s="198"/>
      <c r="G6" s="198"/>
      <c r="H6" s="198"/>
      <c r="I6" s="198"/>
      <c r="J6" s="198"/>
      <c r="K6" s="198"/>
      <c r="L6" s="198"/>
      <c r="M6" s="198"/>
      <c r="N6" s="198"/>
      <c r="O6" s="198"/>
      <c r="P6" s="198"/>
      <c r="Q6" s="198"/>
      <c r="R6" s="198"/>
      <c r="S6" s="198"/>
      <c r="T6" s="198"/>
      <c r="U6" s="198"/>
      <c r="V6" s="198"/>
      <c r="Y6" s="200"/>
      <c r="Z6" s="198"/>
      <c r="AA6" s="200"/>
      <c r="AB6" s="202"/>
      <c r="AC6" s="202"/>
      <c r="AD6" s="202"/>
      <c r="AE6" s="202"/>
      <c r="AF6" s="202"/>
      <c r="AG6" s="202"/>
      <c r="AH6" s="89"/>
      <c r="AI6" s="89"/>
      <c r="AJ6" s="89"/>
      <c r="AK6" s="89"/>
      <c r="AL6" s="89"/>
      <c r="AM6" s="89"/>
      <c r="AN6" s="200"/>
      <c r="AO6" s="200"/>
      <c r="AP6" s="200"/>
      <c r="AQ6" s="201"/>
      <c r="AR6" s="201"/>
      <c r="AS6" s="201"/>
    </row>
    <row r="7" spans="1:77" ht="15" customHeight="1">
      <c r="A7" s="198"/>
      <c r="B7" s="198"/>
      <c r="C7" s="198"/>
      <c r="D7" s="198"/>
      <c r="E7" s="198"/>
      <c r="F7" s="198"/>
      <c r="G7" s="198"/>
      <c r="H7" s="198"/>
      <c r="I7" s="198"/>
      <c r="J7" s="198"/>
      <c r="K7" s="198"/>
      <c r="L7" s="198"/>
      <c r="M7" s="198"/>
      <c r="N7" s="198"/>
      <c r="O7" s="198"/>
      <c r="P7" s="198"/>
      <c r="Q7" s="198"/>
      <c r="R7" s="198"/>
      <c r="S7" s="198"/>
      <c r="T7" s="198"/>
      <c r="U7" s="198"/>
      <c r="V7" s="198"/>
      <c r="Y7" s="200"/>
      <c r="Z7" s="198"/>
      <c r="AA7" s="200"/>
      <c r="AB7" s="202"/>
      <c r="AC7" s="202"/>
      <c r="AD7" s="202"/>
      <c r="AE7" s="202"/>
      <c r="AF7" s="202"/>
      <c r="AG7" s="202"/>
      <c r="AH7" s="89"/>
      <c r="AI7" s="89"/>
      <c r="AJ7" s="89"/>
      <c r="AK7" s="89"/>
      <c r="AL7" s="89"/>
      <c r="AM7" s="89"/>
      <c r="AN7" s="200"/>
      <c r="AO7" s="200"/>
      <c r="AP7" s="200"/>
      <c r="AQ7" s="201"/>
      <c r="AR7" s="201"/>
      <c r="AS7" s="201"/>
    </row>
    <row r="8" spans="1:77" ht="23.25" customHeight="1" thickBot="1">
      <c r="A8" s="198"/>
      <c r="B8" s="198"/>
      <c r="C8" s="198"/>
      <c r="D8" s="198"/>
      <c r="E8" s="198"/>
      <c r="F8" s="198"/>
      <c r="G8" s="198"/>
      <c r="H8" s="198"/>
      <c r="I8" s="198"/>
      <c r="J8" s="198"/>
      <c r="K8" s="198"/>
      <c r="L8" s="198"/>
      <c r="M8" s="198"/>
      <c r="N8" s="198"/>
      <c r="O8" s="198"/>
      <c r="P8" s="198"/>
      <c r="Q8" s="198"/>
      <c r="R8" s="198"/>
      <c r="S8" s="198"/>
      <c r="T8" s="198"/>
      <c r="U8" s="198"/>
      <c r="V8" s="198"/>
      <c r="W8" s="198"/>
      <c r="X8" s="198"/>
      <c r="Y8" s="198"/>
      <c r="Z8" s="198"/>
      <c r="AA8" s="198"/>
      <c r="AB8" s="198"/>
      <c r="AC8" s="198"/>
      <c r="AD8" s="198"/>
      <c r="AE8" s="198"/>
      <c r="AF8" s="198"/>
      <c r="AG8" s="198"/>
      <c r="AH8" s="198"/>
      <c r="AI8" s="198"/>
      <c r="AJ8" s="198"/>
      <c r="AK8" s="198"/>
      <c r="AL8" s="198"/>
      <c r="AM8" s="198"/>
      <c r="AN8" s="198"/>
      <c r="AO8" s="198"/>
      <c r="AP8" s="203"/>
      <c r="AQ8" s="201"/>
      <c r="AR8" s="201"/>
      <c r="AS8" s="201"/>
    </row>
    <row r="9" spans="1:77" ht="15" customHeight="1" thickBot="1">
      <c r="A9" s="204"/>
      <c r="B9" s="605" t="s">
        <v>103</v>
      </c>
      <c r="C9" s="605"/>
      <c r="D9" s="606"/>
      <c r="E9" s="606"/>
      <c r="F9" s="606"/>
      <c r="G9" s="606"/>
      <c r="H9" s="606"/>
      <c r="I9" s="606"/>
      <c r="J9" s="606"/>
      <c r="K9" s="606"/>
      <c r="L9" s="606"/>
      <c r="M9" s="606"/>
      <c r="N9" s="606"/>
      <c r="O9" s="606"/>
      <c r="P9" s="606"/>
      <c r="Q9" s="606"/>
      <c r="R9" s="606"/>
      <c r="S9" s="606"/>
      <c r="T9" s="606"/>
      <c r="U9" s="606"/>
      <c r="V9" s="606"/>
      <c r="W9" s="606"/>
      <c r="X9" s="606"/>
      <c r="Y9" s="606"/>
      <c r="Z9" s="606"/>
      <c r="AA9" s="606"/>
      <c r="AB9" s="606"/>
      <c r="AC9" s="606"/>
      <c r="AD9" s="606"/>
      <c r="AE9" s="606"/>
      <c r="AF9" s="606"/>
      <c r="AG9" s="606"/>
      <c r="AH9" s="606"/>
      <c r="AI9" s="606"/>
      <c r="AJ9" s="606"/>
      <c r="AK9" s="606"/>
      <c r="AL9" s="606"/>
      <c r="AM9" s="606"/>
      <c r="AN9" s="606"/>
      <c r="AO9" s="606"/>
      <c r="AP9" s="205"/>
    </row>
    <row r="10" spans="1:77" ht="37.5" customHeight="1">
      <c r="A10" s="204"/>
      <c r="B10" s="607" t="s">
        <v>87</v>
      </c>
      <c r="C10" s="607"/>
      <c r="D10" s="607"/>
      <c r="E10" s="607"/>
      <c r="F10" s="607"/>
      <c r="G10" s="206"/>
      <c r="H10" s="608" t="s">
        <v>88</v>
      </c>
      <c r="I10" s="608"/>
      <c r="J10" s="608"/>
      <c r="K10" s="608"/>
      <c r="L10" s="608"/>
      <c r="M10" s="206"/>
      <c r="N10" s="607" t="s">
        <v>89</v>
      </c>
      <c r="O10" s="607"/>
      <c r="P10" s="607"/>
      <c r="Q10" s="607"/>
      <c r="R10" s="607"/>
      <c r="S10" s="206"/>
      <c r="T10" s="607" t="s">
        <v>98</v>
      </c>
      <c r="U10" s="607"/>
      <c r="V10" s="607"/>
      <c r="W10" s="607"/>
      <c r="X10" s="607"/>
      <c r="Y10" s="206"/>
      <c r="Z10" s="607" t="s">
        <v>99</v>
      </c>
      <c r="AA10" s="607"/>
      <c r="AB10" s="607"/>
      <c r="AC10" s="607"/>
      <c r="AD10" s="607"/>
      <c r="AE10" s="206"/>
      <c r="AF10" s="607" t="s">
        <v>100</v>
      </c>
      <c r="AG10" s="607"/>
      <c r="AH10" s="607"/>
      <c r="AI10" s="607"/>
      <c r="AJ10" s="607"/>
      <c r="AK10" s="206"/>
      <c r="AL10" s="608" t="s">
        <v>104</v>
      </c>
      <c r="AM10" s="608"/>
      <c r="AN10" s="608"/>
      <c r="AO10" s="608"/>
      <c r="AP10" s="608"/>
    </row>
    <row r="11" spans="1:77" ht="15" customHeight="1">
      <c r="A11" s="204"/>
      <c r="B11" s="609">
        <v>2015</v>
      </c>
      <c r="C11" s="609"/>
      <c r="D11" s="207"/>
      <c r="E11" s="609">
        <v>2019</v>
      </c>
      <c r="F11" s="609"/>
      <c r="G11" s="208"/>
      <c r="H11" s="609">
        <v>2015</v>
      </c>
      <c r="I11" s="609"/>
      <c r="J11" s="207"/>
      <c r="K11" s="609">
        <v>2019</v>
      </c>
      <c r="L11" s="609"/>
      <c r="M11" s="208"/>
      <c r="N11" s="609">
        <v>2015</v>
      </c>
      <c r="O11" s="609"/>
      <c r="P11" s="207"/>
      <c r="Q11" s="609">
        <v>2019</v>
      </c>
      <c r="R11" s="609"/>
      <c r="S11" s="208"/>
      <c r="T11" s="609">
        <v>2015</v>
      </c>
      <c r="U11" s="609"/>
      <c r="V11" s="207"/>
      <c r="W11" s="609">
        <v>2019</v>
      </c>
      <c r="X11" s="609"/>
      <c r="Y11" s="208"/>
      <c r="Z11" s="609">
        <v>2015</v>
      </c>
      <c r="AA11" s="609"/>
      <c r="AB11" s="207"/>
      <c r="AC11" s="609">
        <v>2019</v>
      </c>
      <c r="AD11" s="609"/>
      <c r="AE11" s="208"/>
      <c r="AF11" s="609">
        <v>2015</v>
      </c>
      <c r="AG11" s="609"/>
      <c r="AH11" s="207"/>
      <c r="AI11" s="609">
        <v>2019</v>
      </c>
      <c r="AJ11" s="609"/>
      <c r="AK11" s="208"/>
      <c r="AL11" s="609">
        <v>2015</v>
      </c>
      <c r="AM11" s="609"/>
      <c r="AN11" s="207"/>
      <c r="AO11" s="609">
        <v>2019</v>
      </c>
      <c r="AP11" s="609"/>
    </row>
    <row r="12" spans="1:77" ht="9" customHeight="1">
      <c r="A12" s="204"/>
      <c r="B12" s="207"/>
      <c r="C12" s="207"/>
      <c r="D12" s="207"/>
      <c r="E12" s="207"/>
      <c r="F12" s="207"/>
      <c r="G12" s="208"/>
      <c r="H12" s="207"/>
      <c r="I12" s="207"/>
      <c r="J12" s="207"/>
      <c r="K12" s="207"/>
      <c r="L12" s="207"/>
      <c r="M12" s="208"/>
      <c r="N12" s="207"/>
      <c r="O12" s="207"/>
      <c r="P12" s="207"/>
      <c r="Q12" s="207"/>
      <c r="R12" s="207"/>
      <c r="S12" s="208"/>
      <c r="T12" s="207"/>
      <c r="U12" s="207"/>
      <c r="V12" s="207"/>
      <c r="W12" s="207"/>
      <c r="X12" s="207"/>
      <c r="Y12" s="208"/>
      <c r="Z12" s="207"/>
      <c r="AA12" s="207"/>
      <c r="AB12" s="207"/>
      <c r="AC12" s="207"/>
      <c r="AD12" s="207"/>
      <c r="AE12" s="208"/>
      <c r="AF12" s="207"/>
      <c r="AG12" s="207"/>
      <c r="AH12" s="207"/>
      <c r="AI12" s="207"/>
      <c r="AJ12" s="207"/>
      <c r="AK12" s="208"/>
      <c r="AL12" s="207"/>
      <c r="AM12" s="207"/>
      <c r="AN12" s="207"/>
      <c r="AO12" s="207"/>
      <c r="AP12" s="207"/>
    </row>
    <row r="13" spans="1:77" ht="15" customHeight="1">
      <c r="A13" s="69" t="s">
        <v>25</v>
      </c>
      <c r="B13" s="180">
        <v>40.46</v>
      </c>
      <c r="C13" s="453" t="s">
        <v>94</v>
      </c>
      <c r="D13" s="459"/>
      <c r="E13" s="164" t="s">
        <v>150</v>
      </c>
      <c r="F13" s="453" t="s">
        <v>94</v>
      </c>
      <c r="G13" s="458"/>
      <c r="H13" s="180">
        <v>29.51</v>
      </c>
      <c r="I13" s="453" t="s">
        <v>94</v>
      </c>
      <c r="J13" s="459"/>
      <c r="K13" s="164" t="s">
        <v>150</v>
      </c>
      <c r="L13" s="453" t="s">
        <v>94</v>
      </c>
      <c r="M13" s="458"/>
      <c r="N13" s="180">
        <v>7.35</v>
      </c>
      <c r="O13" s="453" t="s">
        <v>94</v>
      </c>
      <c r="P13" s="459"/>
      <c r="Q13" s="164" t="s">
        <v>150</v>
      </c>
      <c r="R13" s="453" t="s">
        <v>94</v>
      </c>
      <c r="S13" s="458"/>
      <c r="T13" s="180">
        <v>5.35</v>
      </c>
      <c r="U13" s="453" t="s">
        <v>94</v>
      </c>
      <c r="V13" s="459"/>
      <c r="W13" s="164" t="s">
        <v>150</v>
      </c>
      <c r="X13" s="453" t="s">
        <v>94</v>
      </c>
      <c r="Y13" s="209"/>
      <c r="Z13" s="180">
        <v>4.7300000000000004</v>
      </c>
      <c r="AA13" s="453" t="s">
        <v>94</v>
      </c>
      <c r="AB13" s="180"/>
      <c r="AC13" s="164" t="s">
        <v>150</v>
      </c>
      <c r="AD13" s="453" t="s">
        <v>94</v>
      </c>
      <c r="AE13" s="209"/>
      <c r="AF13" s="180">
        <v>8.3699999999999992</v>
      </c>
      <c r="AG13" s="453" t="s">
        <v>94</v>
      </c>
      <c r="AH13" s="180"/>
      <c r="AI13" s="164" t="s">
        <v>150</v>
      </c>
      <c r="AJ13" s="453" t="s">
        <v>94</v>
      </c>
      <c r="AK13" s="209"/>
      <c r="AL13" s="180">
        <v>4.2300000000000004</v>
      </c>
      <c r="AM13" s="453" t="s">
        <v>94</v>
      </c>
      <c r="AN13" s="180" t="s">
        <v>94</v>
      </c>
      <c r="AO13" s="164" t="s">
        <v>150</v>
      </c>
      <c r="AP13" s="453" t="s">
        <v>94</v>
      </c>
      <c r="AQ13" s="180"/>
      <c r="AR13" s="210"/>
    </row>
    <row r="14" spans="1:77" ht="15" customHeight="1">
      <c r="A14" s="69" t="s">
        <v>27</v>
      </c>
      <c r="B14" s="180">
        <v>40.47</v>
      </c>
      <c r="C14" s="453" t="s">
        <v>94</v>
      </c>
      <c r="D14" s="459"/>
      <c r="E14" s="164" t="s">
        <v>150</v>
      </c>
      <c r="F14" s="453" t="s">
        <v>94</v>
      </c>
      <c r="G14" s="458"/>
      <c r="H14" s="180">
        <v>29.51</v>
      </c>
      <c r="I14" s="453" t="s">
        <v>94</v>
      </c>
      <c r="J14" s="459"/>
      <c r="K14" s="164" t="s">
        <v>150</v>
      </c>
      <c r="L14" s="453" t="s">
        <v>94</v>
      </c>
      <c r="M14" s="458"/>
      <c r="N14" s="180">
        <v>7.33</v>
      </c>
      <c r="O14" s="453" t="s">
        <v>94</v>
      </c>
      <c r="P14" s="459"/>
      <c r="Q14" s="164" t="s">
        <v>150</v>
      </c>
      <c r="R14" s="453" t="s">
        <v>94</v>
      </c>
      <c r="S14" s="458"/>
      <c r="T14" s="180">
        <v>5.34</v>
      </c>
      <c r="U14" s="453" t="s">
        <v>94</v>
      </c>
      <c r="V14" s="459"/>
      <c r="W14" s="164" t="s">
        <v>150</v>
      </c>
      <c r="X14" s="453" t="s">
        <v>94</v>
      </c>
      <c r="Y14" s="209"/>
      <c r="Z14" s="180">
        <v>4.74</v>
      </c>
      <c r="AA14" s="453" t="s">
        <v>94</v>
      </c>
      <c r="AB14" s="180"/>
      <c r="AC14" s="164" t="s">
        <v>150</v>
      </c>
      <c r="AD14" s="453" t="s">
        <v>94</v>
      </c>
      <c r="AE14" s="209"/>
      <c r="AF14" s="180">
        <v>8.3699999999999992</v>
      </c>
      <c r="AG14" s="453" t="s">
        <v>94</v>
      </c>
      <c r="AH14" s="180"/>
      <c r="AI14" s="164" t="s">
        <v>150</v>
      </c>
      <c r="AJ14" s="453" t="s">
        <v>94</v>
      </c>
      <c r="AK14" s="209"/>
      <c r="AL14" s="180">
        <v>4.24</v>
      </c>
      <c r="AM14" s="453" t="s">
        <v>94</v>
      </c>
      <c r="AN14" s="180" t="s">
        <v>94</v>
      </c>
      <c r="AO14" s="164" t="s">
        <v>150</v>
      </c>
      <c r="AP14" s="453" t="s">
        <v>94</v>
      </c>
      <c r="AQ14" s="180"/>
      <c r="AR14" s="210"/>
      <c r="AU14" s="453"/>
    </row>
    <row r="15" spans="1:77" ht="15" customHeight="1">
      <c r="A15" s="89" t="s">
        <v>28</v>
      </c>
      <c r="B15" s="183">
        <v>37.54</v>
      </c>
      <c r="C15" s="183" t="s">
        <v>94</v>
      </c>
      <c r="D15" s="457"/>
      <c r="E15" s="183">
        <v>40.36</v>
      </c>
      <c r="F15" s="183" t="s">
        <v>94</v>
      </c>
      <c r="G15" s="458"/>
      <c r="H15" s="183">
        <v>26.71</v>
      </c>
      <c r="I15" s="183" t="s">
        <v>94</v>
      </c>
      <c r="J15" s="457"/>
      <c r="K15" s="183">
        <v>27.28</v>
      </c>
      <c r="L15" s="183" t="s">
        <v>94</v>
      </c>
      <c r="M15" s="458"/>
      <c r="N15" s="183">
        <v>8.14</v>
      </c>
      <c r="O15" s="183" t="s">
        <v>94</v>
      </c>
      <c r="P15" s="457"/>
      <c r="Q15" s="183">
        <v>9.26</v>
      </c>
      <c r="R15" s="183" t="s">
        <v>94</v>
      </c>
      <c r="S15" s="458"/>
      <c r="T15" s="183">
        <v>6.55</v>
      </c>
      <c r="U15" s="183" t="s">
        <v>94</v>
      </c>
      <c r="V15" s="457"/>
      <c r="W15" s="183">
        <v>6.44</v>
      </c>
      <c r="X15" s="183" t="s">
        <v>94</v>
      </c>
      <c r="Y15" s="209"/>
      <c r="Z15" s="183">
        <v>10.68</v>
      </c>
      <c r="AA15" s="183" t="s">
        <v>94</v>
      </c>
      <c r="AB15" s="183"/>
      <c r="AC15" s="183">
        <v>5.55</v>
      </c>
      <c r="AD15" s="183" t="s">
        <v>94</v>
      </c>
      <c r="AE15" s="209"/>
      <c r="AF15" s="183">
        <v>7.34</v>
      </c>
      <c r="AG15" s="183" t="s">
        <v>94</v>
      </c>
      <c r="AH15" s="183"/>
      <c r="AI15" s="183">
        <v>7.66</v>
      </c>
      <c r="AJ15" s="183" t="s">
        <v>94</v>
      </c>
      <c r="AK15" s="209"/>
      <c r="AL15" s="183">
        <v>3.0300000000000002</v>
      </c>
      <c r="AM15" s="183" t="s">
        <v>94</v>
      </c>
      <c r="AN15" s="183" t="s">
        <v>94</v>
      </c>
      <c r="AO15" s="183">
        <v>3.4499999999999997</v>
      </c>
      <c r="AP15" s="183" t="s">
        <v>94</v>
      </c>
      <c r="AQ15" s="183" t="s">
        <v>94</v>
      </c>
      <c r="AR15" s="210"/>
      <c r="AU15" s="311"/>
      <c r="AV15" s="201"/>
      <c r="AW15" s="201"/>
      <c r="AX15" s="201"/>
      <c r="AY15" s="201"/>
      <c r="AZ15" s="201"/>
      <c r="BA15" s="201"/>
      <c r="BB15" s="201"/>
      <c r="BC15" s="201"/>
      <c r="BD15" s="201"/>
      <c r="BE15" s="201"/>
      <c r="BF15" s="201"/>
      <c r="BG15" s="201"/>
      <c r="BH15" s="201"/>
      <c r="BI15" s="201"/>
      <c r="BJ15" s="201"/>
      <c r="BK15" s="201"/>
      <c r="BL15" s="201"/>
      <c r="BM15" s="201"/>
      <c r="BN15" s="201"/>
      <c r="BO15" s="201"/>
      <c r="BP15" s="201"/>
      <c r="BQ15" s="201"/>
      <c r="BR15" s="201"/>
      <c r="BS15" s="201"/>
      <c r="BT15" s="201"/>
      <c r="BU15" s="201"/>
      <c r="BV15" s="201"/>
      <c r="BW15" s="201"/>
      <c r="BX15" s="201"/>
      <c r="BY15" s="201"/>
    </row>
    <row r="16" spans="1:77" ht="15" customHeight="1">
      <c r="A16" s="89" t="s">
        <v>29</v>
      </c>
      <c r="B16" s="183">
        <v>44.73</v>
      </c>
      <c r="C16" s="183" t="s">
        <v>94</v>
      </c>
      <c r="D16" s="457"/>
      <c r="E16" s="183">
        <v>42.14</v>
      </c>
      <c r="F16" s="183" t="s">
        <v>94</v>
      </c>
      <c r="G16" s="458"/>
      <c r="H16" s="183">
        <v>26.79</v>
      </c>
      <c r="I16" s="183" t="s">
        <v>94</v>
      </c>
      <c r="J16" s="457"/>
      <c r="K16" s="183">
        <v>30.19</v>
      </c>
      <c r="L16" s="183" t="s">
        <v>94</v>
      </c>
      <c r="M16" s="458"/>
      <c r="N16" s="183">
        <v>7.57</v>
      </c>
      <c r="O16" s="183" t="s">
        <v>94</v>
      </c>
      <c r="P16" s="457"/>
      <c r="Q16" s="183">
        <v>8.3000000000000007</v>
      </c>
      <c r="R16" s="183" t="s">
        <v>94</v>
      </c>
      <c r="S16" s="458"/>
      <c r="T16" s="183">
        <v>5.48</v>
      </c>
      <c r="U16" s="183" t="s">
        <v>94</v>
      </c>
      <c r="V16" s="457"/>
      <c r="W16" s="183">
        <v>5.21</v>
      </c>
      <c r="X16" s="183" t="s">
        <v>94</v>
      </c>
      <c r="Y16" s="209"/>
      <c r="Z16" s="183">
        <v>2.9</v>
      </c>
      <c r="AA16" s="183" t="s">
        <v>94</v>
      </c>
      <c r="AB16" s="183"/>
      <c r="AC16" s="183">
        <v>2.89</v>
      </c>
      <c r="AD16" s="183" t="s">
        <v>94</v>
      </c>
      <c r="AE16" s="209"/>
      <c r="AF16" s="183">
        <v>10.95</v>
      </c>
      <c r="AG16" s="183" t="s">
        <v>94</v>
      </c>
      <c r="AH16" s="183"/>
      <c r="AI16" s="183">
        <v>9.9499999999999993</v>
      </c>
      <c r="AJ16" s="183" t="s">
        <v>94</v>
      </c>
      <c r="AK16" s="209"/>
      <c r="AL16" s="183">
        <v>1.59</v>
      </c>
      <c r="AM16" s="183" t="s">
        <v>94</v>
      </c>
      <c r="AN16" s="183" t="s">
        <v>94</v>
      </c>
      <c r="AO16" s="183">
        <v>1.32</v>
      </c>
      <c r="AP16" s="183" t="s">
        <v>94</v>
      </c>
      <c r="AQ16" s="183" t="s">
        <v>94</v>
      </c>
      <c r="AR16" s="210"/>
      <c r="AV16" s="201"/>
      <c r="AW16" s="201"/>
      <c r="AX16" s="201"/>
      <c r="AY16" s="201"/>
      <c r="AZ16" s="201"/>
      <c r="BA16" s="201"/>
      <c r="BB16" s="201"/>
      <c r="BC16" s="201"/>
      <c r="BD16" s="201"/>
      <c r="BE16" s="201"/>
      <c r="BF16" s="201"/>
      <c r="BG16" s="201"/>
      <c r="BH16" s="201"/>
      <c r="BI16" s="201"/>
      <c r="BJ16" s="201"/>
      <c r="BK16" s="201"/>
      <c r="BL16" s="201"/>
      <c r="BM16" s="201"/>
      <c r="BN16" s="201"/>
      <c r="BO16" s="201"/>
      <c r="BP16" s="201"/>
      <c r="BQ16" s="201"/>
      <c r="BR16" s="201"/>
      <c r="BS16" s="201"/>
      <c r="BT16" s="201"/>
      <c r="BU16" s="201"/>
      <c r="BV16" s="201"/>
      <c r="BW16" s="201"/>
      <c r="BX16" s="201"/>
      <c r="BY16" s="201"/>
    </row>
    <row r="17" spans="1:77" ht="15" customHeight="1">
      <c r="A17" s="89" t="s">
        <v>56</v>
      </c>
      <c r="B17" s="183">
        <v>43.9</v>
      </c>
      <c r="C17" s="183" t="s">
        <v>94</v>
      </c>
      <c r="D17" s="457"/>
      <c r="E17" s="183">
        <v>44.3</v>
      </c>
      <c r="F17" s="183" t="s">
        <v>94</v>
      </c>
      <c r="G17" s="458"/>
      <c r="H17" s="183">
        <v>31.7</v>
      </c>
      <c r="I17" s="183" t="s">
        <v>94</v>
      </c>
      <c r="J17" s="457"/>
      <c r="K17" s="183">
        <v>33.74</v>
      </c>
      <c r="L17" s="183" t="s">
        <v>94</v>
      </c>
      <c r="M17" s="458"/>
      <c r="N17" s="183">
        <v>6.6</v>
      </c>
      <c r="O17" s="183" t="s">
        <v>94</v>
      </c>
      <c r="P17" s="457"/>
      <c r="Q17" s="183">
        <v>6.18</v>
      </c>
      <c r="R17" s="183" t="s">
        <v>94</v>
      </c>
      <c r="S17" s="458"/>
      <c r="T17" s="183">
        <v>3.43</v>
      </c>
      <c r="U17" s="183" t="s">
        <v>94</v>
      </c>
      <c r="V17" s="457"/>
      <c r="W17" s="183">
        <v>2.96</v>
      </c>
      <c r="X17" s="183" t="s">
        <v>94</v>
      </c>
      <c r="Y17" s="209"/>
      <c r="Z17" s="183">
        <v>2.69</v>
      </c>
      <c r="AA17" s="183" t="s">
        <v>94</v>
      </c>
      <c r="AB17" s="183"/>
      <c r="AC17" s="183">
        <v>2.15</v>
      </c>
      <c r="AD17" s="183" t="s">
        <v>94</v>
      </c>
      <c r="AE17" s="209"/>
      <c r="AF17" s="183">
        <v>8.7200000000000006</v>
      </c>
      <c r="AG17" s="183" t="s">
        <v>94</v>
      </c>
      <c r="AH17" s="183"/>
      <c r="AI17" s="183">
        <v>8.9499999999999993</v>
      </c>
      <c r="AJ17" s="183" t="s">
        <v>94</v>
      </c>
      <c r="AK17" s="209"/>
      <c r="AL17" s="183">
        <v>2.9699999999999998</v>
      </c>
      <c r="AM17" s="183" t="s">
        <v>94</v>
      </c>
      <c r="AN17" s="183" t="s">
        <v>94</v>
      </c>
      <c r="AO17" s="183">
        <v>1.73</v>
      </c>
      <c r="AP17" s="183" t="s">
        <v>94</v>
      </c>
      <c r="AQ17" s="183" t="s">
        <v>94</v>
      </c>
      <c r="AR17" s="210"/>
      <c r="AV17" s="201"/>
      <c r="AW17" s="201"/>
      <c r="AX17" s="201"/>
      <c r="AY17" s="201"/>
      <c r="AZ17" s="201"/>
      <c r="BA17" s="201"/>
      <c r="BB17" s="201"/>
      <c r="BC17" s="201"/>
      <c r="BD17" s="201"/>
      <c r="BE17" s="201"/>
      <c r="BF17" s="201"/>
      <c r="BG17" s="201"/>
      <c r="BH17" s="201"/>
      <c r="BI17" s="201"/>
      <c r="BJ17" s="201"/>
      <c r="BK17" s="201"/>
      <c r="BL17" s="201"/>
      <c r="BM17" s="201"/>
      <c r="BN17" s="201"/>
      <c r="BO17" s="201"/>
      <c r="BP17" s="201"/>
      <c r="BQ17" s="201"/>
      <c r="BR17" s="201"/>
      <c r="BS17" s="201"/>
      <c r="BT17" s="201"/>
      <c r="BU17" s="201"/>
      <c r="BV17" s="201"/>
      <c r="BW17" s="201"/>
      <c r="BX17" s="201"/>
      <c r="BY17" s="201"/>
    </row>
    <row r="18" spans="1:77" ht="15" customHeight="1">
      <c r="A18" s="89" t="s">
        <v>30</v>
      </c>
      <c r="B18" s="183">
        <v>38.65</v>
      </c>
      <c r="C18" s="183" t="s">
        <v>94</v>
      </c>
      <c r="D18" s="457"/>
      <c r="E18" s="183">
        <v>40.49</v>
      </c>
      <c r="F18" s="183" t="s">
        <v>94</v>
      </c>
      <c r="G18" s="458"/>
      <c r="H18" s="183">
        <v>20.96</v>
      </c>
      <c r="I18" s="183" t="s">
        <v>94</v>
      </c>
      <c r="J18" s="457"/>
      <c r="K18" s="183">
        <v>21.2</v>
      </c>
      <c r="L18" s="183" t="s">
        <v>94</v>
      </c>
      <c r="M18" s="458"/>
      <c r="N18" s="183">
        <v>16.260000000000002</v>
      </c>
      <c r="O18" s="183" t="s">
        <v>94</v>
      </c>
      <c r="P18" s="457"/>
      <c r="Q18" s="183">
        <v>15.77</v>
      </c>
      <c r="R18" s="183" t="s">
        <v>94</v>
      </c>
      <c r="S18" s="458"/>
      <c r="T18" s="183">
        <v>0.82</v>
      </c>
      <c r="U18" s="183" t="s">
        <v>94</v>
      </c>
      <c r="V18" s="457"/>
      <c r="W18" s="183">
        <v>0.82</v>
      </c>
      <c r="X18" s="183" t="s">
        <v>94</v>
      </c>
      <c r="Y18" s="209"/>
      <c r="Z18" s="183">
        <v>4.91</v>
      </c>
      <c r="AA18" s="183" t="s">
        <v>94</v>
      </c>
      <c r="AB18" s="183"/>
      <c r="AC18" s="183">
        <v>4.16</v>
      </c>
      <c r="AD18" s="183" t="s">
        <v>94</v>
      </c>
      <c r="AE18" s="209"/>
      <c r="AF18" s="183">
        <v>11.01</v>
      </c>
      <c r="AG18" s="183" t="s">
        <v>94</v>
      </c>
      <c r="AH18" s="183"/>
      <c r="AI18" s="183">
        <v>10.94</v>
      </c>
      <c r="AJ18" s="183" t="s">
        <v>94</v>
      </c>
      <c r="AK18" s="209"/>
      <c r="AL18" s="183">
        <v>7.39</v>
      </c>
      <c r="AM18" s="183" t="s">
        <v>94</v>
      </c>
      <c r="AN18" s="183" t="s">
        <v>94</v>
      </c>
      <c r="AO18" s="183">
        <v>6.62</v>
      </c>
      <c r="AP18" s="183" t="s">
        <v>94</v>
      </c>
      <c r="AQ18" s="183" t="s">
        <v>94</v>
      </c>
      <c r="AR18" s="210"/>
      <c r="AV18" s="201"/>
      <c r="AW18" s="201"/>
      <c r="AX18" s="201"/>
      <c r="AY18" s="201"/>
      <c r="AZ18" s="201"/>
      <c r="BA18" s="201"/>
      <c r="BB18" s="201"/>
      <c r="BC18" s="201"/>
      <c r="BD18" s="201"/>
      <c r="BE18" s="201"/>
      <c r="BF18" s="201"/>
      <c r="BG18" s="201"/>
      <c r="BH18" s="201"/>
      <c r="BI18" s="201"/>
      <c r="BJ18" s="201"/>
      <c r="BK18" s="201"/>
      <c r="BL18" s="201"/>
      <c r="BM18" s="201"/>
      <c r="BN18" s="201"/>
      <c r="BO18" s="201"/>
      <c r="BP18" s="201"/>
      <c r="BQ18" s="201"/>
      <c r="BR18" s="201"/>
      <c r="BS18" s="201"/>
      <c r="BT18" s="201"/>
      <c r="BU18" s="201"/>
      <c r="BV18" s="201"/>
      <c r="BW18" s="201"/>
      <c r="BX18" s="201"/>
      <c r="BY18" s="201"/>
    </row>
    <row r="19" spans="1:77" ht="15" customHeight="1">
      <c r="A19" s="89" t="s">
        <v>31</v>
      </c>
      <c r="B19" s="183">
        <v>32.619999999999997</v>
      </c>
      <c r="C19" s="183" t="s">
        <v>94</v>
      </c>
      <c r="D19" s="457"/>
      <c r="E19" s="183">
        <v>32.47</v>
      </c>
      <c r="F19" s="451" t="s">
        <v>26</v>
      </c>
      <c r="G19" s="458"/>
      <c r="H19" s="183">
        <v>35.119999999999997</v>
      </c>
      <c r="I19" s="183" t="s">
        <v>94</v>
      </c>
      <c r="J19" s="457"/>
      <c r="K19" s="183">
        <v>35.69</v>
      </c>
      <c r="L19" s="451" t="s">
        <v>26</v>
      </c>
      <c r="M19" s="458"/>
      <c r="N19" s="183">
        <v>8.01</v>
      </c>
      <c r="O19" s="183" t="s">
        <v>94</v>
      </c>
      <c r="P19" s="457"/>
      <c r="Q19" s="183">
        <v>8.73</v>
      </c>
      <c r="R19" s="451" t="s">
        <v>26</v>
      </c>
      <c r="S19" s="458"/>
      <c r="T19" s="183">
        <v>6.42</v>
      </c>
      <c r="U19" s="183" t="s">
        <v>94</v>
      </c>
      <c r="V19" s="457"/>
      <c r="W19" s="183">
        <v>5.99</v>
      </c>
      <c r="X19" s="451" t="s">
        <v>26</v>
      </c>
      <c r="Y19" s="209"/>
      <c r="Z19" s="183">
        <v>3.66</v>
      </c>
      <c r="AA19" s="183" t="s">
        <v>94</v>
      </c>
      <c r="AB19" s="183"/>
      <c r="AC19" s="183">
        <v>3.17</v>
      </c>
      <c r="AD19" s="451" t="s">
        <v>26</v>
      </c>
      <c r="AE19" s="209"/>
      <c r="AF19" s="183">
        <v>11.33</v>
      </c>
      <c r="AG19" s="183" t="s">
        <v>94</v>
      </c>
      <c r="AH19" s="183"/>
      <c r="AI19" s="183">
        <v>11.56</v>
      </c>
      <c r="AJ19" s="451" t="s">
        <v>26</v>
      </c>
      <c r="AK19" s="209"/>
      <c r="AL19" s="183">
        <v>2.84</v>
      </c>
      <c r="AM19" s="183" t="s">
        <v>94</v>
      </c>
      <c r="AN19" s="183" t="s">
        <v>94</v>
      </c>
      <c r="AO19" s="183">
        <v>2.38</v>
      </c>
      <c r="AP19" s="451" t="s">
        <v>26</v>
      </c>
      <c r="AQ19" s="183"/>
      <c r="AR19" s="210"/>
      <c r="AV19" s="201"/>
      <c r="AW19" s="201"/>
      <c r="AX19" s="201"/>
      <c r="AY19" s="201"/>
      <c r="AZ19" s="201"/>
      <c r="BA19" s="201"/>
      <c r="BB19" s="201"/>
      <c r="BC19" s="201"/>
      <c r="BD19" s="201"/>
      <c r="BE19" s="201"/>
      <c r="BF19" s="201"/>
      <c r="BG19" s="201"/>
      <c r="BH19" s="201"/>
      <c r="BI19" s="201"/>
      <c r="BJ19" s="201"/>
      <c r="BK19" s="201"/>
      <c r="BL19" s="201"/>
      <c r="BM19" s="201"/>
      <c r="BN19" s="201"/>
      <c r="BO19" s="201"/>
      <c r="BP19" s="201"/>
      <c r="BQ19" s="201"/>
      <c r="BR19" s="201"/>
      <c r="BS19" s="201"/>
      <c r="BT19" s="201"/>
      <c r="BU19" s="201"/>
      <c r="BV19" s="201"/>
      <c r="BW19" s="201"/>
      <c r="BX19" s="201"/>
      <c r="BY19" s="201"/>
    </row>
    <row r="20" spans="1:77" ht="15" customHeight="1">
      <c r="A20" s="89" t="s">
        <v>32</v>
      </c>
      <c r="B20" s="183">
        <v>43.51</v>
      </c>
      <c r="C20" s="183" t="s">
        <v>94</v>
      </c>
      <c r="D20" s="457"/>
      <c r="E20" s="183">
        <v>40.549999999999997</v>
      </c>
      <c r="F20" s="183" t="s">
        <v>94</v>
      </c>
      <c r="G20" s="458"/>
      <c r="H20" s="183">
        <v>28.52</v>
      </c>
      <c r="I20" s="183" t="s">
        <v>94</v>
      </c>
      <c r="J20" s="457"/>
      <c r="K20" s="183">
        <v>29.1</v>
      </c>
      <c r="L20" s="453" t="s">
        <v>94</v>
      </c>
      <c r="M20" s="458"/>
      <c r="N20" s="183">
        <v>11.4</v>
      </c>
      <c r="O20" s="183" t="s">
        <v>94</v>
      </c>
      <c r="P20" s="457"/>
      <c r="Q20" s="183">
        <v>11.57</v>
      </c>
      <c r="R20" s="183" t="s">
        <v>94</v>
      </c>
      <c r="S20" s="458"/>
      <c r="T20" s="183">
        <v>0.37</v>
      </c>
      <c r="U20" s="183" t="s">
        <v>94</v>
      </c>
      <c r="V20" s="457"/>
      <c r="W20" s="183">
        <v>0.3</v>
      </c>
      <c r="X20" s="183" t="s">
        <v>94</v>
      </c>
      <c r="Y20" s="209"/>
      <c r="Z20" s="183">
        <v>2.72</v>
      </c>
      <c r="AA20" s="183" t="s">
        <v>94</v>
      </c>
      <c r="AB20" s="183"/>
      <c r="AC20" s="183">
        <v>3.29</v>
      </c>
      <c r="AD20" s="183" t="s">
        <v>94</v>
      </c>
      <c r="AE20" s="209"/>
      <c r="AF20" s="183">
        <v>12.76</v>
      </c>
      <c r="AG20" s="183" t="s">
        <v>94</v>
      </c>
      <c r="AH20" s="183"/>
      <c r="AI20" s="183">
        <v>14.44</v>
      </c>
      <c r="AJ20" s="183" t="s">
        <v>94</v>
      </c>
      <c r="AK20" s="209"/>
      <c r="AL20" s="183">
        <v>0.71000000000000008</v>
      </c>
      <c r="AM20" s="183" t="s">
        <v>94</v>
      </c>
      <c r="AN20" s="183" t="s">
        <v>94</v>
      </c>
      <c r="AO20" s="183">
        <v>0.75</v>
      </c>
      <c r="AP20" s="183" t="s">
        <v>94</v>
      </c>
      <c r="AQ20" s="183"/>
      <c r="AR20" s="210"/>
      <c r="AV20" s="201"/>
      <c r="AW20" s="201"/>
      <c r="AX20" s="201"/>
      <c r="AY20" s="201"/>
      <c r="AZ20" s="201"/>
      <c r="BA20" s="201"/>
      <c r="BB20" s="201"/>
      <c r="BC20" s="201"/>
      <c r="BD20" s="201"/>
      <c r="BE20" s="201"/>
      <c r="BF20" s="201"/>
      <c r="BG20" s="201"/>
      <c r="BH20" s="201"/>
      <c r="BI20" s="201"/>
      <c r="BJ20" s="201"/>
      <c r="BK20" s="201"/>
      <c r="BL20" s="201"/>
      <c r="BM20" s="201"/>
      <c r="BN20" s="201"/>
      <c r="BO20" s="201"/>
      <c r="BP20" s="201"/>
      <c r="BQ20" s="201"/>
      <c r="BR20" s="201"/>
      <c r="BS20" s="201"/>
      <c r="BT20" s="201"/>
      <c r="BU20" s="201"/>
      <c r="BV20" s="201"/>
      <c r="BW20" s="201"/>
      <c r="BX20" s="201"/>
      <c r="BY20" s="201"/>
    </row>
    <row r="21" spans="1:77" ht="15" customHeight="1">
      <c r="A21" s="89" t="s">
        <v>33</v>
      </c>
      <c r="B21" s="183">
        <v>30.76</v>
      </c>
      <c r="C21" s="183" t="s">
        <v>94</v>
      </c>
      <c r="D21" s="457"/>
      <c r="E21" s="183">
        <v>31.7</v>
      </c>
      <c r="F21" s="183" t="s">
        <v>94</v>
      </c>
      <c r="G21" s="458"/>
      <c r="H21" s="183">
        <v>35.67</v>
      </c>
      <c r="I21" s="451" t="s">
        <v>94</v>
      </c>
      <c r="J21" s="457"/>
      <c r="K21" s="183">
        <v>39.380000000000003</v>
      </c>
      <c r="L21" s="451" t="s">
        <v>94</v>
      </c>
      <c r="M21" s="458"/>
      <c r="N21" s="183">
        <v>5.28</v>
      </c>
      <c r="O21" s="183" t="s">
        <v>94</v>
      </c>
      <c r="P21" s="457"/>
      <c r="Q21" s="183">
        <v>5.74</v>
      </c>
      <c r="R21" s="183" t="s">
        <v>94</v>
      </c>
      <c r="S21" s="458"/>
      <c r="T21" s="183">
        <v>2.59</v>
      </c>
      <c r="U21" s="183" t="s">
        <v>94</v>
      </c>
      <c r="V21" s="457"/>
      <c r="W21" s="183">
        <v>2.56</v>
      </c>
      <c r="X21" s="183" t="s">
        <v>94</v>
      </c>
      <c r="Y21" s="209"/>
      <c r="Z21" s="183">
        <v>10.42</v>
      </c>
      <c r="AA21" s="183" t="s">
        <v>94</v>
      </c>
      <c r="AB21" s="183"/>
      <c r="AC21" s="183">
        <v>5.91</v>
      </c>
      <c r="AD21" s="183" t="s">
        <v>94</v>
      </c>
      <c r="AE21" s="209"/>
      <c r="AF21" s="183">
        <v>10.79</v>
      </c>
      <c r="AG21" s="183" t="s">
        <v>94</v>
      </c>
      <c r="AH21" s="183"/>
      <c r="AI21" s="183">
        <v>10.02</v>
      </c>
      <c r="AJ21" s="183" t="s">
        <v>94</v>
      </c>
      <c r="AK21" s="209"/>
      <c r="AL21" s="183">
        <v>4.49</v>
      </c>
      <c r="AM21" s="183" t="s">
        <v>94</v>
      </c>
      <c r="AN21" s="183" t="s">
        <v>94</v>
      </c>
      <c r="AO21" s="183">
        <v>4.7</v>
      </c>
      <c r="AP21" s="183" t="s">
        <v>94</v>
      </c>
      <c r="AQ21" s="183"/>
      <c r="AR21" s="210"/>
      <c r="AV21" s="201"/>
      <c r="AW21" s="201"/>
      <c r="AX21" s="201"/>
      <c r="AY21" s="201"/>
      <c r="AZ21" s="201"/>
      <c r="BA21" s="201"/>
      <c r="BB21" s="201"/>
      <c r="BC21" s="201"/>
      <c r="BD21" s="201"/>
      <c r="BE21" s="201"/>
      <c r="BF21" s="201"/>
      <c r="BG21" s="201"/>
      <c r="BH21" s="201"/>
      <c r="BI21" s="201"/>
      <c r="BJ21" s="201"/>
      <c r="BK21" s="201"/>
      <c r="BL21" s="201"/>
      <c r="BM21" s="201"/>
      <c r="BN21" s="201"/>
      <c r="BO21" s="201"/>
      <c r="BP21" s="201"/>
      <c r="BQ21" s="201"/>
      <c r="BR21" s="201"/>
      <c r="BS21" s="201"/>
      <c r="BT21" s="201"/>
      <c r="BU21" s="201"/>
      <c r="BV21" s="201"/>
      <c r="BW21" s="201"/>
      <c r="BX21" s="201"/>
      <c r="BY21" s="201"/>
    </row>
    <row r="22" spans="1:77" ht="15" customHeight="1">
      <c r="A22" s="89" t="s">
        <v>34</v>
      </c>
      <c r="B22" s="183">
        <v>57.63</v>
      </c>
      <c r="C22" s="451" t="s">
        <v>94</v>
      </c>
      <c r="D22" s="457"/>
      <c r="E22" s="183">
        <v>54.53</v>
      </c>
      <c r="F22" s="451" t="s">
        <v>26</v>
      </c>
      <c r="G22" s="458"/>
      <c r="H22" s="183">
        <v>19.05</v>
      </c>
      <c r="I22" s="451" t="s">
        <v>94</v>
      </c>
      <c r="J22" s="457"/>
      <c r="K22" s="183">
        <v>19.73</v>
      </c>
      <c r="L22" s="451" t="s">
        <v>26</v>
      </c>
      <c r="M22" s="458"/>
      <c r="N22" s="183">
        <v>4.29</v>
      </c>
      <c r="O22" s="451" t="s">
        <v>94</v>
      </c>
      <c r="P22" s="457"/>
      <c r="Q22" s="183">
        <v>4.3600000000000003</v>
      </c>
      <c r="R22" s="451" t="s">
        <v>26</v>
      </c>
      <c r="S22" s="458"/>
      <c r="T22" s="183">
        <v>10.75</v>
      </c>
      <c r="U22" s="451" t="s">
        <v>94</v>
      </c>
      <c r="V22" s="457"/>
      <c r="W22" s="183">
        <v>9.5299999999999994</v>
      </c>
      <c r="X22" s="451" t="s">
        <v>26</v>
      </c>
      <c r="Y22" s="209"/>
      <c r="Z22" s="183">
        <v>3.57</v>
      </c>
      <c r="AA22" s="451" t="s">
        <v>94</v>
      </c>
      <c r="AB22" s="183"/>
      <c r="AC22" s="183">
        <v>3.96</v>
      </c>
      <c r="AD22" s="451" t="s">
        <v>26</v>
      </c>
      <c r="AE22" s="209"/>
      <c r="AF22" s="183">
        <v>4.0999999999999996</v>
      </c>
      <c r="AG22" s="451" t="s">
        <v>94</v>
      </c>
      <c r="AH22" s="183"/>
      <c r="AI22" s="183">
        <v>6.2</v>
      </c>
      <c r="AJ22" s="451" t="s">
        <v>26</v>
      </c>
      <c r="AK22" s="209"/>
      <c r="AL22" s="183">
        <v>0.6</v>
      </c>
      <c r="AM22" s="451" t="s">
        <v>26</v>
      </c>
      <c r="AN22" s="183" t="s">
        <v>94</v>
      </c>
      <c r="AO22" s="183">
        <v>1.69</v>
      </c>
      <c r="AP22" s="451" t="s">
        <v>26</v>
      </c>
      <c r="AQ22" s="183"/>
      <c r="AR22" s="210"/>
      <c r="AV22" s="201"/>
      <c r="AW22" s="201"/>
      <c r="AX22" s="201"/>
      <c r="AY22" s="201"/>
      <c r="AZ22" s="201"/>
      <c r="BA22" s="201"/>
      <c r="BB22" s="201"/>
      <c r="BC22" s="201"/>
      <c r="BD22" s="201"/>
      <c r="BE22" s="201"/>
      <c r="BF22" s="201"/>
      <c r="BG22" s="201"/>
      <c r="BH22" s="201"/>
      <c r="BI22" s="201"/>
      <c r="BJ22" s="201"/>
      <c r="BK22" s="201"/>
      <c r="BL22" s="201"/>
      <c r="BM22" s="201"/>
      <c r="BN22" s="201"/>
      <c r="BO22" s="201"/>
      <c r="BP22" s="201"/>
      <c r="BQ22" s="201"/>
      <c r="BR22" s="201"/>
      <c r="BS22" s="201"/>
      <c r="BT22" s="201"/>
      <c r="BU22" s="201"/>
      <c r="BV22" s="201"/>
      <c r="BW22" s="201"/>
      <c r="BX22" s="201"/>
      <c r="BY22" s="201"/>
    </row>
    <row r="23" spans="1:77" ht="15" customHeight="1">
      <c r="A23" s="89" t="s">
        <v>35</v>
      </c>
      <c r="B23" s="183">
        <v>39.950000000000003</v>
      </c>
      <c r="C23" s="183" t="s">
        <v>94</v>
      </c>
      <c r="D23" s="457"/>
      <c r="E23" s="183">
        <v>41.89</v>
      </c>
      <c r="F23" s="451" t="s">
        <v>26</v>
      </c>
      <c r="G23" s="458"/>
      <c r="H23" s="183">
        <v>27.37</v>
      </c>
      <c r="I23" s="183" t="s">
        <v>94</v>
      </c>
      <c r="J23" s="457"/>
      <c r="K23" s="183">
        <v>27.28</v>
      </c>
      <c r="L23" s="451" t="s">
        <v>26</v>
      </c>
      <c r="M23" s="458"/>
      <c r="N23" s="183">
        <v>7.16</v>
      </c>
      <c r="O23" s="183" t="s">
        <v>94</v>
      </c>
      <c r="P23" s="457"/>
      <c r="Q23" s="183">
        <v>6.88</v>
      </c>
      <c r="R23" s="451" t="s">
        <v>26</v>
      </c>
      <c r="S23" s="458"/>
      <c r="T23" s="183">
        <v>9.83</v>
      </c>
      <c r="U23" s="183" t="s">
        <v>94</v>
      </c>
      <c r="V23" s="457"/>
      <c r="W23" s="183">
        <v>9.75</v>
      </c>
      <c r="X23" s="451" t="s">
        <v>26</v>
      </c>
      <c r="Y23" s="209"/>
      <c r="Z23" s="183">
        <v>8.9499999999999993</v>
      </c>
      <c r="AA23" s="183" t="s">
        <v>94</v>
      </c>
      <c r="AB23" s="183"/>
      <c r="AC23" s="183">
        <v>7.15</v>
      </c>
      <c r="AD23" s="451" t="s">
        <v>26</v>
      </c>
      <c r="AE23" s="209"/>
      <c r="AF23" s="183">
        <v>5.29</v>
      </c>
      <c r="AG23" s="183" t="s">
        <v>94</v>
      </c>
      <c r="AH23" s="183"/>
      <c r="AI23" s="183">
        <v>5.59</v>
      </c>
      <c r="AJ23" s="451" t="s">
        <v>26</v>
      </c>
      <c r="AK23" s="209"/>
      <c r="AL23" s="183">
        <v>1.45</v>
      </c>
      <c r="AM23" s="451" t="s">
        <v>94</v>
      </c>
      <c r="AN23" s="183" t="s">
        <v>94</v>
      </c>
      <c r="AO23" s="183">
        <v>1.46</v>
      </c>
      <c r="AP23" s="451" t="s">
        <v>26</v>
      </c>
      <c r="AQ23" s="183"/>
      <c r="AR23" s="210"/>
      <c r="AV23" s="201"/>
      <c r="AW23" s="201"/>
      <c r="AX23" s="201"/>
      <c r="AY23" s="201"/>
      <c r="AZ23" s="201"/>
      <c r="BA23" s="201"/>
      <c r="BB23" s="201"/>
      <c r="BC23" s="201"/>
      <c r="BD23" s="201"/>
      <c r="BE23" s="201"/>
      <c r="BF23" s="201"/>
      <c r="BG23" s="201"/>
      <c r="BH23" s="201"/>
      <c r="BI23" s="201"/>
      <c r="BJ23" s="201"/>
      <c r="BK23" s="201"/>
      <c r="BL23" s="201"/>
      <c r="BM23" s="201"/>
      <c r="BN23" s="201"/>
      <c r="BO23" s="201"/>
      <c r="BP23" s="201"/>
      <c r="BQ23" s="201"/>
      <c r="BR23" s="201"/>
      <c r="BS23" s="201"/>
      <c r="BT23" s="201"/>
      <c r="BU23" s="201"/>
      <c r="BV23" s="201"/>
      <c r="BW23" s="201"/>
      <c r="BX23" s="201"/>
      <c r="BY23" s="201"/>
    </row>
    <row r="24" spans="1:77" ht="15" customHeight="1">
      <c r="A24" s="89" t="s">
        <v>36</v>
      </c>
      <c r="B24" s="183">
        <v>40.130000000000003</v>
      </c>
      <c r="C24" s="183" t="s">
        <v>94</v>
      </c>
      <c r="D24" s="457"/>
      <c r="E24" s="183">
        <v>40.35</v>
      </c>
      <c r="F24" s="451" t="s">
        <v>26</v>
      </c>
      <c r="G24" s="458"/>
      <c r="H24" s="183">
        <v>28.47</v>
      </c>
      <c r="I24" s="183" t="s">
        <v>94</v>
      </c>
      <c r="J24" s="457"/>
      <c r="K24" s="183">
        <v>28.64</v>
      </c>
      <c r="L24" s="451" t="s">
        <v>26</v>
      </c>
      <c r="M24" s="458"/>
      <c r="N24" s="183">
        <v>6.43</v>
      </c>
      <c r="O24" s="183" t="s">
        <v>94</v>
      </c>
      <c r="P24" s="457"/>
      <c r="Q24" s="183">
        <v>6.46</v>
      </c>
      <c r="R24" s="451" t="s">
        <v>26</v>
      </c>
      <c r="S24" s="458"/>
      <c r="T24" s="183">
        <v>5.45</v>
      </c>
      <c r="U24" s="183" t="s">
        <v>94</v>
      </c>
      <c r="V24" s="457"/>
      <c r="W24" s="183">
        <v>5.16</v>
      </c>
      <c r="X24" s="451" t="s">
        <v>26</v>
      </c>
      <c r="Y24" s="209"/>
      <c r="Z24" s="183">
        <v>6.17</v>
      </c>
      <c r="AA24" s="183" t="s">
        <v>94</v>
      </c>
      <c r="AB24" s="183"/>
      <c r="AC24" s="183">
        <v>6.05</v>
      </c>
      <c r="AD24" s="451" t="s">
        <v>26</v>
      </c>
      <c r="AE24" s="209"/>
      <c r="AF24" s="183">
        <v>7.77</v>
      </c>
      <c r="AG24" s="183" t="s">
        <v>94</v>
      </c>
      <c r="AH24" s="183"/>
      <c r="AI24" s="183">
        <v>7.37</v>
      </c>
      <c r="AJ24" s="451" t="s">
        <v>26</v>
      </c>
      <c r="AK24" s="209"/>
      <c r="AL24" s="183">
        <v>5.59</v>
      </c>
      <c r="AM24" s="451" t="s">
        <v>94</v>
      </c>
      <c r="AN24" s="183" t="s">
        <v>94</v>
      </c>
      <c r="AO24" s="183">
        <v>5.98</v>
      </c>
      <c r="AP24" s="451" t="s">
        <v>26</v>
      </c>
      <c r="AQ24" s="183"/>
      <c r="AR24" s="210"/>
      <c r="AV24" s="201"/>
      <c r="AW24" s="201"/>
      <c r="AX24" s="201"/>
      <c r="AY24" s="201"/>
      <c r="AZ24" s="201"/>
      <c r="BA24" s="201"/>
      <c r="BB24" s="201"/>
      <c r="BC24" s="201"/>
      <c r="BD24" s="201"/>
      <c r="BE24" s="201"/>
      <c r="BF24" s="201"/>
      <c r="BG24" s="201"/>
      <c r="BH24" s="201"/>
      <c r="BI24" s="201"/>
      <c r="BJ24" s="201"/>
      <c r="BK24" s="201"/>
      <c r="BL24" s="201"/>
      <c r="BM24" s="201"/>
      <c r="BN24" s="201"/>
      <c r="BO24" s="201"/>
      <c r="BP24" s="201"/>
      <c r="BQ24" s="201"/>
      <c r="BR24" s="201"/>
      <c r="BS24" s="201"/>
      <c r="BT24" s="201"/>
      <c r="BU24" s="201"/>
      <c r="BV24" s="201"/>
      <c r="BW24" s="201"/>
      <c r="BX24" s="201"/>
      <c r="BY24" s="201"/>
    </row>
    <row r="25" spans="1:77" ht="15" customHeight="1">
      <c r="A25" s="89" t="s">
        <v>37</v>
      </c>
      <c r="B25" s="183">
        <v>33.299999999999997</v>
      </c>
      <c r="C25" s="183" t="s">
        <v>94</v>
      </c>
      <c r="D25" s="457"/>
      <c r="E25" s="183">
        <v>34.5</v>
      </c>
      <c r="F25" s="183" t="s">
        <v>94</v>
      </c>
      <c r="G25" s="458"/>
      <c r="H25" s="183">
        <v>33.03</v>
      </c>
      <c r="I25" s="183" t="s">
        <v>94</v>
      </c>
      <c r="J25" s="457"/>
      <c r="K25" s="183">
        <v>33.799999999999997</v>
      </c>
      <c r="L25" s="183" t="s">
        <v>94</v>
      </c>
      <c r="M25" s="458"/>
      <c r="N25" s="183">
        <v>11.81</v>
      </c>
      <c r="O25" s="183" t="s">
        <v>94</v>
      </c>
      <c r="P25" s="457"/>
      <c r="Q25" s="183">
        <v>10</v>
      </c>
      <c r="R25" s="183" t="s">
        <v>94</v>
      </c>
      <c r="S25" s="458"/>
      <c r="T25" s="183">
        <v>9.2899999999999991</v>
      </c>
      <c r="U25" s="183" t="s">
        <v>94</v>
      </c>
      <c r="V25" s="457"/>
      <c r="W25" s="183">
        <v>8.24</v>
      </c>
      <c r="X25" s="183" t="s">
        <v>94</v>
      </c>
      <c r="Y25" s="209"/>
      <c r="Z25" s="183">
        <v>2.59</v>
      </c>
      <c r="AA25" s="183" t="s">
        <v>94</v>
      </c>
      <c r="AB25" s="183"/>
      <c r="AC25" s="183">
        <v>2.77</v>
      </c>
      <c r="AD25" s="183" t="s">
        <v>94</v>
      </c>
      <c r="AE25" s="209"/>
      <c r="AF25" s="183">
        <v>8.66</v>
      </c>
      <c r="AG25" s="183" t="s">
        <v>94</v>
      </c>
      <c r="AH25" s="183"/>
      <c r="AI25" s="183">
        <v>9.15</v>
      </c>
      <c r="AJ25" s="183" t="s">
        <v>94</v>
      </c>
      <c r="AK25" s="209"/>
      <c r="AL25" s="183">
        <v>1.34</v>
      </c>
      <c r="AM25" s="183" t="s">
        <v>94</v>
      </c>
      <c r="AN25" s="183" t="s">
        <v>94</v>
      </c>
      <c r="AO25" s="183">
        <v>1.54</v>
      </c>
      <c r="AP25" s="183" t="s">
        <v>94</v>
      </c>
      <c r="AQ25" s="183"/>
      <c r="AR25" s="210"/>
      <c r="AV25" s="201"/>
      <c r="AW25" s="201"/>
      <c r="AX25" s="201"/>
      <c r="AY25" s="201"/>
      <c r="AZ25" s="201"/>
      <c r="BA25" s="201"/>
      <c r="BB25" s="201"/>
      <c r="BC25" s="201"/>
      <c r="BD25" s="201"/>
      <c r="BE25" s="201"/>
      <c r="BF25" s="201"/>
      <c r="BG25" s="201"/>
      <c r="BH25" s="201"/>
      <c r="BI25" s="201"/>
      <c r="BJ25" s="201"/>
      <c r="BK25" s="201"/>
      <c r="BL25" s="201"/>
      <c r="BM25" s="201"/>
      <c r="BN25" s="201"/>
      <c r="BO25" s="201"/>
      <c r="BP25" s="201"/>
      <c r="BQ25" s="201"/>
      <c r="BR25" s="201"/>
      <c r="BS25" s="201"/>
      <c r="BT25" s="201"/>
      <c r="BU25" s="201"/>
      <c r="BV25" s="201"/>
      <c r="BW25" s="201"/>
      <c r="BX25" s="201"/>
      <c r="BY25" s="201"/>
    </row>
    <row r="26" spans="1:77" ht="15" customHeight="1">
      <c r="A26" s="89" t="s">
        <v>38</v>
      </c>
      <c r="B26" s="183">
        <v>49.04</v>
      </c>
      <c r="C26" s="183" t="s">
        <v>94</v>
      </c>
      <c r="D26" s="457"/>
      <c r="E26" s="183">
        <v>49.15</v>
      </c>
      <c r="F26" s="451" t="s">
        <v>26</v>
      </c>
      <c r="G26" s="458"/>
      <c r="H26" s="183">
        <v>23.07</v>
      </c>
      <c r="I26" s="183" t="s">
        <v>94</v>
      </c>
      <c r="J26" s="457"/>
      <c r="K26" s="183">
        <v>22.82</v>
      </c>
      <c r="L26" s="451" t="s">
        <v>26</v>
      </c>
      <c r="M26" s="458"/>
      <c r="N26" s="183">
        <v>5.72</v>
      </c>
      <c r="O26" s="183" t="s">
        <v>94</v>
      </c>
      <c r="P26" s="457"/>
      <c r="Q26" s="183">
        <v>5.62</v>
      </c>
      <c r="R26" s="451" t="s">
        <v>26</v>
      </c>
      <c r="S26" s="458"/>
      <c r="T26" s="183">
        <v>9.68</v>
      </c>
      <c r="U26" s="183" t="s">
        <v>94</v>
      </c>
      <c r="V26" s="457"/>
      <c r="W26" s="183">
        <v>9.31</v>
      </c>
      <c r="X26" s="451" t="s">
        <v>26</v>
      </c>
      <c r="Y26" s="209"/>
      <c r="Z26" s="183">
        <v>5.92</v>
      </c>
      <c r="AA26" s="183" t="s">
        <v>94</v>
      </c>
      <c r="AB26" s="183"/>
      <c r="AC26" s="183">
        <v>5.51</v>
      </c>
      <c r="AD26" s="451" t="s">
        <v>26</v>
      </c>
      <c r="AE26" s="209"/>
      <c r="AF26" s="183">
        <v>3.88</v>
      </c>
      <c r="AG26" s="183" t="s">
        <v>94</v>
      </c>
      <c r="AH26" s="183"/>
      <c r="AI26" s="183">
        <v>3.96</v>
      </c>
      <c r="AJ26" s="451" t="s">
        <v>26</v>
      </c>
      <c r="AK26" s="209"/>
      <c r="AL26" s="183">
        <v>2.7</v>
      </c>
      <c r="AM26" s="183" t="s">
        <v>94</v>
      </c>
      <c r="AN26" s="183" t="s">
        <v>94</v>
      </c>
      <c r="AO26" s="183">
        <v>3.63</v>
      </c>
      <c r="AP26" s="451" t="s">
        <v>26</v>
      </c>
      <c r="AQ26" s="183"/>
      <c r="AR26" s="210"/>
      <c r="AV26" s="201"/>
      <c r="AW26" s="201"/>
      <c r="AX26" s="201"/>
      <c r="AY26" s="201"/>
      <c r="AZ26" s="201"/>
      <c r="BA26" s="201"/>
      <c r="BB26" s="201"/>
      <c r="BC26" s="201"/>
      <c r="BD26" s="201"/>
      <c r="BE26" s="201"/>
      <c r="BF26" s="201"/>
      <c r="BG26" s="201"/>
      <c r="BH26" s="201"/>
      <c r="BI26" s="201"/>
      <c r="BJ26" s="201"/>
      <c r="BK26" s="201"/>
      <c r="BL26" s="201"/>
      <c r="BM26" s="201"/>
      <c r="BN26" s="201"/>
      <c r="BO26" s="201"/>
      <c r="BP26" s="201"/>
      <c r="BQ26" s="201"/>
      <c r="BR26" s="201"/>
      <c r="BS26" s="201"/>
      <c r="BT26" s="201"/>
      <c r="BU26" s="201"/>
      <c r="BV26" s="201"/>
      <c r="BW26" s="201"/>
      <c r="BX26" s="201"/>
      <c r="BY26" s="201"/>
    </row>
    <row r="27" spans="1:77" ht="15" customHeight="1">
      <c r="A27" s="89" t="s">
        <v>39</v>
      </c>
      <c r="B27" s="183">
        <v>49.43</v>
      </c>
      <c r="C27" s="183" t="s">
        <v>94</v>
      </c>
      <c r="D27" s="457"/>
      <c r="E27" s="183">
        <v>45.84</v>
      </c>
      <c r="F27" s="183" t="s">
        <v>94</v>
      </c>
      <c r="G27" s="458"/>
      <c r="H27" s="183">
        <v>17.350000000000001</v>
      </c>
      <c r="I27" s="183" t="s">
        <v>94</v>
      </c>
      <c r="J27" s="457"/>
      <c r="K27" s="183">
        <v>25.23</v>
      </c>
      <c r="L27" s="183" t="s">
        <v>94</v>
      </c>
      <c r="M27" s="458"/>
      <c r="N27" s="183">
        <v>3.56</v>
      </c>
      <c r="O27" s="183" t="s">
        <v>94</v>
      </c>
      <c r="P27" s="457"/>
      <c r="Q27" s="183">
        <v>4.05</v>
      </c>
      <c r="R27" s="183" t="s">
        <v>94</v>
      </c>
      <c r="S27" s="458"/>
      <c r="T27" s="183">
        <v>7.22</v>
      </c>
      <c r="U27" s="183" t="s">
        <v>94</v>
      </c>
      <c r="V27" s="457"/>
      <c r="W27" s="183">
        <v>7.31</v>
      </c>
      <c r="X27" s="183" t="s">
        <v>94</v>
      </c>
      <c r="Y27" s="209"/>
      <c r="Z27" s="183">
        <v>7.23</v>
      </c>
      <c r="AA27" s="183" t="s">
        <v>94</v>
      </c>
      <c r="AB27" s="183"/>
      <c r="AC27" s="183">
        <v>4.96</v>
      </c>
      <c r="AD27" s="183" t="s">
        <v>94</v>
      </c>
      <c r="AE27" s="209"/>
      <c r="AF27" s="183">
        <v>6.89</v>
      </c>
      <c r="AG27" s="183" t="s">
        <v>94</v>
      </c>
      <c r="AH27" s="183"/>
      <c r="AI27" s="183">
        <v>5.81</v>
      </c>
      <c r="AJ27" s="183" t="s">
        <v>94</v>
      </c>
      <c r="AK27" s="209"/>
      <c r="AL27" s="183">
        <v>8.32</v>
      </c>
      <c r="AM27" s="183" t="s">
        <v>94</v>
      </c>
      <c r="AN27" s="183" t="s">
        <v>94</v>
      </c>
      <c r="AO27" s="183">
        <v>6.7900000000000009</v>
      </c>
      <c r="AP27" s="183" t="s">
        <v>94</v>
      </c>
      <c r="AQ27" s="183"/>
      <c r="AR27" s="210"/>
      <c r="AV27" s="201"/>
      <c r="AW27" s="201"/>
      <c r="AX27" s="201"/>
      <c r="AY27" s="201"/>
      <c r="AZ27" s="201"/>
      <c r="BA27" s="201"/>
      <c r="BB27" s="201"/>
      <c r="BC27" s="201"/>
      <c r="BD27" s="201"/>
      <c r="BE27" s="201"/>
      <c r="BF27" s="201"/>
      <c r="BG27" s="201"/>
      <c r="BH27" s="201"/>
      <c r="BI27" s="201"/>
      <c r="BJ27" s="201"/>
      <c r="BK27" s="201"/>
      <c r="BL27" s="201"/>
      <c r="BM27" s="201"/>
      <c r="BN27" s="201"/>
      <c r="BO27" s="201"/>
      <c r="BP27" s="201"/>
      <c r="BQ27" s="201"/>
      <c r="BR27" s="201"/>
      <c r="BS27" s="201"/>
      <c r="BT27" s="201"/>
      <c r="BU27" s="201"/>
      <c r="BV27" s="201"/>
      <c r="BW27" s="201"/>
      <c r="BX27" s="201"/>
      <c r="BY27" s="201"/>
    </row>
    <row r="28" spans="1:77" ht="15" customHeight="1">
      <c r="A28" s="89" t="s">
        <v>40</v>
      </c>
      <c r="B28" s="183">
        <v>48.81</v>
      </c>
      <c r="C28" s="183" t="s">
        <v>94</v>
      </c>
      <c r="D28" s="457"/>
      <c r="E28" s="183">
        <v>45.49</v>
      </c>
      <c r="F28" s="451" t="s">
        <v>26</v>
      </c>
      <c r="G28" s="458"/>
      <c r="H28" s="183">
        <v>24.48</v>
      </c>
      <c r="I28" s="183" t="s">
        <v>94</v>
      </c>
      <c r="J28" s="457"/>
      <c r="K28" s="183">
        <v>29.27</v>
      </c>
      <c r="L28" s="451" t="s">
        <v>26</v>
      </c>
      <c r="M28" s="458"/>
      <c r="N28" s="183">
        <v>9.27</v>
      </c>
      <c r="O28" s="183" t="s">
        <v>94</v>
      </c>
      <c r="P28" s="457"/>
      <c r="Q28" s="183">
        <v>8.5299999999999994</v>
      </c>
      <c r="R28" s="451" t="s">
        <v>26</v>
      </c>
      <c r="S28" s="458"/>
      <c r="T28" s="183">
        <v>1.26</v>
      </c>
      <c r="U28" s="183" t="s">
        <v>94</v>
      </c>
      <c r="V28" s="457"/>
      <c r="W28" s="183">
        <v>1.29</v>
      </c>
      <c r="X28" s="451" t="s">
        <v>26</v>
      </c>
      <c r="Y28" s="209"/>
      <c r="Z28" s="183">
        <v>3.96</v>
      </c>
      <c r="AA28" s="183" t="s">
        <v>94</v>
      </c>
      <c r="AB28" s="183"/>
      <c r="AC28" s="183">
        <v>4</v>
      </c>
      <c r="AD28" s="451" t="s">
        <v>26</v>
      </c>
      <c r="AE28" s="209"/>
      <c r="AF28" s="183">
        <v>10.86</v>
      </c>
      <c r="AG28" s="183" t="s">
        <v>94</v>
      </c>
      <c r="AH28" s="183"/>
      <c r="AI28" s="183">
        <v>10.44</v>
      </c>
      <c r="AJ28" s="451" t="s">
        <v>26</v>
      </c>
      <c r="AK28" s="209"/>
      <c r="AL28" s="183">
        <v>1.37</v>
      </c>
      <c r="AM28" s="183" t="s">
        <v>94</v>
      </c>
      <c r="AN28" s="183" t="s">
        <v>94</v>
      </c>
      <c r="AO28" s="183">
        <v>0.99</v>
      </c>
      <c r="AP28" s="451" t="s">
        <v>26</v>
      </c>
      <c r="AQ28" s="183"/>
      <c r="AR28" s="210"/>
      <c r="AV28" s="201"/>
      <c r="AW28" s="201"/>
      <c r="AX28" s="201"/>
      <c r="AY28" s="201"/>
      <c r="AZ28" s="201"/>
      <c r="BA28" s="201"/>
      <c r="BB28" s="201"/>
      <c r="BC28" s="201"/>
      <c r="BD28" s="201"/>
      <c r="BE28" s="201"/>
      <c r="BF28" s="201"/>
      <c r="BG28" s="201"/>
      <c r="BH28" s="201"/>
      <c r="BI28" s="201"/>
      <c r="BJ28" s="201"/>
      <c r="BK28" s="201"/>
      <c r="BL28" s="201"/>
      <c r="BM28" s="201"/>
      <c r="BN28" s="201"/>
      <c r="BO28" s="201"/>
      <c r="BP28" s="201"/>
      <c r="BQ28" s="201"/>
      <c r="BR28" s="201"/>
      <c r="BS28" s="201"/>
      <c r="BT28" s="201"/>
      <c r="BU28" s="201"/>
      <c r="BV28" s="201"/>
      <c r="BW28" s="201"/>
      <c r="BX28" s="201"/>
      <c r="BY28" s="201"/>
    </row>
    <row r="29" spans="1:77" ht="15" customHeight="1">
      <c r="A29" s="89" t="s">
        <v>41</v>
      </c>
      <c r="B29" s="183">
        <v>44.46</v>
      </c>
      <c r="C29" s="183" t="s">
        <v>94</v>
      </c>
      <c r="D29" s="457"/>
      <c r="E29" s="183">
        <v>41.09</v>
      </c>
      <c r="F29" s="451" t="s">
        <v>26</v>
      </c>
      <c r="G29" s="458"/>
      <c r="H29" s="183">
        <v>29.87</v>
      </c>
      <c r="I29" s="183" t="s">
        <v>94</v>
      </c>
      <c r="J29" s="457"/>
      <c r="K29" s="183">
        <v>30.47</v>
      </c>
      <c r="L29" s="451" t="s">
        <v>26</v>
      </c>
      <c r="M29" s="458"/>
      <c r="N29" s="183">
        <v>9.33</v>
      </c>
      <c r="O29" s="183" t="s">
        <v>94</v>
      </c>
      <c r="P29" s="457"/>
      <c r="Q29" s="183">
        <v>8.69</v>
      </c>
      <c r="R29" s="451" t="s">
        <v>26</v>
      </c>
      <c r="S29" s="458"/>
      <c r="T29" s="183">
        <v>2.81</v>
      </c>
      <c r="U29" s="183" t="s">
        <v>94</v>
      </c>
      <c r="V29" s="457"/>
      <c r="W29" s="183">
        <v>2.2400000000000002</v>
      </c>
      <c r="X29" s="451" t="s">
        <v>26</v>
      </c>
      <c r="Y29" s="209"/>
      <c r="Z29" s="183">
        <v>3.42</v>
      </c>
      <c r="AA29" s="183" t="s">
        <v>94</v>
      </c>
      <c r="AB29" s="183"/>
      <c r="AC29" s="183">
        <v>4.6100000000000003</v>
      </c>
      <c r="AD29" s="451" t="s">
        <v>26</v>
      </c>
      <c r="AE29" s="209"/>
      <c r="AF29" s="183">
        <v>7.52</v>
      </c>
      <c r="AG29" s="183" t="s">
        <v>94</v>
      </c>
      <c r="AH29" s="183"/>
      <c r="AI29" s="183">
        <v>10.79</v>
      </c>
      <c r="AJ29" s="451" t="s">
        <v>26</v>
      </c>
      <c r="AK29" s="209"/>
      <c r="AL29" s="183">
        <v>2.58</v>
      </c>
      <c r="AM29" s="183" t="s">
        <v>94</v>
      </c>
      <c r="AN29" s="183" t="s">
        <v>94</v>
      </c>
      <c r="AO29" s="183">
        <v>2.11</v>
      </c>
      <c r="AP29" s="451" t="s">
        <v>26</v>
      </c>
      <c r="AQ29" s="183"/>
      <c r="AR29" s="210"/>
      <c r="AV29" s="201"/>
      <c r="AW29" s="201"/>
      <c r="AX29" s="201"/>
      <c r="AY29" s="201"/>
      <c r="AZ29" s="210"/>
      <c r="BA29" s="201"/>
      <c r="BB29" s="201"/>
      <c r="BC29" s="201"/>
      <c r="BD29" s="201"/>
      <c r="BE29" s="201"/>
      <c r="BF29" s="201"/>
      <c r="BG29" s="201"/>
      <c r="BH29" s="201"/>
      <c r="BI29" s="201"/>
      <c r="BJ29" s="201"/>
      <c r="BK29" s="201"/>
      <c r="BL29" s="201"/>
      <c r="BM29" s="201"/>
      <c r="BN29" s="201"/>
      <c r="BO29" s="201"/>
      <c r="BP29" s="201"/>
      <c r="BQ29" s="201"/>
      <c r="BR29" s="201"/>
      <c r="BS29" s="201"/>
      <c r="BT29" s="201"/>
      <c r="BU29" s="201"/>
      <c r="BV29" s="201"/>
      <c r="BW29" s="201"/>
      <c r="BX29" s="201"/>
      <c r="BY29" s="201"/>
    </row>
    <row r="30" spans="1:77" ht="15" customHeight="1">
      <c r="A30" s="89" t="s">
        <v>42</v>
      </c>
      <c r="B30" s="183">
        <v>30.86</v>
      </c>
      <c r="C30" s="183" t="s">
        <v>94</v>
      </c>
      <c r="D30" s="457"/>
      <c r="E30" s="183">
        <v>32.78</v>
      </c>
      <c r="F30" s="183" t="s">
        <v>94</v>
      </c>
      <c r="G30" s="458"/>
      <c r="H30" s="183">
        <v>24.95</v>
      </c>
      <c r="I30" s="183" t="s">
        <v>94</v>
      </c>
      <c r="J30" s="457"/>
      <c r="K30" s="183">
        <v>25.75</v>
      </c>
      <c r="L30" s="183" t="s">
        <v>94</v>
      </c>
      <c r="M30" s="458"/>
      <c r="N30" s="183">
        <v>11.51</v>
      </c>
      <c r="O30" s="183" t="s">
        <v>94</v>
      </c>
      <c r="P30" s="457"/>
      <c r="Q30" s="183">
        <v>10.43</v>
      </c>
      <c r="R30" s="183" t="s">
        <v>94</v>
      </c>
      <c r="S30" s="458"/>
      <c r="T30" s="183">
        <v>7.91</v>
      </c>
      <c r="U30" s="183" t="s">
        <v>94</v>
      </c>
      <c r="V30" s="457"/>
      <c r="W30" s="183">
        <v>7.21</v>
      </c>
      <c r="X30" s="183" t="s">
        <v>94</v>
      </c>
      <c r="Y30" s="209"/>
      <c r="Z30" s="183">
        <v>6.6</v>
      </c>
      <c r="AA30" s="183" t="s">
        <v>94</v>
      </c>
      <c r="AB30" s="183"/>
      <c r="AC30" s="183">
        <v>5.56</v>
      </c>
      <c r="AD30" s="183" t="s">
        <v>94</v>
      </c>
      <c r="AE30" s="209"/>
      <c r="AF30" s="183">
        <v>15.61</v>
      </c>
      <c r="AG30" s="183" t="s">
        <v>94</v>
      </c>
      <c r="AH30" s="183"/>
      <c r="AI30" s="183">
        <v>15.52</v>
      </c>
      <c r="AJ30" s="183" t="s">
        <v>94</v>
      </c>
      <c r="AK30" s="209"/>
      <c r="AL30" s="183">
        <v>2.5700000000000003</v>
      </c>
      <c r="AM30" s="183" t="s">
        <v>94</v>
      </c>
      <c r="AN30" s="183" t="s">
        <v>94</v>
      </c>
      <c r="AO30" s="183">
        <v>2.75</v>
      </c>
      <c r="AP30" s="183" t="s">
        <v>94</v>
      </c>
      <c r="AQ30" s="183"/>
      <c r="AR30" s="210"/>
      <c r="AV30" s="201"/>
      <c r="AW30" s="201"/>
      <c r="AX30" s="201"/>
      <c r="AY30" s="201"/>
      <c r="AZ30" s="201"/>
      <c r="BA30" s="201"/>
      <c r="BB30" s="201"/>
      <c r="BC30" s="201"/>
      <c r="BD30" s="201"/>
      <c r="BE30" s="201"/>
      <c r="BF30" s="201"/>
      <c r="BG30" s="201"/>
      <c r="BH30" s="201"/>
      <c r="BI30" s="201"/>
      <c r="BJ30" s="201"/>
      <c r="BK30" s="201"/>
      <c r="BL30" s="201"/>
      <c r="BM30" s="201"/>
      <c r="BN30" s="201"/>
      <c r="BO30" s="201"/>
      <c r="BP30" s="201"/>
      <c r="BQ30" s="201"/>
      <c r="BR30" s="201"/>
      <c r="BS30" s="201"/>
      <c r="BT30" s="201"/>
      <c r="BU30" s="201"/>
      <c r="BV30" s="201"/>
      <c r="BW30" s="201"/>
      <c r="BX30" s="201"/>
      <c r="BY30" s="201"/>
    </row>
    <row r="31" spans="1:77" ht="15" customHeight="1">
      <c r="A31" s="89" t="s">
        <v>43</v>
      </c>
      <c r="B31" s="183">
        <v>45.11</v>
      </c>
      <c r="C31" s="311" t="s">
        <v>71</v>
      </c>
      <c r="D31" s="457"/>
      <c r="E31" s="183">
        <v>44.19</v>
      </c>
      <c r="F31" s="451" t="s">
        <v>26</v>
      </c>
      <c r="G31" s="458"/>
      <c r="H31" s="183">
        <v>26.34</v>
      </c>
      <c r="I31" s="311" t="s">
        <v>71</v>
      </c>
      <c r="J31" s="457"/>
      <c r="K31" s="183">
        <v>28.33</v>
      </c>
      <c r="L31" s="451" t="s">
        <v>26</v>
      </c>
      <c r="M31" s="458"/>
      <c r="N31" s="183">
        <v>7.21</v>
      </c>
      <c r="O31" s="311" t="s">
        <v>71</v>
      </c>
      <c r="P31" s="457"/>
      <c r="Q31" s="183">
        <v>5.77</v>
      </c>
      <c r="R31" s="451" t="s">
        <v>26</v>
      </c>
      <c r="S31" s="458"/>
      <c r="T31" s="183">
        <v>5.72</v>
      </c>
      <c r="U31" s="311" t="s">
        <v>71</v>
      </c>
      <c r="V31" s="457"/>
      <c r="W31" s="183">
        <v>4.91</v>
      </c>
      <c r="X31" s="451" t="s">
        <v>26</v>
      </c>
      <c r="Y31" s="209"/>
      <c r="Z31" s="183">
        <v>1.91</v>
      </c>
      <c r="AA31" s="311" t="s">
        <v>71</v>
      </c>
      <c r="AB31" s="183"/>
      <c r="AC31" s="183">
        <v>1.9</v>
      </c>
      <c r="AD31" s="451" t="s">
        <v>26</v>
      </c>
      <c r="AE31" s="209"/>
      <c r="AF31" s="183">
        <v>11.34</v>
      </c>
      <c r="AG31" s="311" t="s">
        <v>71</v>
      </c>
      <c r="AH31" s="183"/>
      <c r="AI31" s="183">
        <v>11.31</v>
      </c>
      <c r="AJ31" s="451" t="s">
        <v>26</v>
      </c>
      <c r="AK31" s="209"/>
      <c r="AL31" s="183">
        <v>2.37</v>
      </c>
      <c r="AM31" s="311" t="s">
        <v>71</v>
      </c>
      <c r="AN31" s="311"/>
      <c r="AO31" s="183">
        <v>3.58</v>
      </c>
      <c r="AP31" s="451" t="s">
        <v>26</v>
      </c>
      <c r="AQ31" s="183"/>
      <c r="AR31" s="210"/>
      <c r="AV31" s="201"/>
      <c r="AW31" s="201"/>
      <c r="AX31" s="201"/>
      <c r="AY31" s="201"/>
      <c r="AZ31" s="201"/>
      <c r="BA31" s="201"/>
      <c r="BB31" s="201"/>
      <c r="BC31" s="201"/>
      <c r="BD31" s="201"/>
      <c r="BE31" s="201"/>
      <c r="BF31" s="201"/>
      <c r="BG31" s="201"/>
      <c r="BH31" s="201"/>
      <c r="BI31" s="201"/>
      <c r="BJ31" s="201"/>
      <c r="BK31" s="201"/>
      <c r="BL31" s="201"/>
      <c r="BM31" s="201"/>
      <c r="BN31" s="201"/>
      <c r="BO31" s="201"/>
      <c r="BP31" s="201"/>
      <c r="BQ31" s="201"/>
      <c r="BR31" s="201"/>
      <c r="BS31" s="201"/>
      <c r="BT31" s="201"/>
      <c r="BU31" s="201"/>
      <c r="BV31" s="201"/>
      <c r="BW31" s="201"/>
      <c r="BX31" s="201"/>
      <c r="BY31" s="201"/>
    </row>
    <row r="32" spans="1:77" ht="15" customHeight="1">
      <c r="A32" s="89" t="s">
        <v>44</v>
      </c>
      <c r="B32" s="183">
        <v>42.65</v>
      </c>
      <c r="C32" s="183" t="s">
        <v>94</v>
      </c>
      <c r="D32" s="457"/>
      <c r="E32" s="183">
        <v>42.91</v>
      </c>
      <c r="F32" s="183" t="s">
        <v>94</v>
      </c>
      <c r="G32" s="458"/>
      <c r="H32" s="183">
        <v>33.22</v>
      </c>
      <c r="I32" s="183" t="s">
        <v>94</v>
      </c>
      <c r="J32" s="457"/>
      <c r="K32" s="183">
        <v>36.549999999999997</v>
      </c>
      <c r="L32" s="183" t="s">
        <v>94</v>
      </c>
      <c r="M32" s="458"/>
      <c r="N32" s="183">
        <v>3.77</v>
      </c>
      <c r="O32" s="183" t="s">
        <v>94</v>
      </c>
      <c r="P32" s="457"/>
      <c r="Q32" s="183">
        <v>3.72</v>
      </c>
      <c r="R32" s="183" t="s">
        <v>94</v>
      </c>
      <c r="S32" s="458"/>
      <c r="T32" s="183">
        <v>8.2200000000000006</v>
      </c>
      <c r="U32" s="183" t="s">
        <v>94</v>
      </c>
      <c r="V32" s="457"/>
      <c r="W32" s="183">
        <v>7.77</v>
      </c>
      <c r="X32" s="183" t="s">
        <v>94</v>
      </c>
      <c r="Y32" s="209"/>
      <c r="Z32" s="183">
        <v>2.95</v>
      </c>
      <c r="AA32" s="183" t="s">
        <v>94</v>
      </c>
      <c r="AB32" s="183"/>
      <c r="AC32" s="183">
        <v>1.22</v>
      </c>
      <c r="AD32" s="183" t="s">
        <v>94</v>
      </c>
      <c r="AE32" s="209"/>
      <c r="AF32" s="183">
        <v>6.52</v>
      </c>
      <c r="AG32" s="183" t="s">
        <v>94</v>
      </c>
      <c r="AH32" s="183"/>
      <c r="AI32" s="183">
        <v>5.74</v>
      </c>
      <c r="AJ32" s="183" t="s">
        <v>94</v>
      </c>
      <c r="AK32" s="209"/>
      <c r="AL32" s="183">
        <v>2.67</v>
      </c>
      <c r="AM32" s="183" t="s">
        <v>94</v>
      </c>
      <c r="AN32" s="183" t="s">
        <v>94</v>
      </c>
      <c r="AO32" s="183">
        <v>2.09</v>
      </c>
      <c r="AP32" s="183" t="s">
        <v>94</v>
      </c>
      <c r="AQ32" s="183" t="s">
        <v>94</v>
      </c>
      <c r="AR32" s="210"/>
      <c r="AV32" s="201"/>
      <c r="AW32" s="201"/>
      <c r="AX32" s="201"/>
      <c r="AY32" s="201"/>
      <c r="AZ32" s="201"/>
      <c r="BA32" s="201"/>
      <c r="BB32" s="201"/>
      <c r="BC32" s="201"/>
      <c r="BD32" s="201"/>
      <c r="BE32" s="201"/>
      <c r="BF32" s="201"/>
      <c r="BG32" s="201"/>
      <c r="BH32" s="201"/>
      <c r="BI32" s="201"/>
      <c r="BJ32" s="201"/>
      <c r="BK32" s="201"/>
      <c r="BL32" s="201"/>
      <c r="BM32" s="201"/>
      <c r="BN32" s="201"/>
      <c r="BO32" s="201"/>
      <c r="BP32" s="201"/>
      <c r="BQ32" s="201"/>
      <c r="BR32" s="201"/>
      <c r="BS32" s="201"/>
      <c r="BT32" s="201"/>
      <c r="BU32" s="201"/>
      <c r="BV32" s="201"/>
      <c r="BW32" s="201"/>
      <c r="BX32" s="201"/>
      <c r="BY32" s="201"/>
    </row>
    <row r="33" spans="1:49" ht="15" customHeight="1">
      <c r="A33" s="89" t="s">
        <v>45</v>
      </c>
      <c r="B33" s="183">
        <v>38.369999999999997</v>
      </c>
      <c r="C33" s="183" t="s">
        <v>94</v>
      </c>
      <c r="D33" s="457"/>
      <c r="E33" s="183">
        <v>38.090000000000003</v>
      </c>
      <c r="F33" s="183" t="s">
        <v>94</v>
      </c>
      <c r="G33" s="458"/>
      <c r="H33" s="183">
        <v>33</v>
      </c>
      <c r="I33" s="183" t="s">
        <v>94</v>
      </c>
      <c r="J33" s="457"/>
      <c r="K33" s="183">
        <v>34.79</v>
      </c>
      <c r="L33" s="183" t="s">
        <v>94</v>
      </c>
      <c r="M33" s="458"/>
      <c r="N33" s="183">
        <v>9.51</v>
      </c>
      <c r="O33" s="183" t="s">
        <v>94</v>
      </c>
      <c r="P33" s="457"/>
      <c r="Q33" s="183">
        <v>9.2899999999999991</v>
      </c>
      <c r="R33" s="183" t="s">
        <v>94</v>
      </c>
      <c r="S33" s="458"/>
      <c r="T33" s="183">
        <v>4.05</v>
      </c>
      <c r="U33" s="183" t="s">
        <v>94</v>
      </c>
      <c r="V33" s="457"/>
      <c r="W33" s="183">
        <v>3.54</v>
      </c>
      <c r="X33" s="183" t="s">
        <v>94</v>
      </c>
      <c r="Y33" s="209"/>
      <c r="Z33" s="183">
        <v>5.21</v>
      </c>
      <c r="AA33" s="183" t="s">
        <v>94</v>
      </c>
      <c r="AB33" s="183"/>
      <c r="AC33" s="183">
        <v>3.11</v>
      </c>
      <c r="AD33" s="183" t="s">
        <v>94</v>
      </c>
      <c r="AE33" s="209"/>
      <c r="AF33" s="183">
        <v>3.86</v>
      </c>
      <c r="AG33" s="183" t="s">
        <v>94</v>
      </c>
      <c r="AH33" s="183"/>
      <c r="AI33" s="183">
        <v>4.55</v>
      </c>
      <c r="AJ33" s="183" t="s">
        <v>94</v>
      </c>
      <c r="AK33" s="209"/>
      <c r="AL33" s="183">
        <v>5.99</v>
      </c>
      <c r="AM33" s="183" t="s">
        <v>94</v>
      </c>
      <c r="AN33" s="183" t="s">
        <v>94</v>
      </c>
      <c r="AO33" s="183">
        <v>6.63</v>
      </c>
      <c r="AP33" s="183" t="s">
        <v>94</v>
      </c>
      <c r="AQ33" s="183" t="s">
        <v>94</v>
      </c>
      <c r="AR33" s="210"/>
      <c r="AV33" s="201"/>
      <c r="AW33" s="201"/>
    </row>
    <row r="34" spans="1:49" ht="15" customHeight="1">
      <c r="A34" s="89" t="s">
        <v>46</v>
      </c>
      <c r="B34" s="183">
        <v>44.25</v>
      </c>
      <c r="C34" s="183" t="s">
        <v>94</v>
      </c>
      <c r="D34" s="457"/>
      <c r="E34" s="183">
        <v>44.84</v>
      </c>
      <c r="F34" s="183" t="s">
        <v>94</v>
      </c>
      <c r="G34" s="458"/>
      <c r="H34" s="183">
        <v>25.33</v>
      </c>
      <c r="I34" s="183" t="s">
        <v>94</v>
      </c>
      <c r="J34" s="457"/>
      <c r="K34" s="183">
        <v>26.9</v>
      </c>
      <c r="L34" s="183" t="s">
        <v>94</v>
      </c>
      <c r="M34" s="458"/>
      <c r="N34" s="183">
        <v>6.8</v>
      </c>
      <c r="O34" s="183" t="s">
        <v>94</v>
      </c>
      <c r="P34" s="457"/>
      <c r="Q34" s="183">
        <v>6.14</v>
      </c>
      <c r="R34" s="183" t="s">
        <v>94</v>
      </c>
      <c r="S34" s="458"/>
      <c r="T34" s="183">
        <v>6</v>
      </c>
      <c r="U34" s="183" t="s">
        <v>94</v>
      </c>
      <c r="V34" s="457"/>
      <c r="W34" s="183">
        <v>5.54</v>
      </c>
      <c r="X34" s="183" t="s">
        <v>94</v>
      </c>
      <c r="Y34" s="209"/>
      <c r="Z34" s="183">
        <v>5.66</v>
      </c>
      <c r="AA34" s="183" t="s">
        <v>94</v>
      </c>
      <c r="AB34" s="183"/>
      <c r="AC34" s="183">
        <v>5.37</v>
      </c>
      <c r="AD34" s="183" t="s">
        <v>94</v>
      </c>
      <c r="AE34" s="209"/>
      <c r="AF34" s="183">
        <v>9.58</v>
      </c>
      <c r="AG34" s="183" t="s">
        <v>94</v>
      </c>
      <c r="AH34" s="183"/>
      <c r="AI34" s="183">
        <v>9.24</v>
      </c>
      <c r="AJ34" s="183" t="s">
        <v>94</v>
      </c>
      <c r="AK34" s="209"/>
      <c r="AL34" s="183">
        <v>2.36</v>
      </c>
      <c r="AM34" s="183" t="s">
        <v>94</v>
      </c>
      <c r="AN34" s="183" t="s">
        <v>94</v>
      </c>
      <c r="AO34" s="183">
        <v>1.96</v>
      </c>
      <c r="AP34" s="183" t="s">
        <v>94</v>
      </c>
      <c r="AQ34" s="183" t="s">
        <v>94</v>
      </c>
      <c r="AR34" s="210"/>
      <c r="AV34" s="201"/>
      <c r="AW34" s="201"/>
    </row>
    <row r="35" spans="1:49" ht="15" customHeight="1">
      <c r="A35" s="89" t="s">
        <v>47</v>
      </c>
      <c r="B35" s="183">
        <v>48.68</v>
      </c>
      <c r="C35" s="183" t="s">
        <v>94</v>
      </c>
      <c r="D35" s="457"/>
      <c r="E35" s="148">
        <v>45.15</v>
      </c>
      <c r="F35" s="183" t="s">
        <v>94</v>
      </c>
      <c r="G35" s="458"/>
      <c r="H35" s="183">
        <v>23.62</v>
      </c>
      <c r="I35" s="183" t="s">
        <v>94</v>
      </c>
      <c r="J35" s="457"/>
      <c r="K35" s="148">
        <v>24.13</v>
      </c>
      <c r="L35" s="183" t="s">
        <v>94</v>
      </c>
      <c r="M35" s="458"/>
      <c r="N35" s="183">
        <v>7.77</v>
      </c>
      <c r="O35" s="183" t="s">
        <v>94</v>
      </c>
      <c r="P35" s="457"/>
      <c r="Q35" s="148">
        <v>5.64</v>
      </c>
      <c r="R35" s="183" t="s">
        <v>94</v>
      </c>
      <c r="S35" s="458"/>
      <c r="T35" s="183">
        <v>9.9</v>
      </c>
      <c r="U35" s="183" t="s">
        <v>94</v>
      </c>
      <c r="V35" s="457"/>
      <c r="W35" s="148">
        <v>7.8</v>
      </c>
      <c r="X35" s="183" t="s">
        <v>94</v>
      </c>
      <c r="Y35" s="209"/>
      <c r="Z35" s="183">
        <v>1.0900000000000001</v>
      </c>
      <c r="AA35" s="183" t="s">
        <v>94</v>
      </c>
      <c r="AB35" s="183"/>
      <c r="AC35" s="148">
        <v>1.1100000000000001</v>
      </c>
      <c r="AD35" s="183" t="s">
        <v>94</v>
      </c>
      <c r="AE35" s="209"/>
      <c r="AF35" s="183">
        <v>7.99</v>
      </c>
      <c r="AG35" s="183" t="s">
        <v>94</v>
      </c>
      <c r="AH35" s="183"/>
      <c r="AI35" s="148">
        <v>14.49</v>
      </c>
      <c r="AJ35" s="183" t="s">
        <v>94</v>
      </c>
      <c r="AK35" s="209"/>
      <c r="AL35" s="183">
        <v>0.95</v>
      </c>
      <c r="AM35" s="183" t="s">
        <v>94</v>
      </c>
      <c r="AN35" s="183" t="s">
        <v>94</v>
      </c>
      <c r="AO35" s="148">
        <v>1.6800000000000002</v>
      </c>
      <c r="AP35" s="183" t="s">
        <v>94</v>
      </c>
      <c r="AQ35" s="183" t="s">
        <v>94</v>
      </c>
      <c r="AR35" s="210"/>
      <c r="AV35" s="201"/>
      <c r="AW35" s="201"/>
    </row>
    <row r="36" spans="1:49" ht="15" customHeight="1">
      <c r="A36" s="89" t="s">
        <v>48</v>
      </c>
      <c r="B36" s="183">
        <v>50.69</v>
      </c>
      <c r="C36" s="183" t="s">
        <v>94</v>
      </c>
      <c r="D36" s="457"/>
      <c r="E36" s="183">
        <v>49.41</v>
      </c>
      <c r="F36" s="183" t="s">
        <v>94</v>
      </c>
      <c r="G36" s="458"/>
      <c r="H36" s="183">
        <v>24.28</v>
      </c>
      <c r="I36" s="183" t="s">
        <v>94</v>
      </c>
      <c r="J36" s="457"/>
      <c r="K36" s="183">
        <v>26.7</v>
      </c>
      <c r="L36" s="183" t="s">
        <v>94</v>
      </c>
      <c r="M36" s="458"/>
      <c r="N36" s="183">
        <v>7.34</v>
      </c>
      <c r="O36" s="183" t="s">
        <v>94</v>
      </c>
      <c r="P36" s="457"/>
      <c r="Q36" s="183">
        <v>7.22</v>
      </c>
      <c r="R36" s="183" t="s">
        <v>94</v>
      </c>
      <c r="S36" s="458"/>
      <c r="T36" s="183">
        <v>7.58</v>
      </c>
      <c r="U36" s="183" t="s">
        <v>94</v>
      </c>
      <c r="V36" s="457"/>
      <c r="W36" s="183">
        <v>7.73</v>
      </c>
      <c r="X36" s="183" t="s">
        <v>94</v>
      </c>
      <c r="Y36" s="209"/>
      <c r="Z36" s="183">
        <v>4.57</v>
      </c>
      <c r="AA36" s="183" t="s">
        <v>94</v>
      </c>
      <c r="AB36" s="183"/>
      <c r="AC36" s="183">
        <v>2.83</v>
      </c>
      <c r="AD36" s="183" t="s">
        <v>94</v>
      </c>
      <c r="AE36" s="209"/>
      <c r="AF36" s="183">
        <v>4.6900000000000004</v>
      </c>
      <c r="AG36" s="183" t="s">
        <v>94</v>
      </c>
      <c r="AH36" s="183"/>
      <c r="AI36" s="183">
        <v>5.22</v>
      </c>
      <c r="AJ36" s="183" t="s">
        <v>94</v>
      </c>
      <c r="AK36" s="209"/>
      <c r="AL36" s="183">
        <v>0.85</v>
      </c>
      <c r="AM36" s="183" t="s">
        <v>94</v>
      </c>
      <c r="AN36" s="183" t="s">
        <v>94</v>
      </c>
      <c r="AO36" s="183">
        <v>0.89</v>
      </c>
      <c r="AP36" s="183" t="s">
        <v>94</v>
      </c>
      <c r="AQ36" s="183" t="s">
        <v>94</v>
      </c>
      <c r="AR36" s="210"/>
    </row>
    <row r="37" spans="1:49" ht="15" customHeight="1">
      <c r="A37" s="89" t="s">
        <v>49</v>
      </c>
      <c r="B37" s="183">
        <v>50.58</v>
      </c>
      <c r="C37" s="183" t="s">
        <v>94</v>
      </c>
      <c r="D37" s="457"/>
      <c r="E37" s="183">
        <v>47.85</v>
      </c>
      <c r="F37" s="183" t="s">
        <v>94</v>
      </c>
      <c r="G37" s="458"/>
      <c r="H37" s="183">
        <v>26.56</v>
      </c>
      <c r="I37" s="183" t="s">
        <v>94</v>
      </c>
      <c r="J37" s="457"/>
      <c r="K37" s="183">
        <v>29.79</v>
      </c>
      <c r="L37" s="183" t="s">
        <v>94</v>
      </c>
      <c r="M37" s="458"/>
      <c r="N37" s="183">
        <v>7.39</v>
      </c>
      <c r="O37" s="183" t="s">
        <v>94</v>
      </c>
      <c r="P37" s="457"/>
      <c r="Q37" s="183">
        <v>5.91</v>
      </c>
      <c r="R37" s="183" t="s">
        <v>94</v>
      </c>
      <c r="S37" s="458"/>
      <c r="T37" s="183">
        <v>4.67</v>
      </c>
      <c r="U37" s="183" t="s">
        <v>94</v>
      </c>
      <c r="V37" s="457"/>
      <c r="W37" s="183">
        <v>4.3099999999999996</v>
      </c>
      <c r="X37" s="183" t="s">
        <v>94</v>
      </c>
      <c r="Y37" s="209"/>
      <c r="Z37" s="183">
        <v>0.73</v>
      </c>
      <c r="AA37" s="183" t="s">
        <v>94</v>
      </c>
      <c r="AB37" s="183"/>
      <c r="AC37" s="183">
        <v>0.3</v>
      </c>
      <c r="AD37" s="183" t="s">
        <v>94</v>
      </c>
      <c r="AE37" s="209"/>
      <c r="AF37" s="183">
        <v>8.81</v>
      </c>
      <c r="AG37" s="183" t="s">
        <v>94</v>
      </c>
      <c r="AH37" s="183"/>
      <c r="AI37" s="183">
        <v>11.22</v>
      </c>
      <c r="AJ37" s="183" t="s">
        <v>94</v>
      </c>
      <c r="AK37" s="209"/>
      <c r="AL37" s="183">
        <v>1.2599999999999998</v>
      </c>
      <c r="AM37" s="183" t="s">
        <v>94</v>
      </c>
      <c r="AN37" s="183" t="s">
        <v>94</v>
      </c>
      <c r="AO37" s="183">
        <v>0.62000000000000011</v>
      </c>
      <c r="AP37" s="183" t="s">
        <v>94</v>
      </c>
      <c r="AQ37" s="183" t="s">
        <v>94</v>
      </c>
      <c r="AR37" s="210"/>
    </row>
    <row r="38" spans="1:49" ht="15" customHeight="1">
      <c r="A38" s="89" t="s">
        <v>50</v>
      </c>
      <c r="B38" s="183">
        <v>41.89</v>
      </c>
      <c r="C38" s="183" t="s">
        <v>94</v>
      </c>
      <c r="D38" s="457"/>
      <c r="E38" s="183">
        <v>41.13</v>
      </c>
      <c r="F38" s="451" t="s">
        <v>26</v>
      </c>
      <c r="G38" s="458"/>
      <c r="H38" s="183">
        <v>32.340000000000003</v>
      </c>
      <c r="I38" s="183" t="s">
        <v>94</v>
      </c>
      <c r="J38" s="457"/>
      <c r="K38" s="183">
        <v>34.08</v>
      </c>
      <c r="L38" s="451" t="s">
        <v>26</v>
      </c>
      <c r="M38" s="458"/>
      <c r="N38" s="183">
        <v>5.74</v>
      </c>
      <c r="O38" s="183" t="s">
        <v>94</v>
      </c>
      <c r="P38" s="457"/>
      <c r="Q38" s="183">
        <v>4.9000000000000004</v>
      </c>
      <c r="R38" s="451" t="s">
        <v>26</v>
      </c>
      <c r="S38" s="458"/>
      <c r="T38" s="183">
        <v>6.4</v>
      </c>
      <c r="U38" s="183" t="s">
        <v>94</v>
      </c>
      <c r="V38" s="457"/>
      <c r="W38" s="183">
        <v>5.55</v>
      </c>
      <c r="X38" s="451" t="s">
        <v>26</v>
      </c>
      <c r="Y38" s="209"/>
      <c r="Z38" s="183">
        <v>2.73</v>
      </c>
      <c r="AA38" s="183" t="s">
        <v>94</v>
      </c>
      <c r="AB38" s="183"/>
      <c r="AC38" s="183">
        <v>2.2799999999999998</v>
      </c>
      <c r="AD38" s="451" t="s">
        <v>26</v>
      </c>
      <c r="AE38" s="209"/>
      <c r="AF38" s="183">
        <v>7.63</v>
      </c>
      <c r="AG38" s="183" t="s">
        <v>94</v>
      </c>
      <c r="AH38" s="183"/>
      <c r="AI38" s="183">
        <v>8.35</v>
      </c>
      <c r="AJ38" s="451" t="s">
        <v>26</v>
      </c>
      <c r="AK38" s="209"/>
      <c r="AL38" s="183">
        <v>3.27</v>
      </c>
      <c r="AM38" s="183" t="s">
        <v>94</v>
      </c>
      <c r="AN38" s="183" t="s">
        <v>94</v>
      </c>
      <c r="AO38" s="183">
        <v>3.71</v>
      </c>
      <c r="AP38" s="451" t="s">
        <v>26</v>
      </c>
      <c r="AQ38" s="183"/>
      <c r="AR38" s="210"/>
    </row>
    <row r="39" spans="1:49" ht="15" customHeight="1">
      <c r="A39" s="89" t="s">
        <v>51</v>
      </c>
      <c r="B39" s="183">
        <v>40.78</v>
      </c>
      <c r="C39" s="183" t="s">
        <v>94</v>
      </c>
      <c r="D39" s="457"/>
      <c r="E39" s="183">
        <v>40.69</v>
      </c>
      <c r="F39" s="451" t="s">
        <v>94</v>
      </c>
      <c r="G39" s="458"/>
      <c r="H39" s="183">
        <v>31.24</v>
      </c>
      <c r="I39" s="183" t="s">
        <v>94</v>
      </c>
      <c r="J39" s="457"/>
      <c r="K39" s="183">
        <v>32.58</v>
      </c>
      <c r="L39" s="451" t="s">
        <v>94</v>
      </c>
      <c r="M39" s="458"/>
      <c r="N39" s="183">
        <v>8.84</v>
      </c>
      <c r="O39" s="183" t="s">
        <v>94</v>
      </c>
      <c r="P39" s="457"/>
      <c r="Q39" s="183">
        <v>8.3699999999999992</v>
      </c>
      <c r="R39" s="451" t="s">
        <v>94</v>
      </c>
      <c r="S39" s="458"/>
      <c r="T39" s="183">
        <v>5.12</v>
      </c>
      <c r="U39" s="183" t="s">
        <v>94</v>
      </c>
      <c r="V39" s="457"/>
      <c r="W39" s="183">
        <v>4.71</v>
      </c>
      <c r="X39" s="451" t="s">
        <v>94</v>
      </c>
      <c r="Y39" s="209"/>
      <c r="Z39" s="183">
        <v>2.91</v>
      </c>
      <c r="AA39" s="183" t="s">
        <v>94</v>
      </c>
      <c r="AB39" s="183"/>
      <c r="AC39" s="183">
        <v>2.87</v>
      </c>
      <c r="AD39" s="451" t="s">
        <v>94</v>
      </c>
      <c r="AE39" s="209"/>
      <c r="AF39" s="183">
        <v>9.14</v>
      </c>
      <c r="AG39" s="183" t="s">
        <v>94</v>
      </c>
      <c r="AH39" s="183"/>
      <c r="AI39" s="183">
        <v>9.26</v>
      </c>
      <c r="AJ39" s="451" t="s">
        <v>94</v>
      </c>
      <c r="AK39" s="209"/>
      <c r="AL39" s="183">
        <v>1.98</v>
      </c>
      <c r="AM39" s="183" t="s">
        <v>94</v>
      </c>
      <c r="AN39" s="183" t="s">
        <v>94</v>
      </c>
      <c r="AO39" s="183">
        <v>1.52</v>
      </c>
      <c r="AP39" s="451" t="s">
        <v>94</v>
      </c>
      <c r="AQ39" s="183" t="s">
        <v>94</v>
      </c>
      <c r="AR39" s="210"/>
    </row>
    <row r="40" spans="1:49" ht="15" customHeight="1">
      <c r="A40" s="89" t="s">
        <v>52</v>
      </c>
      <c r="B40" s="183">
        <v>39.85</v>
      </c>
      <c r="C40" s="183" t="s">
        <v>94</v>
      </c>
      <c r="D40" s="457"/>
      <c r="E40" s="183">
        <v>43.53</v>
      </c>
      <c r="F40" s="183" t="s">
        <v>94</v>
      </c>
      <c r="G40" s="458"/>
      <c r="H40" s="183">
        <v>23.64</v>
      </c>
      <c r="I40" s="183" t="s">
        <v>94</v>
      </c>
      <c r="J40" s="457"/>
      <c r="K40" s="183">
        <v>22.88</v>
      </c>
      <c r="L40" s="183" t="s">
        <v>94</v>
      </c>
      <c r="M40" s="458"/>
      <c r="N40" s="183">
        <v>10.24</v>
      </c>
      <c r="O40" s="183" t="s">
        <v>94</v>
      </c>
      <c r="P40" s="457"/>
      <c r="Q40" s="183">
        <v>9.56</v>
      </c>
      <c r="R40" s="183" t="s">
        <v>94</v>
      </c>
      <c r="S40" s="458"/>
      <c r="T40" s="183">
        <v>2.72</v>
      </c>
      <c r="U40" s="183" t="s">
        <v>94</v>
      </c>
      <c r="V40" s="457"/>
      <c r="W40" s="183">
        <v>2.6</v>
      </c>
      <c r="X40" s="183" t="s">
        <v>94</v>
      </c>
      <c r="Y40" s="209"/>
      <c r="Z40" s="183">
        <v>8.43</v>
      </c>
      <c r="AA40" s="183" t="s">
        <v>94</v>
      </c>
      <c r="AB40" s="183"/>
      <c r="AC40" s="183">
        <v>5.54</v>
      </c>
      <c r="AD40" s="183" t="s">
        <v>94</v>
      </c>
      <c r="AE40" s="209"/>
      <c r="AF40" s="183">
        <v>10.130000000000001</v>
      </c>
      <c r="AG40" s="183" t="s">
        <v>94</v>
      </c>
      <c r="AH40" s="183"/>
      <c r="AI40" s="183">
        <v>10.039999999999999</v>
      </c>
      <c r="AJ40" s="183" t="s">
        <v>94</v>
      </c>
      <c r="AK40" s="209"/>
      <c r="AL40" s="183">
        <v>5</v>
      </c>
      <c r="AM40" s="183" t="s">
        <v>94</v>
      </c>
      <c r="AN40" s="183" t="s">
        <v>94</v>
      </c>
      <c r="AO40" s="183">
        <v>5.85</v>
      </c>
      <c r="AP40" s="183" t="s">
        <v>94</v>
      </c>
      <c r="AQ40" s="183" t="s">
        <v>94</v>
      </c>
      <c r="AR40" s="210"/>
    </row>
    <row r="41" spans="1:49" ht="15" customHeight="1">
      <c r="A41" s="89" t="s">
        <v>53</v>
      </c>
      <c r="B41" s="183">
        <v>43.25</v>
      </c>
      <c r="C41" s="183" t="s">
        <v>94</v>
      </c>
      <c r="D41" s="457"/>
      <c r="E41" s="183">
        <v>44.46</v>
      </c>
      <c r="F41" s="451" t="s">
        <v>26</v>
      </c>
      <c r="G41" s="458"/>
      <c r="H41" s="183">
        <v>26.1</v>
      </c>
      <c r="I41" s="183" t="s">
        <v>94</v>
      </c>
      <c r="J41" s="457"/>
      <c r="K41" s="183">
        <v>27.43</v>
      </c>
      <c r="L41" s="451" t="s">
        <v>26</v>
      </c>
      <c r="M41" s="458"/>
      <c r="N41" s="183">
        <v>10.66</v>
      </c>
      <c r="O41" s="183" t="s">
        <v>94</v>
      </c>
      <c r="P41" s="457"/>
      <c r="Q41" s="183">
        <v>9.73</v>
      </c>
      <c r="R41" s="451" t="s">
        <v>26</v>
      </c>
      <c r="S41" s="458"/>
      <c r="T41" s="183">
        <v>1.17</v>
      </c>
      <c r="U41" s="183" t="s">
        <v>94</v>
      </c>
      <c r="V41" s="457"/>
      <c r="W41" s="183">
        <v>0.91</v>
      </c>
      <c r="X41" s="451" t="s">
        <v>26</v>
      </c>
      <c r="Y41" s="209"/>
      <c r="Z41" s="183">
        <v>3.65</v>
      </c>
      <c r="AA41" s="183" t="s">
        <v>94</v>
      </c>
      <c r="AB41" s="183"/>
      <c r="AC41" s="183">
        <v>2.89</v>
      </c>
      <c r="AD41" s="451" t="s">
        <v>26</v>
      </c>
      <c r="AE41" s="209"/>
      <c r="AF41" s="183">
        <v>10.35</v>
      </c>
      <c r="AG41" s="183" t="s">
        <v>94</v>
      </c>
      <c r="AH41" s="183"/>
      <c r="AI41" s="183">
        <v>10.67</v>
      </c>
      <c r="AJ41" s="451" t="s">
        <v>26</v>
      </c>
      <c r="AK41" s="209"/>
      <c r="AL41" s="183">
        <v>4.83</v>
      </c>
      <c r="AM41" s="183" t="s">
        <v>94</v>
      </c>
      <c r="AN41" s="183" t="s">
        <v>94</v>
      </c>
      <c r="AO41" s="183">
        <v>3.92</v>
      </c>
      <c r="AP41" s="451" t="s">
        <v>26</v>
      </c>
      <c r="AQ41" s="183"/>
      <c r="AR41" s="210"/>
    </row>
    <row r="42" spans="1:49" ht="18" customHeight="1">
      <c r="A42" s="89" t="s">
        <v>54</v>
      </c>
      <c r="B42" s="183">
        <v>42.2</v>
      </c>
      <c r="C42" s="183" t="s">
        <v>94</v>
      </c>
      <c r="D42" s="457"/>
      <c r="E42" s="183" t="s">
        <v>150</v>
      </c>
      <c r="F42" s="451" t="s">
        <v>94</v>
      </c>
      <c r="G42" s="458"/>
      <c r="H42" s="183">
        <v>32.71</v>
      </c>
      <c r="I42" s="183" t="s">
        <v>94</v>
      </c>
      <c r="J42" s="457"/>
      <c r="K42" s="183" t="s">
        <v>150</v>
      </c>
      <c r="L42" s="451" t="s">
        <v>94</v>
      </c>
      <c r="M42" s="458"/>
      <c r="N42" s="183">
        <v>6.14</v>
      </c>
      <c r="O42" s="183" t="s">
        <v>94</v>
      </c>
      <c r="P42" s="457"/>
      <c r="Q42" s="183" t="s">
        <v>150</v>
      </c>
      <c r="R42" s="451" t="s">
        <v>94</v>
      </c>
      <c r="S42" s="458"/>
      <c r="T42" s="183">
        <v>0.31</v>
      </c>
      <c r="U42" s="183" t="s">
        <v>94</v>
      </c>
      <c r="V42" s="457"/>
      <c r="W42" s="183" t="s">
        <v>150</v>
      </c>
      <c r="X42" s="451" t="s">
        <v>94</v>
      </c>
      <c r="Y42" s="209"/>
      <c r="Z42" s="183">
        <v>1.42</v>
      </c>
      <c r="AA42" s="183" t="s">
        <v>94</v>
      </c>
      <c r="AB42" s="183"/>
      <c r="AC42" s="183" t="s">
        <v>150</v>
      </c>
      <c r="AD42" s="451" t="s">
        <v>94</v>
      </c>
      <c r="AE42" s="209"/>
      <c r="AF42" s="183">
        <v>10.039999999999999</v>
      </c>
      <c r="AG42" s="183" t="s">
        <v>94</v>
      </c>
      <c r="AH42" s="183"/>
      <c r="AI42" s="183" t="s">
        <v>150</v>
      </c>
      <c r="AJ42" s="451" t="s">
        <v>94</v>
      </c>
      <c r="AK42" s="209"/>
      <c r="AL42" s="183">
        <v>7.18</v>
      </c>
      <c r="AM42" s="183" t="s">
        <v>94</v>
      </c>
      <c r="AN42" s="183" t="s">
        <v>94</v>
      </c>
      <c r="AO42" s="183" t="s">
        <v>150</v>
      </c>
      <c r="AP42" s="451" t="s">
        <v>94</v>
      </c>
      <c r="AQ42" s="183"/>
      <c r="AR42" s="210"/>
    </row>
    <row r="43" spans="1:49" ht="12.75" customHeight="1">
      <c r="B43" s="148"/>
      <c r="C43" s="148"/>
      <c r="D43" s="148"/>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c r="AG43" s="148"/>
      <c r="AH43" s="148"/>
      <c r="AI43" s="148"/>
      <c r="AJ43" s="148"/>
      <c r="AK43" s="148"/>
      <c r="AL43" s="148"/>
      <c r="AM43" s="148"/>
      <c r="AN43" s="148"/>
      <c r="AO43" s="148"/>
      <c r="AP43" s="148"/>
      <c r="AQ43" s="211"/>
    </row>
    <row r="44" spans="1:49" s="127" customFormat="1" ht="12.75" customHeight="1">
      <c r="A44" s="529" t="s">
        <v>57</v>
      </c>
      <c r="B44" s="529"/>
      <c r="C44" s="529"/>
      <c r="D44" s="529"/>
      <c r="E44" s="529"/>
      <c r="F44" s="529"/>
      <c r="G44" s="529"/>
      <c r="H44" s="529"/>
      <c r="I44" s="529"/>
      <c r="J44" s="529"/>
      <c r="K44" s="529"/>
      <c r="L44" s="529"/>
      <c r="M44" s="529"/>
      <c r="N44" s="529"/>
      <c r="O44" s="529"/>
      <c r="P44" s="529"/>
      <c r="Q44" s="529"/>
      <c r="R44" s="529"/>
      <c r="S44" s="529"/>
      <c r="T44" s="529"/>
      <c r="U44" s="529"/>
      <c r="V44" s="529"/>
      <c r="W44" s="529"/>
      <c r="X44" s="529"/>
      <c r="Y44" s="529"/>
      <c r="Z44" s="529"/>
      <c r="AA44" s="529"/>
      <c r="AB44" s="529"/>
      <c r="AC44" s="529"/>
      <c r="AD44" s="529"/>
      <c r="AE44" s="529"/>
      <c r="AF44" s="529"/>
      <c r="AG44" s="529"/>
      <c r="AH44" s="529"/>
    </row>
    <row r="45" spans="1:49" s="386" customFormat="1" ht="12.75" customHeight="1">
      <c r="A45" s="90" t="s">
        <v>154</v>
      </c>
      <c r="B45" s="90"/>
      <c r="C45" s="91"/>
      <c r="D45" s="91"/>
      <c r="E45" s="91"/>
      <c r="F45" s="91"/>
      <c r="G45" s="91"/>
      <c r="H45" s="91"/>
      <c r="I45" s="91"/>
      <c r="J45" s="91"/>
      <c r="K45" s="91"/>
      <c r="L45" s="91"/>
      <c r="M45" s="91"/>
      <c r="N45" s="91"/>
      <c r="O45" s="91"/>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c r="AO45" s="59"/>
      <c r="AP45" s="59"/>
    </row>
    <row r="46" spans="1:49" s="389" customFormat="1" ht="12.75" customHeight="1">
      <c r="A46" s="90" t="s">
        <v>158</v>
      </c>
      <c r="B46" s="385"/>
      <c r="C46" s="386"/>
      <c r="D46" s="386"/>
      <c r="E46" s="386"/>
      <c r="F46" s="386"/>
      <c r="G46" s="386"/>
      <c r="H46" s="386"/>
      <c r="I46" s="386"/>
      <c r="J46" s="386"/>
      <c r="K46" s="386"/>
      <c r="L46" s="386"/>
      <c r="M46" s="386"/>
      <c r="N46" s="386"/>
      <c r="O46" s="386"/>
      <c r="P46" s="386"/>
      <c r="Q46" s="386"/>
      <c r="R46" s="386"/>
      <c r="S46" s="386"/>
      <c r="T46" s="386"/>
      <c r="U46" s="386"/>
      <c r="V46" s="386"/>
      <c r="W46" s="386"/>
      <c r="X46" s="386"/>
      <c r="Y46" s="386"/>
      <c r="Z46" s="386"/>
      <c r="AA46" s="386"/>
      <c r="AB46" s="386"/>
      <c r="AC46" s="386"/>
      <c r="AD46" s="386"/>
      <c r="AE46" s="386"/>
      <c r="AF46" s="386"/>
      <c r="AG46" s="386"/>
      <c r="AH46" s="386"/>
      <c r="AI46" s="386"/>
      <c r="AJ46" s="386"/>
      <c r="AK46" s="386"/>
      <c r="AL46" s="386"/>
      <c r="AM46" s="386"/>
      <c r="AN46" s="386"/>
      <c r="AO46" s="386"/>
      <c r="AP46" s="386"/>
    </row>
    <row r="47" spans="1:49">
      <c r="A47" s="456" t="s">
        <v>58</v>
      </c>
      <c r="B47" s="413"/>
      <c r="C47" s="413"/>
      <c r="D47" s="413"/>
      <c r="E47" s="413"/>
      <c r="F47" s="413"/>
      <c r="G47" s="413"/>
      <c r="H47" s="413"/>
      <c r="I47" s="413"/>
      <c r="J47" s="413"/>
      <c r="K47" s="413"/>
      <c r="L47" s="413"/>
      <c r="M47" s="413"/>
      <c r="N47" s="413"/>
      <c r="O47" s="413"/>
      <c r="P47" s="389"/>
      <c r="Q47" s="389"/>
      <c r="R47" s="389"/>
      <c r="S47" s="389"/>
      <c r="T47" s="389"/>
      <c r="U47" s="389"/>
      <c r="V47" s="389"/>
      <c r="W47" s="389"/>
      <c r="X47" s="389"/>
      <c r="Y47" s="389"/>
      <c r="Z47" s="389"/>
      <c r="AA47" s="389"/>
      <c r="AB47" s="389"/>
      <c r="AC47" s="389"/>
      <c r="AD47" s="389"/>
      <c r="AE47" s="389"/>
      <c r="AF47" s="389"/>
      <c r="AG47" s="389"/>
      <c r="AH47" s="389"/>
      <c r="AI47" s="389"/>
      <c r="AJ47" s="389"/>
      <c r="AK47" s="389"/>
      <c r="AL47" s="389"/>
      <c r="AM47" s="389"/>
      <c r="AN47" s="389"/>
      <c r="AO47" s="389"/>
      <c r="AP47" s="389"/>
    </row>
  </sheetData>
  <mergeCells count="25">
    <mergeCell ref="AL11:AM11"/>
    <mergeCell ref="AO11:AP11"/>
    <mergeCell ref="A44:AH44"/>
    <mergeCell ref="T11:U11"/>
    <mergeCell ref="W11:X11"/>
    <mergeCell ref="Z11:AA11"/>
    <mergeCell ref="AC11:AD11"/>
    <mergeCell ref="AF11:AG11"/>
    <mergeCell ref="AI11:AJ11"/>
    <mergeCell ref="B11:C11"/>
    <mergeCell ref="E11:F11"/>
    <mergeCell ref="H11:I11"/>
    <mergeCell ref="K11:L11"/>
    <mergeCell ref="N11:O11"/>
    <mergeCell ref="Q11:R11"/>
    <mergeCell ref="A1:I1"/>
    <mergeCell ref="AA2:AP4"/>
    <mergeCell ref="B9:AO9"/>
    <mergeCell ref="B10:F10"/>
    <mergeCell ref="H10:L10"/>
    <mergeCell ref="N10:R10"/>
    <mergeCell ref="T10:X10"/>
    <mergeCell ref="Z10:AD10"/>
    <mergeCell ref="AF10:AJ10"/>
    <mergeCell ref="AL10:AP10"/>
  </mergeCells>
  <hyperlinks>
    <hyperlink ref="A47" r:id="rId1" display="http://ec.europa.eu/eurostat/web/social-protection/data/database"/>
  </hyperlinks>
  <pageMargins left="0.19685039370078741" right="0" top="0.19685039370078741" bottom="0" header="0" footer="0"/>
  <pageSetup paperSize="9" scale="75" orientation="portrait" r:id="rId2"/>
  <headerFooter alignWithMargins="0"/>
  <ignoredErrors>
    <ignoredError sqref="C31 I31 O31 U31 AA31 AG31 AM31"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46"/>
  <sheetViews>
    <sheetView zoomScaleNormal="100" workbookViewId="0">
      <selection sqref="A1:I1"/>
    </sheetView>
  </sheetViews>
  <sheetFormatPr baseColWidth="10" defaultColWidth="6.44140625" defaultRowHeight="13.2"/>
  <cols>
    <col min="1" max="1" width="20.88671875" style="199" customWidth="1"/>
    <col min="2" max="2" width="4.77734375" style="199" customWidth="1"/>
    <col min="3" max="3" width="2.21875" style="199" customWidth="1"/>
    <col min="4" max="4" width="0.77734375" style="199" customWidth="1"/>
    <col min="5" max="5" width="4.77734375" style="199" customWidth="1"/>
    <col min="6" max="6" width="2.21875" style="199" customWidth="1"/>
    <col min="7" max="7" width="0.77734375" style="199" customWidth="1"/>
    <col min="8" max="8" width="4.77734375" style="199" customWidth="1"/>
    <col min="9" max="9" width="2.21875" style="199" customWidth="1"/>
    <col min="10" max="10" width="0.77734375" style="199" customWidth="1"/>
    <col min="11" max="11" width="4.77734375" style="199" customWidth="1"/>
    <col min="12" max="12" width="2.21875" style="199" customWidth="1"/>
    <col min="13" max="13" width="0.77734375" style="199" customWidth="1"/>
    <col min="14" max="14" width="4.77734375" style="199" customWidth="1"/>
    <col min="15" max="15" width="2.21875" style="199" customWidth="1"/>
    <col min="16" max="16" width="0.77734375" style="199" customWidth="1"/>
    <col min="17" max="17" width="4.77734375" style="199" customWidth="1"/>
    <col min="18" max="18" width="2.21875" style="199" customWidth="1"/>
    <col min="19" max="19" width="0.77734375" style="199" customWidth="1"/>
    <col min="20" max="20" width="4.77734375" style="199" customWidth="1"/>
    <col min="21" max="21" width="2.21875" style="199" customWidth="1"/>
    <col min="22" max="22" width="0.77734375" style="199" customWidth="1"/>
    <col min="23" max="23" width="4.77734375" style="199" customWidth="1"/>
    <col min="24" max="24" width="2.21875" style="199" customWidth="1"/>
    <col min="25" max="25" width="0.77734375" style="199" customWidth="1"/>
    <col min="26" max="26" width="4.77734375" style="199" customWidth="1"/>
    <col min="27" max="27" width="2.21875" style="199" customWidth="1"/>
    <col min="28" max="28" width="0.77734375" style="199" customWidth="1"/>
    <col min="29" max="29" width="4.77734375" style="199" customWidth="1"/>
    <col min="30" max="30" width="2.21875" style="199" customWidth="1"/>
    <col min="31" max="31" width="0.77734375" style="199" customWidth="1"/>
    <col min="32" max="32" width="4.77734375" style="199" customWidth="1"/>
    <col min="33" max="33" width="2.21875" style="199" customWidth="1"/>
    <col min="34" max="34" width="0.77734375" style="199" customWidth="1"/>
    <col min="35" max="35" width="4.77734375" style="199" customWidth="1"/>
    <col min="36" max="36" width="2.21875" style="199" customWidth="1"/>
    <col min="37" max="37" width="0.77734375" style="199" customWidth="1"/>
    <col min="38" max="38" width="4.77734375" style="199" customWidth="1"/>
    <col min="39" max="39" width="2.21875" style="199" customWidth="1"/>
    <col min="40" max="40" width="0.77734375" style="199" customWidth="1"/>
    <col min="41" max="41" width="4.77734375" style="199" customWidth="1"/>
    <col min="42" max="42" width="2.21875" style="199" customWidth="1"/>
    <col min="43" max="43" width="1.21875" style="199" customWidth="1"/>
    <col min="44" max="44" width="6.21875" style="199" customWidth="1"/>
    <col min="45" max="45" width="4.21875" style="199" customWidth="1"/>
    <col min="46" max="46" width="6.21875" style="199" customWidth="1"/>
    <col min="47" max="47" width="7" style="199" customWidth="1"/>
    <col min="48" max="48" width="1.5546875" style="199" customWidth="1"/>
    <col min="49" max="49" width="7" style="199" customWidth="1"/>
    <col min="50" max="16384" width="6.44140625" style="199"/>
  </cols>
  <sheetData>
    <row r="1" spans="1:77" ht="15" customHeight="1">
      <c r="A1" s="565" t="s">
        <v>21</v>
      </c>
      <c r="B1" s="565"/>
      <c r="C1" s="565"/>
      <c r="D1" s="565"/>
      <c r="E1" s="565"/>
      <c r="F1" s="565"/>
      <c r="G1" s="565"/>
      <c r="H1" s="565"/>
      <c r="I1" s="565"/>
      <c r="J1" s="319"/>
      <c r="K1" s="319"/>
      <c r="L1" s="198"/>
      <c r="M1" s="198"/>
      <c r="N1" s="198"/>
      <c r="O1" s="198"/>
      <c r="P1" s="198"/>
      <c r="Q1" s="198"/>
      <c r="R1" s="198"/>
      <c r="S1" s="198"/>
      <c r="T1" s="198"/>
      <c r="U1" s="198"/>
      <c r="V1" s="198"/>
      <c r="Y1" s="200"/>
      <c r="Z1" s="198" t="s">
        <v>1</v>
      </c>
      <c r="AA1" s="336"/>
      <c r="AB1" s="212"/>
      <c r="AC1" s="335"/>
      <c r="AD1" s="335"/>
      <c r="AE1" s="335"/>
      <c r="AF1" s="335"/>
      <c r="AG1" s="335"/>
      <c r="AH1" s="335"/>
      <c r="AI1" s="335"/>
      <c r="AJ1" s="335"/>
      <c r="AK1" s="335"/>
      <c r="AL1" s="335"/>
      <c r="AM1" s="335"/>
      <c r="AN1" s="335"/>
      <c r="AO1" s="335"/>
      <c r="AP1" s="335"/>
      <c r="AQ1" s="201"/>
      <c r="AR1" s="201"/>
      <c r="AS1" s="201"/>
    </row>
    <row r="2" spans="1:77" ht="15" customHeight="1">
      <c r="A2" s="198"/>
      <c r="B2" s="198"/>
      <c r="C2" s="198"/>
      <c r="D2" s="198"/>
      <c r="E2" s="198"/>
      <c r="F2" s="198"/>
      <c r="G2" s="198"/>
      <c r="H2" s="198"/>
      <c r="I2" s="198"/>
      <c r="J2" s="198"/>
      <c r="K2" s="198"/>
      <c r="L2" s="198"/>
      <c r="M2" s="198"/>
      <c r="N2" s="198"/>
      <c r="O2" s="198"/>
      <c r="P2" s="198"/>
      <c r="Q2" s="198"/>
      <c r="R2" s="198"/>
      <c r="S2" s="198"/>
      <c r="T2" s="198"/>
      <c r="U2" s="198"/>
      <c r="V2" s="198"/>
      <c r="Y2" s="200"/>
      <c r="Z2" s="603" t="s">
        <v>16</v>
      </c>
      <c r="AA2" s="610"/>
      <c r="AB2" s="610"/>
      <c r="AC2" s="610"/>
      <c r="AD2" s="610"/>
      <c r="AE2" s="610"/>
      <c r="AF2" s="610"/>
      <c r="AG2" s="610"/>
      <c r="AH2" s="610"/>
      <c r="AI2" s="610"/>
      <c r="AJ2" s="610"/>
      <c r="AK2" s="610"/>
      <c r="AL2" s="610"/>
      <c r="AM2" s="610"/>
      <c r="AN2" s="610"/>
      <c r="AO2" s="610"/>
      <c r="AP2" s="610"/>
      <c r="AQ2" s="201"/>
      <c r="AR2" s="201"/>
      <c r="AS2" s="201"/>
    </row>
    <row r="3" spans="1:77" ht="15" customHeight="1">
      <c r="A3" s="198"/>
      <c r="B3" s="198"/>
      <c r="C3" s="198"/>
      <c r="D3" s="198"/>
      <c r="E3" s="198"/>
      <c r="F3" s="198"/>
      <c r="G3" s="198"/>
      <c r="H3" s="198"/>
      <c r="I3" s="198"/>
      <c r="J3" s="198"/>
      <c r="K3" s="198"/>
      <c r="L3" s="198"/>
      <c r="M3" s="198"/>
      <c r="N3" s="198"/>
      <c r="O3" s="198"/>
      <c r="P3" s="198"/>
      <c r="Q3" s="198"/>
      <c r="R3" s="198"/>
      <c r="S3" s="198"/>
      <c r="T3" s="198"/>
      <c r="U3" s="198"/>
      <c r="V3" s="198"/>
      <c r="Y3" s="200"/>
      <c r="Z3" s="610"/>
      <c r="AA3" s="610"/>
      <c r="AB3" s="610"/>
      <c r="AC3" s="610"/>
      <c r="AD3" s="610"/>
      <c r="AE3" s="610"/>
      <c r="AF3" s="610"/>
      <c r="AG3" s="610"/>
      <c r="AH3" s="610"/>
      <c r="AI3" s="610"/>
      <c r="AJ3" s="610"/>
      <c r="AK3" s="610"/>
      <c r="AL3" s="610"/>
      <c r="AM3" s="610"/>
      <c r="AN3" s="610"/>
      <c r="AO3" s="610"/>
      <c r="AP3" s="610"/>
      <c r="AQ3" s="201"/>
      <c r="AR3" s="201"/>
      <c r="AS3" s="201"/>
    </row>
    <row r="4" spans="1:77" ht="15" customHeight="1">
      <c r="A4" s="198"/>
      <c r="B4" s="198"/>
      <c r="C4" s="198"/>
      <c r="D4" s="198"/>
      <c r="E4" s="198"/>
      <c r="F4" s="198"/>
      <c r="G4" s="198"/>
      <c r="H4" s="198"/>
      <c r="I4" s="198"/>
      <c r="J4" s="198"/>
      <c r="K4" s="198"/>
      <c r="L4" s="198"/>
      <c r="M4" s="198"/>
      <c r="N4" s="198"/>
      <c r="O4" s="198"/>
      <c r="P4" s="198"/>
      <c r="Q4" s="198"/>
      <c r="R4" s="198"/>
      <c r="S4" s="198"/>
      <c r="T4" s="198"/>
      <c r="U4" s="198"/>
      <c r="V4" s="198"/>
      <c r="Y4" s="200"/>
      <c r="Z4" s="610"/>
      <c r="AA4" s="610"/>
      <c r="AB4" s="610"/>
      <c r="AC4" s="610"/>
      <c r="AD4" s="610"/>
      <c r="AE4" s="610"/>
      <c r="AF4" s="610"/>
      <c r="AG4" s="610"/>
      <c r="AH4" s="610"/>
      <c r="AI4" s="610"/>
      <c r="AJ4" s="610"/>
      <c r="AK4" s="610"/>
      <c r="AL4" s="610"/>
      <c r="AM4" s="610"/>
      <c r="AN4" s="610"/>
      <c r="AO4" s="610"/>
      <c r="AP4" s="610"/>
      <c r="AQ4" s="201"/>
      <c r="AR4" s="201"/>
      <c r="AS4" s="201"/>
    </row>
    <row r="5" spans="1:77" ht="15" customHeight="1">
      <c r="A5" s="198"/>
      <c r="B5" s="212"/>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2"/>
      <c r="AG5" s="212"/>
      <c r="AH5" s="212"/>
      <c r="AI5" s="212"/>
      <c r="AJ5" s="212"/>
      <c r="AK5" s="212"/>
      <c r="AL5" s="212"/>
      <c r="AM5" s="212"/>
      <c r="AN5" s="212"/>
      <c r="AO5" s="212"/>
      <c r="AP5" s="200"/>
      <c r="AQ5" s="201"/>
      <c r="AR5" s="201"/>
      <c r="AS5" s="201"/>
    </row>
    <row r="6" spans="1:77" ht="15" customHeight="1">
      <c r="A6" s="198"/>
      <c r="B6" s="212"/>
      <c r="C6" s="212"/>
      <c r="D6" s="212"/>
      <c r="E6" s="212"/>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2"/>
      <c r="AH6" s="212"/>
      <c r="AI6" s="212"/>
      <c r="AJ6" s="212"/>
      <c r="AK6" s="212"/>
      <c r="AL6" s="212"/>
      <c r="AM6" s="212"/>
      <c r="AN6" s="212"/>
      <c r="AO6" s="212"/>
      <c r="AP6" s="200"/>
      <c r="AQ6" s="201"/>
      <c r="AR6" s="201"/>
      <c r="AS6" s="201"/>
    </row>
    <row r="7" spans="1:77" ht="15" customHeight="1">
      <c r="A7" s="198"/>
      <c r="B7" s="212"/>
      <c r="C7" s="212"/>
      <c r="D7" s="212"/>
      <c r="E7" s="212"/>
      <c r="F7" s="212"/>
      <c r="G7" s="212"/>
      <c r="H7" s="212"/>
      <c r="I7" s="212"/>
      <c r="J7" s="212"/>
      <c r="K7" s="212"/>
      <c r="L7" s="212"/>
      <c r="M7" s="212"/>
      <c r="N7" s="212"/>
      <c r="O7" s="212"/>
      <c r="P7" s="212"/>
      <c r="Q7" s="212"/>
      <c r="R7" s="212"/>
      <c r="S7" s="212"/>
      <c r="T7" s="212"/>
      <c r="U7" s="212"/>
      <c r="V7" s="212"/>
      <c r="W7" s="212"/>
      <c r="X7" s="212"/>
      <c r="Y7" s="212"/>
      <c r="Z7" s="212"/>
      <c r="AA7" s="212"/>
      <c r="AB7" s="212"/>
      <c r="AC7" s="212"/>
      <c r="AD7" s="212"/>
      <c r="AE7" s="212"/>
      <c r="AF7" s="212"/>
      <c r="AG7" s="212"/>
      <c r="AH7" s="212"/>
      <c r="AI7" s="212"/>
      <c r="AJ7" s="212"/>
      <c r="AK7" s="212"/>
      <c r="AL7" s="212"/>
      <c r="AM7" s="212"/>
      <c r="AN7" s="212"/>
      <c r="AO7" s="212"/>
      <c r="AP7" s="200"/>
      <c r="AQ7" s="201"/>
      <c r="AR7" s="201"/>
      <c r="AS7" s="201"/>
    </row>
    <row r="8" spans="1:77" ht="15" customHeight="1" thickBot="1">
      <c r="A8" s="204"/>
      <c r="B8" s="214" t="s">
        <v>105</v>
      </c>
      <c r="C8" s="215"/>
      <c r="D8" s="205"/>
      <c r="E8" s="205"/>
      <c r="F8" s="205"/>
      <c r="G8" s="205"/>
      <c r="H8" s="205"/>
      <c r="I8" s="205"/>
      <c r="J8" s="205"/>
      <c r="K8" s="205"/>
      <c r="L8" s="205"/>
      <c r="M8" s="205"/>
      <c r="N8" s="205"/>
      <c r="O8" s="205"/>
      <c r="P8" s="205"/>
      <c r="Q8" s="205"/>
      <c r="R8" s="205"/>
      <c r="S8" s="205"/>
      <c r="T8" s="205"/>
      <c r="U8" s="205"/>
      <c r="V8" s="205"/>
      <c r="W8" s="205"/>
      <c r="X8" s="205"/>
      <c r="Y8" s="205"/>
      <c r="Z8" s="205"/>
      <c r="AA8" s="205"/>
      <c r="AB8" s="205"/>
      <c r="AC8" s="205"/>
      <c r="AD8" s="205"/>
      <c r="AE8" s="205"/>
      <c r="AF8" s="205"/>
      <c r="AG8" s="205"/>
      <c r="AH8" s="205"/>
      <c r="AI8" s="205"/>
      <c r="AJ8" s="205"/>
      <c r="AK8" s="205"/>
      <c r="AL8" s="205"/>
      <c r="AM8" s="205"/>
      <c r="AN8" s="205"/>
      <c r="AO8" s="205"/>
      <c r="AP8" s="205"/>
    </row>
    <row r="9" spans="1:77" ht="36.75" customHeight="1">
      <c r="A9" s="204"/>
      <c r="B9" s="607" t="s">
        <v>87</v>
      </c>
      <c r="C9" s="607"/>
      <c r="D9" s="607"/>
      <c r="E9" s="607"/>
      <c r="F9" s="607"/>
      <c r="G9" s="216"/>
      <c r="H9" s="608" t="s">
        <v>106</v>
      </c>
      <c r="I9" s="608"/>
      <c r="J9" s="608"/>
      <c r="K9" s="608"/>
      <c r="L9" s="608"/>
      <c r="M9" s="216"/>
      <c r="N9" s="607" t="s">
        <v>89</v>
      </c>
      <c r="O9" s="607"/>
      <c r="P9" s="607"/>
      <c r="Q9" s="607"/>
      <c r="R9" s="607"/>
      <c r="S9" s="216"/>
      <c r="T9" s="607" t="s">
        <v>98</v>
      </c>
      <c r="U9" s="607"/>
      <c r="V9" s="607"/>
      <c r="W9" s="607"/>
      <c r="X9" s="607"/>
      <c r="Y9" s="216"/>
      <c r="Z9" s="607" t="s">
        <v>99</v>
      </c>
      <c r="AA9" s="607"/>
      <c r="AB9" s="607"/>
      <c r="AC9" s="607"/>
      <c r="AD9" s="607"/>
      <c r="AE9" s="216"/>
      <c r="AF9" s="607" t="s">
        <v>100</v>
      </c>
      <c r="AG9" s="607"/>
      <c r="AH9" s="607"/>
      <c r="AI9" s="607"/>
      <c r="AJ9" s="607"/>
      <c r="AK9" s="216"/>
      <c r="AL9" s="608" t="s">
        <v>104</v>
      </c>
      <c r="AM9" s="608"/>
      <c r="AN9" s="608"/>
      <c r="AO9" s="608"/>
      <c r="AP9" s="608"/>
    </row>
    <row r="10" spans="1:77" ht="15" customHeight="1">
      <c r="A10" s="204"/>
      <c r="B10" s="609">
        <v>2015</v>
      </c>
      <c r="C10" s="609"/>
      <c r="D10" s="207"/>
      <c r="E10" s="609">
        <v>2019</v>
      </c>
      <c r="F10" s="609"/>
      <c r="G10" s="208"/>
      <c r="H10" s="609">
        <v>2015</v>
      </c>
      <c r="I10" s="609"/>
      <c r="J10" s="207"/>
      <c r="K10" s="609">
        <v>2019</v>
      </c>
      <c r="L10" s="609"/>
      <c r="M10" s="208"/>
      <c r="N10" s="609">
        <v>2015</v>
      </c>
      <c r="O10" s="609"/>
      <c r="P10" s="207"/>
      <c r="Q10" s="609">
        <v>2019</v>
      </c>
      <c r="R10" s="609"/>
      <c r="S10" s="208"/>
      <c r="T10" s="609">
        <v>2015</v>
      </c>
      <c r="U10" s="609"/>
      <c r="V10" s="207"/>
      <c r="W10" s="609">
        <v>2019</v>
      </c>
      <c r="X10" s="609"/>
      <c r="Y10" s="208"/>
      <c r="Z10" s="609">
        <v>2015</v>
      </c>
      <c r="AA10" s="609"/>
      <c r="AB10" s="207"/>
      <c r="AC10" s="609">
        <v>2019</v>
      </c>
      <c r="AD10" s="609"/>
      <c r="AE10" s="208"/>
      <c r="AF10" s="609">
        <v>2015</v>
      </c>
      <c r="AG10" s="609"/>
      <c r="AH10" s="207"/>
      <c r="AI10" s="609">
        <v>2019</v>
      </c>
      <c r="AJ10" s="609"/>
      <c r="AK10" s="208"/>
      <c r="AL10" s="609">
        <v>2015</v>
      </c>
      <c r="AM10" s="609"/>
      <c r="AN10" s="207"/>
      <c r="AO10" s="609">
        <v>2019</v>
      </c>
      <c r="AP10" s="609"/>
    </row>
    <row r="11" spans="1:77" ht="15" customHeight="1">
      <c r="A11" s="204"/>
      <c r="B11" s="207"/>
      <c r="C11" s="207"/>
      <c r="D11" s="207"/>
      <c r="E11" s="207"/>
      <c r="F11" s="207"/>
      <c r="G11" s="208"/>
      <c r="H11" s="207"/>
      <c r="I11" s="207"/>
      <c r="J11" s="207"/>
      <c r="K11" s="207"/>
      <c r="L11" s="207"/>
      <c r="M11" s="208"/>
      <c r="N11" s="207"/>
      <c r="O11" s="207"/>
      <c r="P11" s="207"/>
      <c r="Q11" s="207"/>
      <c r="R11" s="207"/>
      <c r="S11" s="208"/>
      <c r="T11" s="207"/>
      <c r="U11" s="207"/>
      <c r="V11" s="207"/>
      <c r="W11" s="207"/>
      <c r="X11" s="207"/>
      <c r="Y11" s="208"/>
      <c r="Z11" s="207"/>
      <c r="AA11" s="207"/>
      <c r="AB11" s="207"/>
      <c r="AC11" s="207"/>
      <c r="AD11" s="207"/>
      <c r="AE11" s="208"/>
      <c r="AF11" s="207"/>
      <c r="AG11" s="207"/>
      <c r="AH11" s="207"/>
      <c r="AI11" s="207"/>
      <c r="AJ11" s="207"/>
      <c r="AK11" s="208"/>
      <c r="AL11" s="207"/>
      <c r="AM11" s="207"/>
      <c r="AN11" s="207"/>
      <c r="AO11" s="207"/>
      <c r="AP11" s="207"/>
    </row>
    <row r="12" spans="1:77" ht="15" customHeight="1">
      <c r="A12" s="69" t="s">
        <v>25</v>
      </c>
      <c r="B12" s="170">
        <v>11</v>
      </c>
      <c r="C12" s="170" t="s">
        <v>94</v>
      </c>
      <c r="D12" s="170"/>
      <c r="E12" s="164" t="s">
        <v>150</v>
      </c>
      <c r="F12" s="170" t="s">
        <v>94</v>
      </c>
      <c r="G12" s="217"/>
      <c r="H12" s="170">
        <v>8.1</v>
      </c>
      <c r="I12" s="170" t="s">
        <v>94</v>
      </c>
      <c r="J12" s="170"/>
      <c r="K12" s="170" t="s">
        <v>150</v>
      </c>
      <c r="L12" s="170" t="s">
        <v>94</v>
      </c>
      <c r="M12" s="217"/>
      <c r="N12" s="170">
        <v>2</v>
      </c>
      <c r="O12" s="170" t="s">
        <v>94</v>
      </c>
      <c r="P12" s="170"/>
      <c r="Q12" s="170" t="s">
        <v>150</v>
      </c>
      <c r="R12" s="170" t="s">
        <v>94</v>
      </c>
      <c r="S12" s="217"/>
      <c r="T12" s="170">
        <v>1.5</v>
      </c>
      <c r="U12" s="170" t="s">
        <v>94</v>
      </c>
      <c r="V12" s="170"/>
      <c r="W12" s="170" t="s">
        <v>150</v>
      </c>
      <c r="X12" s="170" t="s">
        <v>94</v>
      </c>
      <c r="Y12" s="170">
        <v>0</v>
      </c>
      <c r="Z12" s="170">
        <v>1.3</v>
      </c>
      <c r="AA12" s="170" t="s">
        <v>94</v>
      </c>
      <c r="AB12" s="170"/>
      <c r="AC12" s="170" t="s">
        <v>150</v>
      </c>
      <c r="AD12" s="170" t="s">
        <v>94</v>
      </c>
      <c r="AE12" s="217"/>
      <c r="AF12" s="170">
        <v>2.2999999999999998</v>
      </c>
      <c r="AG12" s="170" t="s">
        <v>94</v>
      </c>
      <c r="AH12" s="170"/>
      <c r="AI12" s="170" t="s">
        <v>150</v>
      </c>
      <c r="AJ12" s="170" t="s">
        <v>94</v>
      </c>
      <c r="AK12" s="217"/>
      <c r="AL12" s="170">
        <v>1.2</v>
      </c>
      <c r="AM12" s="170" t="s">
        <v>94</v>
      </c>
      <c r="AN12" s="170"/>
      <c r="AO12" s="170" t="s">
        <v>150</v>
      </c>
      <c r="AP12" s="170" t="s">
        <v>94</v>
      </c>
      <c r="AQ12" s="170"/>
      <c r="AS12" s="170"/>
      <c r="AU12" s="170"/>
      <c r="AW12" s="169"/>
      <c r="AY12" s="170"/>
      <c r="AZ12" s="461"/>
      <c r="BA12" s="460"/>
    </row>
    <row r="13" spans="1:77" ht="15" customHeight="1">
      <c r="A13" s="69" t="s">
        <v>27</v>
      </c>
      <c r="B13" s="170">
        <v>11.1</v>
      </c>
      <c r="C13" s="170" t="s">
        <v>94</v>
      </c>
      <c r="D13" s="170"/>
      <c r="E13" s="164" t="s">
        <v>150</v>
      </c>
      <c r="F13" s="170" t="s">
        <v>94</v>
      </c>
      <c r="G13" s="217"/>
      <c r="H13" s="170">
        <v>8.1</v>
      </c>
      <c r="I13" s="170" t="s">
        <v>94</v>
      </c>
      <c r="J13" s="170"/>
      <c r="K13" s="170" t="s">
        <v>150</v>
      </c>
      <c r="L13" s="170" t="s">
        <v>94</v>
      </c>
      <c r="M13" s="217"/>
      <c r="N13" s="170">
        <v>2</v>
      </c>
      <c r="O13" s="170" t="s">
        <v>94</v>
      </c>
      <c r="P13" s="170"/>
      <c r="Q13" s="170" t="s">
        <v>150</v>
      </c>
      <c r="R13" s="170" t="s">
        <v>94</v>
      </c>
      <c r="S13" s="217"/>
      <c r="T13" s="170">
        <v>1.5</v>
      </c>
      <c r="U13" s="170" t="s">
        <v>94</v>
      </c>
      <c r="V13" s="170"/>
      <c r="W13" s="170" t="s">
        <v>150</v>
      </c>
      <c r="X13" s="170" t="s">
        <v>94</v>
      </c>
      <c r="Y13" s="170">
        <v>0</v>
      </c>
      <c r="Z13" s="170">
        <v>1.3</v>
      </c>
      <c r="AA13" s="170" t="s">
        <v>94</v>
      </c>
      <c r="AB13" s="170"/>
      <c r="AC13" s="170" t="s">
        <v>150</v>
      </c>
      <c r="AD13" s="170" t="s">
        <v>94</v>
      </c>
      <c r="AE13" s="217"/>
      <c r="AF13" s="170">
        <v>2.2999999999999998</v>
      </c>
      <c r="AG13" s="170" t="s">
        <v>94</v>
      </c>
      <c r="AH13" s="170"/>
      <c r="AI13" s="170" t="s">
        <v>150</v>
      </c>
      <c r="AJ13" s="170" t="s">
        <v>94</v>
      </c>
      <c r="AK13" s="217"/>
      <c r="AL13" s="170">
        <v>1.2</v>
      </c>
      <c r="AM13" s="170" t="s">
        <v>94</v>
      </c>
      <c r="AN13" s="170"/>
      <c r="AO13" s="170" t="s">
        <v>150</v>
      </c>
      <c r="AP13" s="170" t="s">
        <v>94</v>
      </c>
      <c r="AQ13" s="170"/>
    </row>
    <row r="14" spans="1:77" ht="15" customHeight="1">
      <c r="A14" s="89" t="s">
        <v>28</v>
      </c>
      <c r="B14" s="169">
        <v>10.7</v>
      </c>
      <c r="C14" s="169" t="s">
        <v>94</v>
      </c>
      <c r="D14" s="169"/>
      <c r="E14" s="148">
        <v>11</v>
      </c>
      <c r="F14" s="148" t="s">
        <v>94</v>
      </c>
      <c r="G14" s="209"/>
      <c r="H14" s="169">
        <v>7.6</v>
      </c>
      <c r="I14" s="169" t="s">
        <v>94</v>
      </c>
      <c r="J14" s="169"/>
      <c r="K14" s="169">
        <v>7.5</v>
      </c>
      <c r="L14" s="169" t="s">
        <v>94</v>
      </c>
      <c r="M14" s="209"/>
      <c r="N14" s="169">
        <v>2.2999999999999998</v>
      </c>
      <c r="O14" s="169" t="s">
        <v>94</v>
      </c>
      <c r="P14" s="169"/>
      <c r="Q14" s="169">
        <v>2.5</v>
      </c>
      <c r="R14" s="170" t="s">
        <v>94</v>
      </c>
      <c r="S14" s="209"/>
      <c r="T14" s="169">
        <v>1.9</v>
      </c>
      <c r="U14" s="169" t="s">
        <v>94</v>
      </c>
      <c r="V14" s="169"/>
      <c r="W14" s="169">
        <v>1.8</v>
      </c>
      <c r="X14" s="169" t="s">
        <v>94</v>
      </c>
      <c r="Y14" s="169">
        <v>0</v>
      </c>
      <c r="Z14" s="169">
        <v>3.1</v>
      </c>
      <c r="AA14" s="169" t="s">
        <v>94</v>
      </c>
      <c r="AB14" s="169"/>
      <c r="AC14" s="169">
        <v>1.5</v>
      </c>
      <c r="AD14" s="169" t="s">
        <v>94</v>
      </c>
      <c r="AE14" s="209"/>
      <c r="AF14" s="169">
        <v>2.1</v>
      </c>
      <c r="AG14" s="169" t="s">
        <v>94</v>
      </c>
      <c r="AH14" s="169"/>
      <c r="AI14" s="169">
        <v>2.1</v>
      </c>
      <c r="AJ14" s="169" t="s">
        <v>94</v>
      </c>
      <c r="AK14" s="209"/>
      <c r="AL14" s="169">
        <v>0.8</v>
      </c>
      <c r="AM14" s="169" t="s">
        <v>94</v>
      </c>
      <c r="AN14" s="169"/>
      <c r="AO14" s="169">
        <v>0.89999999999999991</v>
      </c>
      <c r="AP14" s="169" t="s">
        <v>94</v>
      </c>
      <c r="AQ14" s="148" t="s">
        <v>94</v>
      </c>
      <c r="AR14" s="148"/>
      <c r="AS14" s="148"/>
      <c r="AT14" s="148"/>
      <c r="AU14" s="148"/>
      <c r="AV14" s="148"/>
      <c r="AW14" s="148"/>
      <c r="AX14" s="148"/>
      <c r="AY14" s="148"/>
      <c r="AZ14" s="148"/>
      <c r="BA14" s="148"/>
      <c r="BB14" s="148"/>
      <c r="BC14" s="201"/>
      <c r="BD14" s="201"/>
      <c r="BE14" s="201"/>
      <c r="BF14" s="201"/>
      <c r="BG14" s="201"/>
      <c r="BH14" s="201"/>
      <c r="BI14" s="201"/>
      <c r="BJ14" s="201"/>
      <c r="BK14" s="201"/>
      <c r="BL14" s="201"/>
      <c r="BM14" s="201"/>
      <c r="BN14" s="201"/>
      <c r="BO14" s="201"/>
      <c r="BP14" s="201"/>
      <c r="BQ14" s="201"/>
      <c r="BR14" s="201"/>
      <c r="BS14" s="201"/>
      <c r="BT14" s="201"/>
      <c r="BU14" s="201"/>
      <c r="BV14" s="201"/>
      <c r="BW14" s="201"/>
      <c r="BX14" s="201"/>
      <c r="BY14" s="201"/>
    </row>
    <row r="15" spans="1:77" ht="15" customHeight="1">
      <c r="A15" s="89" t="s">
        <v>29</v>
      </c>
      <c r="B15" s="169">
        <v>7.7</v>
      </c>
      <c r="C15" s="169" t="s">
        <v>94</v>
      </c>
      <c r="D15" s="169"/>
      <c r="E15" s="148">
        <v>6.7</v>
      </c>
      <c r="F15" s="148" t="s">
        <v>94</v>
      </c>
      <c r="G15" s="209"/>
      <c r="H15" s="169">
        <v>4.5999999999999996</v>
      </c>
      <c r="I15" s="169" t="s">
        <v>94</v>
      </c>
      <c r="J15" s="169"/>
      <c r="K15" s="169">
        <v>4.8</v>
      </c>
      <c r="L15" s="169" t="s">
        <v>94</v>
      </c>
      <c r="M15" s="209"/>
      <c r="N15" s="169">
        <v>1.3</v>
      </c>
      <c r="O15" s="169" t="s">
        <v>94</v>
      </c>
      <c r="P15" s="169"/>
      <c r="Q15" s="169">
        <v>1.3</v>
      </c>
      <c r="R15" s="169" t="s">
        <v>94</v>
      </c>
      <c r="S15" s="209"/>
      <c r="T15" s="169">
        <v>0.9</v>
      </c>
      <c r="U15" s="169" t="s">
        <v>94</v>
      </c>
      <c r="V15" s="169"/>
      <c r="W15" s="169">
        <v>0.8</v>
      </c>
      <c r="X15" s="169" t="s">
        <v>94</v>
      </c>
      <c r="Y15" s="169">
        <v>0</v>
      </c>
      <c r="Z15" s="169">
        <v>0.5</v>
      </c>
      <c r="AA15" s="169" t="s">
        <v>94</v>
      </c>
      <c r="AB15" s="169"/>
      <c r="AC15" s="169">
        <v>0.5</v>
      </c>
      <c r="AD15" s="169" t="s">
        <v>94</v>
      </c>
      <c r="AE15" s="209"/>
      <c r="AF15" s="169">
        <v>1.9</v>
      </c>
      <c r="AG15" s="169" t="s">
        <v>94</v>
      </c>
      <c r="AH15" s="169"/>
      <c r="AI15" s="169">
        <v>1.6</v>
      </c>
      <c r="AJ15" s="169" t="s">
        <v>94</v>
      </c>
      <c r="AK15" s="209"/>
      <c r="AL15" s="169">
        <v>0.3</v>
      </c>
      <c r="AM15" s="169" t="s">
        <v>94</v>
      </c>
      <c r="AN15" s="169"/>
      <c r="AO15" s="169">
        <v>0.2</v>
      </c>
      <c r="AP15" s="169" t="s">
        <v>94</v>
      </c>
      <c r="AQ15" s="148" t="s">
        <v>94</v>
      </c>
      <c r="AR15" s="148"/>
      <c r="AS15" s="148"/>
      <c r="AT15" s="148"/>
      <c r="AU15" s="148"/>
      <c r="AV15" s="148"/>
      <c r="AW15" s="148"/>
      <c r="AX15" s="148"/>
      <c r="AY15" s="148"/>
      <c r="AZ15" s="148"/>
      <c r="BA15" s="148"/>
      <c r="BB15" s="148"/>
      <c r="BC15" s="201"/>
      <c r="BD15" s="201"/>
      <c r="BE15" s="201"/>
      <c r="BF15" s="201"/>
      <c r="BG15" s="201"/>
      <c r="BH15" s="201"/>
      <c r="BI15" s="201"/>
      <c r="BJ15" s="201"/>
      <c r="BK15" s="201"/>
      <c r="BL15" s="201"/>
      <c r="BM15" s="201"/>
      <c r="BN15" s="201"/>
      <c r="BO15" s="201"/>
      <c r="BP15" s="201"/>
      <c r="BQ15" s="201"/>
      <c r="BR15" s="201"/>
      <c r="BS15" s="201"/>
      <c r="BT15" s="201"/>
      <c r="BU15" s="201"/>
      <c r="BV15" s="201"/>
      <c r="BW15" s="201"/>
      <c r="BX15" s="201"/>
      <c r="BY15" s="201"/>
    </row>
    <row r="16" spans="1:77" ht="15" customHeight="1">
      <c r="A16" s="89" t="s">
        <v>56</v>
      </c>
      <c r="B16" s="169">
        <v>8</v>
      </c>
      <c r="C16" s="169" t="s">
        <v>94</v>
      </c>
      <c r="D16" s="169"/>
      <c r="E16" s="148">
        <v>8.1</v>
      </c>
      <c r="F16" s="148" t="s">
        <v>94</v>
      </c>
      <c r="G16" s="209"/>
      <c r="H16" s="169">
        <v>5.8</v>
      </c>
      <c r="I16" s="169" t="s">
        <v>94</v>
      </c>
      <c r="J16" s="169"/>
      <c r="K16" s="169">
        <v>6.2</v>
      </c>
      <c r="L16" s="169" t="s">
        <v>94</v>
      </c>
      <c r="M16" s="209"/>
      <c r="N16" s="169">
        <v>1.2</v>
      </c>
      <c r="O16" s="169" t="s">
        <v>94</v>
      </c>
      <c r="P16" s="169"/>
      <c r="Q16" s="169">
        <v>1.1000000000000001</v>
      </c>
      <c r="R16" s="169" t="s">
        <v>94</v>
      </c>
      <c r="S16" s="209"/>
      <c r="T16" s="169">
        <v>0.6</v>
      </c>
      <c r="U16" s="169" t="s">
        <v>94</v>
      </c>
      <c r="V16" s="169"/>
      <c r="W16" s="169">
        <v>0.5</v>
      </c>
      <c r="X16" s="169" t="s">
        <v>94</v>
      </c>
      <c r="Y16" s="169">
        <v>0</v>
      </c>
      <c r="Z16" s="169">
        <v>0.5</v>
      </c>
      <c r="AA16" s="169" t="s">
        <v>94</v>
      </c>
      <c r="AB16" s="169"/>
      <c r="AC16" s="169">
        <v>0.4</v>
      </c>
      <c r="AD16" s="169" t="s">
        <v>94</v>
      </c>
      <c r="AE16" s="209"/>
      <c r="AF16" s="169">
        <v>1.6</v>
      </c>
      <c r="AG16" s="169" t="s">
        <v>94</v>
      </c>
      <c r="AH16" s="169"/>
      <c r="AI16" s="169">
        <v>1.6</v>
      </c>
      <c r="AJ16" s="169" t="s">
        <v>94</v>
      </c>
      <c r="AK16" s="209"/>
      <c r="AL16" s="169">
        <v>0.6</v>
      </c>
      <c r="AM16" s="169" t="s">
        <v>94</v>
      </c>
      <c r="AN16" s="169"/>
      <c r="AO16" s="169">
        <v>0.4</v>
      </c>
      <c r="AP16" s="199" t="s">
        <v>94</v>
      </c>
      <c r="AQ16" s="148" t="s">
        <v>94</v>
      </c>
      <c r="AR16" s="148"/>
      <c r="AS16" s="148"/>
      <c r="AT16" s="148"/>
      <c r="AU16" s="148"/>
      <c r="AV16" s="148"/>
      <c r="AW16" s="148"/>
      <c r="AX16" s="148"/>
      <c r="AY16" s="148"/>
      <c r="AZ16" s="148"/>
      <c r="BA16" s="148"/>
      <c r="BB16" s="148"/>
      <c r="BC16" s="201"/>
      <c r="BD16" s="201"/>
      <c r="BE16" s="201"/>
      <c r="BF16" s="201"/>
      <c r="BG16" s="201"/>
      <c r="BH16" s="201"/>
      <c r="BI16" s="201"/>
      <c r="BJ16" s="201"/>
      <c r="BK16" s="201"/>
      <c r="BL16" s="201"/>
      <c r="BM16" s="201"/>
      <c r="BN16" s="201"/>
      <c r="BO16" s="201"/>
      <c r="BP16" s="201"/>
      <c r="BQ16" s="201"/>
      <c r="BR16" s="201"/>
      <c r="BS16" s="201"/>
      <c r="BT16" s="201"/>
      <c r="BU16" s="201"/>
      <c r="BV16" s="201"/>
      <c r="BW16" s="201"/>
      <c r="BX16" s="201"/>
      <c r="BY16" s="201"/>
    </row>
    <row r="17" spans="1:77" ht="15" customHeight="1">
      <c r="A17" s="89" t="s">
        <v>30</v>
      </c>
      <c r="B17" s="169">
        <v>12.5</v>
      </c>
      <c r="C17" s="169" t="s">
        <v>94</v>
      </c>
      <c r="D17" s="169"/>
      <c r="E17" s="148">
        <v>12.2</v>
      </c>
      <c r="F17" s="148" t="s">
        <v>94</v>
      </c>
      <c r="G17" s="209"/>
      <c r="H17" s="169">
        <v>6.8</v>
      </c>
      <c r="I17" s="169" t="s">
        <v>94</v>
      </c>
      <c r="J17" s="169"/>
      <c r="K17" s="169">
        <v>6.4</v>
      </c>
      <c r="L17" s="169" t="s">
        <v>94</v>
      </c>
      <c r="M17" s="209"/>
      <c r="N17" s="169">
        <v>5.3</v>
      </c>
      <c r="O17" s="169" t="s">
        <v>94</v>
      </c>
      <c r="P17" s="169"/>
      <c r="Q17" s="169">
        <v>4.8</v>
      </c>
      <c r="R17" s="169" t="s">
        <v>94</v>
      </c>
      <c r="S17" s="209"/>
      <c r="T17" s="169">
        <v>0.3</v>
      </c>
      <c r="U17" s="169" t="s">
        <v>94</v>
      </c>
      <c r="V17" s="169"/>
      <c r="W17" s="169">
        <v>0.2</v>
      </c>
      <c r="X17" s="169" t="s">
        <v>94</v>
      </c>
      <c r="Y17" s="169">
        <v>0</v>
      </c>
      <c r="Z17" s="169">
        <v>1.6</v>
      </c>
      <c r="AA17" s="169" t="s">
        <v>94</v>
      </c>
      <c r="AB17" s="169"/>
      <c r="AC17" s="169">
        <v>1.3</v>
      </c>
      <c r="AD17" s="169" t="s">
        <v>94</v>
      </c>
      <c r="AE17" s="209"/>
      <c r="AF17" s="169">
        <v>3.6</v>
      </c>
      <c r="AG17" s="169" t="s">
        <v>94</v>
      </c>
      <c r="AH17" s="169"/>
      <c r="AI17" s="169">
        <v>3.3</v>
      </c>
      <c r="AJ17" s="169" t="s">
        <v>94</v>
      </c>
      <c r="AK17" s="209"/>
      <c r="AL17" s="169">
        <v>2.4</v>
      </c>
      <c r="AM17" s="169" t="s">
        <v>94</v>
      </c>
      <c r="AN17" s="169"/>
      <c r="AO17" s="169">
        <v>2</v>
      </c>
      <c r="AP17" s="199" t="s">
        <v>94</v>
      </c>
      <c r="AQ17" s="148" t="s">
        <v>94</v>
      </c>
      <c r="AR17" s="148"/>
      <c r="AS17" s="148"/>
      <c r="AT17" s="148"/>
      <c r="AU17" s="148"/>
      <c r="AV17" s="148"/>
      <c r="AW17" s="148"/>
      <c r="AX17" s="148"/>
      <c r="AY17" s="148"/>
      <c r="AZ17" s="148"/>
      <c r="BA17" s="148"/>
      <c r="BB17" s="148"/>
      <c r="BC17" s="201"/>
      <c r="BD17" s="201"/>
      <c r="BE17" s="201"/>
      <c r="BF17" s="201"/>
      <c r="BG17" s="201"/>
      <c r="BH17" s="201"/>
      <c r="BI17" s="201"/>
      <c r="BJ17" s="201"/>
      <c r="BK17" s="201"/>
      <c r="BL17" s="201"/>
      <c r="BM17" s="201"/>
      <c r="BN17" s="201"/>
      <c r="BO17" s="201"/>
      <c r="BP17" s="201"/>
      <c r="BQ17" s="201"/>
      <c r="BR17" s="201"/>
      <c r="BS17" s="201"/>
      <c r="BT17" s="201"/>
      <c r="BU17" s="201"/>
      <c r="BV17" s="201"/>
      <c r="BW17" s="201"/>
      <c r="BX17" s="201"/>
      <c r="BY17" s="201"/>
    </row>
    <row r="18" spans="1:77" ht="15" customHeight="1">
      <c r="A18" s="89" t="s">
        <v>31</v>
      </c>
      <c r="B18" s="169">
        <v>9.1999999999999993</v>
      </c>
      <c r="C18" s="169" t="s">
        <v>94</v>
      </c>
      <c r="D18" s="169"/>
      <c r="E18" s="148">
        <v>9.4</v>
      </c>
      <c r="F18" s="148" t="s">
        <v>26</v>
      </c>
      <c r="G18" s="209"/>
      <c r="H18" s="169">
        <v>9.9</v>
      </c>
      <c r="I18" s="169" t="s">
        <v>94</v>
      </c>
      <c r="J18" s="169"/>
      <c r="K18" s="169">
        <v>10.3</v>
      </c>
      <c r="L18" s="148" t="s">
        <v>26</v>
      </c>
      <c r="M18" s="169"/>
      <c r="N18" s="169">
        <v>2.2999999999999998</v>
      </c>
      <c r="O18" s="169" t="s">
        <v>94</v>
      </c>
      <c r="P18" s="169"/>
      <c r="Q18" s="169">
        <v>2.5</v>
      </c>
      <c r="R18" s="148" t="s">
        <v>26</v>
      </c>
      <c r="S18" s="209"/>
      <c r="T18" s="169">
        <v>1.8</v>
      </c>
      <c r="U18" s="169" t="s">
        <v>94</v>
      </c>
      <c r="V18" s="169"/>
      <c r="W18" s="169">
        <v>1.7</v>
      </c>
      <c r="X18" s="148" t="s">
        <v>26</v>
      </c>
      <c r="Y18" s="169">
        <v>0</v>
      </c>
      <c r="Z18" s="169">
        <v>1</v>
      </c>
      <c r="AA18" s="169" t="s">
        <v>94</v>
      </c>
      <c r="AB18" s="169"/>
      <c r="AC18" s="169">
        <v>0.9</v>
      </c>
      <c r="AD18" s="148" t="s">
        <v>26</v>
      </c>
      <c r="AF18" s="169">
        <v>3.2</v>
      </c>
      <c r="AG18" s="169" t="s">
        <v>94</v>
      </c>
      <c r="AH18" s="169"/>
      <c r="AI18" s="169">
        <v>3.3</v>
      </c>
      <c r="AJ18" s="148" t="s">
        <v>26</v>
      </c>
      <c r="AK18" s="209"/>
      <c r="AL18" s="169">
        <v>0.8</v>
      </c>
      <c r="AM18" s="169" t="s">
        <v>94</v>
      </c>
      <c r="AN18" s="169"/>
      <c r="AO18" s="169">
        <v>0.7</v>
      </c>
      <c r="AP18" s="148" t="s">
        <v>26</v>
      </c>
      <c r="AQ18" s="148"/>
      <c r="AR18" s="148"/>
      <c r="AS18" s="148"/>
      <c r="AT18" s="148"/>
      <c r="AU18" s="148"/>
      <c r="AV18" s="148"/>
      <c r="AW18" s="148"/>
      <c r="AX18" s="148"/>
      <c r="AY18" s="148"/>
      <c r="AZ18" s="148"/>
      <c r="BA18" s="148"/>
      <c r="BB18" s="148"/>
      <c r="BC18" s="201"/>
      <c r="BD18" s="201"/>
      <c r="BE18" s="201"/>
      <c r="BF18" s="201"/>
      <c r="BG18" s="201"/>
      <c r="BH18" s="201"/>
      <c r="BI18" s="201"/>
      <c r="BJ18" s="201"/>
      <c r="BK18" s="201"/>
      <c r="BL18" s="201"/>
      <c r="BM18" s="201"/>
      <c r="BN18" s="201"/>
      <c r="BO18" s="201"/>
      <c r="BP18" s="201"/>
      <c r="BQ18" s="201"/>
      <c r="BR18" s="201"/>
      <c r="BS18" s="201"/>
      <c r="BT18" s="201"/>
      <c r="BU18" s="201"/>
      <c r="BV18" s="201"/>
      <c r="BW18" s="201"/>
      <c r="BX18" s="201"/>
      <c r="BY18" s="201"/>
    </row>
    <row r="19" spans="1:77" ht="15" customHeight="1">
      <c r="A19" s="89" t="s">
        <v>32</v>
      </c>
      <c r="B19" s="169">
        <v>6.9</v>
      </c>
      <c r="C19" s="169" t="s">
        <v>94</v>
      </c>
      <c r="D19" s="169"/>
      <c r="E19" s="148">
        <v>6.6</v>
      </c>
      <c r="F19" s="148" t="s">
        <v>94</v>
      </c>
      <c r="G19" s="209"/>
      <c r="H19" s="169">
        <v>4.5</v>
      </c>
      <c r="I19" s="169" t="s">
        <v>94</v>
      </c>
      <c r="J19" s="169"/>
      <c r="K19" s="169">
        <v>4.7</v>
      </c>
      <c r="L19" s="169" t="s">
        <v>94</v>
      </c>
      <c r="M19" s="209"/>
      <c r="N19" s="169">
        <v>1.8</v>
      </c>
      <c r="O19" s="169" t="s">
        <v>94</v>
      </c>
      <c r="P19" s="169"/>
      <c r="Q19" s="169">
        <v>1.9</v>
      </c>
      <c r="R19" s="169" t="s">
        <v>94</v>
      </c>
      <c r="S19" s="209"/>
      <c r="T19" s="169">
        <v>0.1</v>
      </c>
      <c r="U19" s="169" t="s">
        <v>94</v>
      </c>
      <c r="V19" s="169"/>
      <c r="W19" s="169">
        <v>0</v>
      </c>
      <c r="X19" s="169" t="s">
        <v>94</v>
      </c>
      <c r="Y19" s="169">
        <v>0</v>
      </c>
      <c r="Z19" s="169">
        <v>0.4</v>
      </c>
      <c r="AA19" s="169" t="s">
        <v>94</v>
      </c>
      <c r="AB19" s="169"/>
      <c r="AC19" s="169">
        <v>0.5</v>
      </c>
      <c r="AD19" s="169" t="s">
        <v>94</v>
      </c>
      <c r="AE19" s="209"/>
      <c r="AF19" s="169">
        <v>2</v>
      </c>
      <c r="AG19" s="169" t="s">
        <v>94</v>
      </c>
      <c r="AH19" s="169"/>
      <c r="AI19" s="169">
        <v>2.4</v>
      </c>
      <c r="AJ19" s="169" t="s">
        <v>94</v>
      </c>
      <c r="AK19" s="209"/>
      <c r="AL19" s="169">
        <v>0.1</v>
      </c>
      <c r="AM19" s="169" t="s">
        <v>94</v>
      </c>
      <c r="AN19" s="169"/>
      <c r="AO19" s="169">
        <v>0.2</v>
      </c>
      <c r="AP19" s="169" t="s">
        <v>94</v>
      </c>
      <c r="AQ19" s="148" t="s">
        <v>94</v>
      </c>
      <c r="AR19" s="148"/>
      <c r="AS19" s="148"/>
      <c r="AT19" s="148"/>
      <c r="AU19" s="148"/>
      <c r="AV19" s="148"/>
      <c r="AW19" s="148"/>
      <c r="AX19" s="148"/>
      <c r="AY19" s="148"/>
      <c r="AZ19" s="148"/>
      <c r="BA19" s="148"/>
      <c r="BB19" s="148"/>
      <c r="BC19" s="201"/>
      <c r="BD19" s="201"/>
      <c r="BE19" s="201"/>
      <c r="BF19" s="201"/>
      <c r="BG19" s="201"/>
      <c r="BH19" s="201"/>
      <c r="BI19" s="201"/>
      <c r="BJ19" s="201"/>
      <c r="BK19" s="201"/>
      <c r="BL19" s="201"/>
      <c r="BM19" s="201"/>
      <c r="BN19" s="201"/>
      <c r="BO19" s="201"/>
      <c r="BP19" s="201"/>
      <c r="BQ19" s="201"/>
      <c r="BR19" s="201"/>
      <c r="BS19" s="201"/>
      <c r="BT19" s="201"/>
      <c r="BU19" s="201"/>
      <c r="BV19" s="201"/>
      <c r="BW19" s="201"/>
      <c r="BX19" s="201"/>
      <c r="BY19" s="201"/>
    </row>
    <row r="20" spans="1:77" ht="15" customHeight="1">
      <c r="A20" s="89" t="s">
        <v>33</v>
      </c>
      <c r="B20" s="169">
        <v>4.7</v>
      </c>
      <c r="C20" s="169" t="s">
        <v>94</v>
      </c>
      <c r="D20" s="169"/>
      <c r="E20" s="148">
        <v>4.0999999999999996</v>
      </c>
      <c r="F20" s="148" t="s">
        <v>94</v>
      </c>
      <c r="G20" s="209"/>
      <c r="H20" s="169">
        <v>5.5</v>
      </c>
      <c r="I20" s="148" t="s">
        <v>94</v>
      </c>
      <c r="J20" s="169"/>
      <c r="K20" s="169">
        <v>5.0999999999999996</v>
      </c>
      <c r="L20" s="148" t="s">
        <v>94</v>
      </c>
      <c r="M20" s="209"/>
      <c r="N20" s="169">
        <v>0.8</v>
      </c>
      <c r="O20" s="169" t="s">
        <v>94</v>
      </c>
      <c r="P20" s="169"/>
      <c r="Q20" s="169">
        <v>0.7</v>
      </c>
      <c r="R20" s="169" t="s">
        <v>94</v>
      </c>
      <c r="S20" s="209"/>
      <c r="T20" s="169">
        <v>0.4</v>
      </c>
      <c r="U20" s="169" t="s">
        <v>94</v>
      </c>
      <c r="V20" s="169"/>
      <c r="W20" s="169">
        <v>0.3</v>
      </c>
      <c r="X20" s="169" t="s">
        <v>94</v>
      </c>
      <c r="Y20" s="169">
        <v>0</v>
      </c>
      <c r="Z20" s="169">
        <v>1.6</v>
      </c>
      <c r="AA20" s="169" t="s">
        <v>94</v>
      </c>
      <c r="AB20" s="169"/>
      <c r="AC20" s="169">
        <v>0.8</v>
      </c>
      <c r="AD20" s="169" t="s">
        <v>94</v>
      </c>
      <c r="AE20" s="209"/>
      <c r="AF20" s="169">
        <v>1.7</v>
      </c>
      <c r="AG20" s="169" t="s">
        <v>94</v>
      </c>
      <c r="AH20" s="169"/>
      <c r="AI20" s="169">
        <v>1.3</v>
      </c>
      <c r="AJ20" s="169" t="s">
        <v>94</v>
      </c>
      <c r="AK20" s="209"/>
      <c r="AL20" s="169">
        <v>0.7</v>
      </c>
      <c r="AM20" s="169" t="s">
        <v>94</v>
      </c>
      <c r="AN20" s="169"/>
      <c r="AO20" s="169">
        <v>0.6</v>
      </c>
      <c r="AP20" s="169" t="s">
        <v>94</v>
      </c>
      <c r="AQ20" s="148" t="s">
        <v>94</v>
      </c>
      <c r="AR20" s="148"/>
      <c r="AS20" s="148"/>
      <c r="AT20" s="148"/>
      <c r="AU20" s="148"/>
      <c r="AV20" s="148"/>
      <c r="AW20" s="148"/>
      <c r="AX20" s="148"/>
      <c r="AY20" s="148"/>
      <c r="AZ20" s="148"/>
      <c r="BA20" s="148"/>
      <c r="BB20" s="148"/>
      <c r="BC20" s="201"/>
      <c r="BD20" s="201"/>
      <c r="BE20" s="201"/>
      <c r="BF20" s="201"/>
      <c r="BG20" s="201"/>
      <c r="BH20" s="201"/>
      <c r="BI20" s="201"/>
      <c r="BJ20" s="201"/>
      <c r="BK20" s="201"/>
      <c r="BL20" s="201"/>
      <c r="BM20" s="201"/>
      <c r="BN20" s="201"/>
      <c r="BO20" s="201"/>
      <c r="BP20" s="201"/>
      <c r="BQ20" s="201"/>
      <c r="BR20" s="201"/>
      <c r="BS20" s="201"/>
      <c r="BT20" s="201"/>
      <c r="BU20" s="201"/>
      <c r="BV20" s="201"/>
      <c r="BW20" s="201"/>
      <c r="BX20" s="201"/>
      <c r="BY20" s="201"/>
    </row>
    <row r="21" spans="1:77" ht="15" customHeight="1">
      <c r="A21" s="89" t="s">
        <v>34</v>
      </c>
      <c r="B21" s="169">
        <v>14.9</v>
      </c>
      <c r="C21" s="169" t="s">
        <v>94</v>
      </c>
      <c r="D21" s="169"/>
      <c r="E21" s="148">
        <v>13.5</v>
      </c>
      <c r="F21" s="148" t="s">
        <v>26</v>
      </c>
      <c r="G21" s="209"/>
      <c r="H21" s="169">
        <v>4.9000000000000004</v>
      </c>
      <c r="I21" s="169" t="s">
        <v>94</v>
      </c>
      <c r="J21" s="169"/>
      <c r="K21" s="169">
        <v>4.9000000000000004</v>
      </c>
      <c r="L21" s="148" t="s">
        <v>26</v>
      </c>
      <c r="M21" s="209"/>
      <c r="N21" s="169">
        <v>1.1000000000000001</v>
      </c>
      <c r="O21" s="169" t="s">
        <v>94</v>
      </c>
      <c r="P21" s="169"/>
      <c r="Q21" s="169">
        <v>1.1000000000000001</v>
      </c>
      <c r="R21" s="148" t="s">
        <v>26</v>
      </c>
      <c r="S21" s="209"/>
      <c r="T21" s="169">
        <v>2.8</v>
      </c>
      <c r="U21" s="169" t="s">
        <v>94</v>
      </c>
      <c r="V21" s="169"/>
      <c r="W21" s="169">
        <v>2.4</v>
      </c>
      <c r="X21" s="148" t="s">
        <v>26</v>
      </c>
      <c r="Y21" s="169">
        <v>0</v>
      </c>
      <c r="Z21" s="169">
        <v>0.9</v>
      </c>
      <c r="AA21" s="169" t="s">
        <v>94</v>
      </c>
      <c r="AB21" s="169"/>
      <c r="AC21" s="169">
        <v>1</v>
      </c>
      <c r="AD21" s="148" t="s">
        <v>26</v>
      </c>
      <c r="AE21" s="209"/>
      <c r="AF21" s="169">
        <v>1.1000000000000001</v>
      </c>
      <c r="AG21" s="169" t="s">
        <v>94</v>
      </c>
      <c r="AH21" s="169"/>
      <c r="AI21" s="169">
        <v>1.5</v>
      </c>
      <c r="AJ21" s="148" t="s">
        <v>26</v>
      </c>
      <c r="AK21" s="209"/>
      <c r="AL21" s="169">
        <v>0.1</v>
      </c>
      <c r="AM21" s="148" t="s">
        <v>26</v>
      </c>
      <c r="AN21" s="169"/>
      <c r="AO21" s="169">
        <v>0.4</v>
      </c>
      <c r="AP21" s="148" t="s">
        <v>26</v>
      </c>
      <c r="AQ21" s="148"/>
      <c r="AR21" s="148"/>
      <c r="AS21" s="148"/>
      <c r="AT21" s="148"/>
      <c r="AU21" s="148"/>
      <c r="AV21" s="148"/>
      <c r="AW21" s="148"/>
      <c r="AX21" s="148"/>
      <c r="AY21" s="148"/>
      <c r="AZ21" s="148"/>
      <c r="BA21" s="148"/>
      <c r="BB21" s="148"/>
      <c r="BC21" s="201"/>
      <c r="BD21" s="201"/>
      <c r="BE21" s="201"/>
      <c r="BF21" s="201"/>
      <c r="BG21" s="201"/>
      <c r="BH21" s="201"/>
      <c r="BI21" s="201"/>
      <c r="BJ21" s="201"/>
      <c r="BK21" s="201"/>
      <c r="BL21" s="201"/>
      <c r="BM21" s="201"/>
      <c r="BN21" s="201"/>
      <c r="BO21" s="201"/>
      <c r="BP21" s="201"/>
      <c r="BQ21" s="201"/>
      <c r="BR21" s="201"/>
      <c r="BS21" s="201"/>
      <c r="BT21" s="201"/>
      <c r="BU21" s="201"/>
      <c r="BV21" s="201"/>
      <c r="BW21" s="201"/>
      <c r="BX21" s="201"/>
      <c r="BY21" s="201"/>
    </row>
    <row r="22" spans="1:77" ht="15" customHeight="1">
      <c r="A22" s="89" t="s">
        <v>35</v>
      </c>
      <c r="B22" s="169">
        <v>9.6999999999999993</v>
      </c>
      <c r="C22" s="169" t="s">
        <v>94</v>
      </c>
      <c r="D22" s="169"/>
      <c r="E22" s="148">
        <v>9.9</v>
      </c>
      <c r="F22" s="148" t="s">
        <v>26</v>
      </c>
      <c r="G22" s="209"/>
      <c r="H22" s="169">
        <v>6.6</v>
      </c>
      <c r="I22" s="169" t="s">
        <v>94</v>
      </c>
      <c r="J22" s="169"/>
      <c r="K22" s="169">
        <v>6.5</v>
      </c>
      <c r="L22" s="148" t="s">
        <v>26</v>
      </c>
      <c r="M22" s="209"/>
      <c r="N22" s="169">
        <v>1.7</v>
      </c>
      <c r="O22" s="169" t="s">
        <v>94</v>
      </c>
      <c r="P22" s="169"/>
      <c r="Q22" s="169">
        <v>1.6</v>
      </c>
      <c r="R22" s="148" t="s">
        <v>26</v>
      </c>
      <c r="S22" s="209"/>
      <c r="T22" s="169">
        <v>2.4</v>
      </c>
      <c r="U22" s="169" t="s">
        <v>94</v>
      </c>
      <c r="V22" s="169"/>
      <c r="W22" s="169">
        <v>2.2999999999999998</v>
      </c>
      <c r="X22" s="148" t="s">
        <v>26</v>
      </c>
      <c r="Y22" s="169">
        <v>0</v>
      </c>
      <c r="Z22" s="169">
        <v>2.2000000000000002</v>
      </c>
      <c r="AA22" s="169" t="s">
        <v>94</v>
      </c>
      <c r="AB22" s="169"/>
      <c r="AC22" s="169">
        <v>1.7</v>
      </c>
      <c r="AD22" s="148" t="s">
        <v>26</v>
      </c>
      <c r="AE22" s="209"/>
      <c r="AF22" s="169">
        <v>1.3</v>
      </c>
      <c r="AG22" s="169" t="s">
        <v>94</v>
      </c>
      <c r="AH22" s="169"/>
      <c r="AI22" s="169">
        <v>1.3</v>
      </c>
      <c r="AJ22" s="148" t="s">
        <v>26</v>
      </c>
      <c r="AK22" s="209"/>
      <c r="AL22" s="169">
        <v>0.30000000000000004</v>
      </c>
      <c r="AM22" s="360" t="s">
        <v>94</v>
      </c>
      <c r="AN22" s="169"/>
      <c r="AO22" s="169">
        <v>0.30000000000000004</v>
      </c>
      <c r="AP22" s="148" t="s">
        <v>26</v>
      </c>
      <c r="AQ22" s="148"/>
      <c r="AR22" s="148"/>
      <c r="AS22" s="148"/>
      <c r="AT22" s="148"/>
      <c r="AU22" s="148"/>
      <c r="AV22" s="148"/>
      <c r="AW22" s="148"/>
      <c r="AX22" s="148"/>
      <c r="AY22" s="148"/>
      <c r="AZ22" s="148"/>
      <c r="BA22" s="148"/>
      <c r="BB22" s="148"/>
      <c r="BC22" s="201"/>
      <c r="BD22" s="201"/>
      <c r="BE22" s="201"/>
      <c r="BF22" s="201"/>
      <c r="BG22" s="201"/>
      <c r="BH22" s="201"/>
      <c r="BI22" s="201"/>
      <c r="BJ22" s="201"/>
      <c r="BK22" s="201"/>
      <c r="BL22" s="201"/>
      <c r="BM22" s="201"/>
      <c r="BN22" s="201"/>
      <c r="BO22" s="201"/>
      <c r="BP22" s="201"/>
      <c r="BQ22" s="201"/>
      <c r="BR22" s="201"/>
      <c r="BS22" s="201"/>
      <c r="BT22" s="201"/>
      <c r="BU22" s="201"/>
      <c r="BV22" s="201"/>
      <c r="BW22" s="201"/>
      <c r="BX22" s="201"/>
      <c r="BY22" s="201"/>
    </row>
    <row r="23" spans="1:77" ht="15" customHeight="1">
      <c r="A23" s="89" t="s">
        <v>36</v>
      </c>
      <c r="B23" s="169">
        <v>12.8</v>
      </c>
      <c r="C23" s="169" t="s">
        <v>94</v>
      </c>
      <c r="D23" s="169"/>
      <c r="E23" s="148">
        <v>12.6</v>
      </c>
      <c r="F23" s="148" t="s">
        <v>26</v>
      </c>
      <c r="G23" s="209"/>
      <c r="H23" s="169">
        <v>9.1</v>
      </c>
      <c r="I23" s="169" t="s">
        <v>94</v>
      </c>
      <c r="J23" s="169"/>
      <c r="K23" s="169">
        <v>9</v>
      </c>
      <c r="L23" s="148" t="s">
        <v>26</v>
      </c>
      <c r="M23" s="209"/>
      <c r="N23" s="169">
        <v>2.1</v>
      </c>
      <c r="O23" s="169" t="s">
        <v>94</v>
      </c>
      <c r="P23" s="169"/>
      <c r="Q23" s="169">
        <v>2</v>
      </c>
      <c r="R23" s="148" t="s">
        <v>26</v>
      </c>
      <c r="S23" s="209"/>
      <c r="T23" s="169">
        <v>1.7</v>
      </c>
      <c r="U23" s="169" t="s">
        <v>94</v>
      </c>
      <c r="V23" s="169"/>
      <c r="W23" s="169">
        <v>1.6</v>
      </c>
      <c r="X23" s="148" t="s">
        <v>26</v>
      </c>
      <c r="Y23" s="169">
        <v>0</v>
      </c>
      <c r="Z23" s="169">
        <v>2</v>
      </c>
      <c r="AA23" s="169" t="s">
        <v>94</v>
      </c>
      <c r="AB23" s="169"/>
      <c r="AC23" s="169">
        <v>1.9</v>
      </c>
      <c r="AD23" s="148" t="s">
        <v>26</v>
      </c>
      <c r="AE23" s="209"/>
      <c r="AF23" s="169">
        <v>2.5</v>
      </c>
      <c r="AG23" s="169" t="s">
        <v>94</v>
      </c>
      <c r="AH23" s="169"/>
      <c r="AI23" s="169">
        <v>2.2999999999999998</v>
      </c>
      <c r="AJ23" s="148" t="s">
        <v>26</v>
      </c>
      <c r="AK23" s="209"/>
      <c r="AL23" s="169">
        <v>1.8</v>
      </c>
      <c r="AM23" s="169" t="s">
        <v>94</v>
      </c>
      <c r="AN23" s="169"/>
      <c r="AO23" s="169">
        <v>1.9</v>
      </c>
      <c r="AP23" s="148" t="s">
        <v>26</v>
      </c>
      <c r="AQ23" s="148" t="s">
        <v>94</v>
      </c>
      <c r="AR23" s="148"/>
      <c r="AS23" s="148"/>
      <c r="AT23" s="148"/>
      <c r="AU23" s="148"/>
      <c r="AV23" s="148"/>
      <c r="AW23" s="148"/>
      <c r="AX23" s="148"/>
      <c r="AY23" s="148"/>
      <c r="AZ23" s="148"/>
      <c r="BA23" s="148"/>
      <c r="BB23" s="148"/>
      <c r="BC23" s="201"/>
      <c r="BD23" s="201"/>
      <c r="BE23" s="201"/>
      <c r="BF23" s="201"/>
      <c r="BG23" s="201"/>
      <c r="BH23" s="201"/>
      <c r="BI23" s="201"/>
      <c r="BJ23" s="201"/>
      <c r="BK23" s="201"/>
      <c r="BL23" s="201"/>
      <c r="BM23" s="201"/>
      <c r="BN23" s="201"/>
      <c r="BO23" s="201"/>
      <c r="BP23" s="201"/>
      <c r="BQ23" s="201"/>
      <c r="BR23" s="201"/>
      <c r="BS23" s="201"/>
      <c r="BT23" s="201"/>
      <c r="BU23" s="201"/>
      <c r="BV23" s="201"/>
      <c r="BW23" s="201"/>
      <c r="BX23" s="201"/>
      <c r="BY23" s="201"/>
    </row>
    <row r="24" spans="1:77" ht="15" customHeight="1">
      <c r="A24" s="89" t="s">
        <v>37</v>
      </c>
      <c r="B24" s="169">
        <v>7</v>
      </c>
      <c r="C24" s="169" t="s">
        <v>94</v>
      </c>
      <c r="D24" s="169"/>
      <c r="E24" s="148">
        <v>7.2</v>
      </c>
      <c r="F24" s="148" t="s">
        <v>94</v>
      </c>
      <c r="G24" s="209"/>
      <c r="H24" s="169">
        <v>7</v>
      </c>
      <c r="I24" s="169" t="s">
        <v>94</v>
      </c>
      <c r="J24" s="169"/>
      <c r="K24" s="169">
        <v>7.1</v>
      </c>
      <c r="L24" s="169" t="s">
        <v>94</v>
      </c>
      <c r="M24" s="209"/>
      <c r="N24" s="169">
        <v>2.5</v>
      </c>
      <c r="O24" s="169" t="s">
        <v>94</v>
      </c>
      <c r="P24" s="169"/>
      <c r="Q24" s="169">
        <v>2.1</v>
      </c>
      <c r="R24" s="169" t="s">
        <v>94</v>
      </c>
      <c r="S24" s="209"/>
      <c r="T24" s="169">
        <v>2</v>
      </c>
      <c r="U24" s="169" t="s">
        <v>94</v>
      </c>
      <c r="V24" s="169"/>
      <c r="W24" s="169">
        <v>1.7</v>
      </c>
      <c r="X24" s="169" t="s">
        <v>94</v>
      </c>
      <c r="Y24" s="169">
        <v>0</v>
      </c>
      <c r="Z24" s="169">
        <v>0.5</v>
      </c>
      <c r="AA24" s="169" t="s">
        <v>94</v>
      </c>
      <c r="AB24" s="169"/>
      <c r="AC24" s="169">
        <v>0.6</v>
      </c>
      <c r="AD24" s="169" t="s">
        <v>94</v>
      </c>
      <c r="AE24" s="209"/>
      <c r="AF24" s="169">
        <v>1.8</v>
      </c>
      <c r="AG24" s="169" t="s">
        <v>94</v>
      </c>
      <c r="AH24" s="169"/>
      <c r="AI24" s="169">
        <v>1.9</v>
      </c>
      <c r="AJ24" s="169" t="s">
        <v>94</v>
      </c>
      <c r="AK24" s="209"/>
      <c r="AL24" s="169">
        <v>0.3</v>
      </c>
      <c r="AM24" s="169" t="s">
        <v>94</v>
      </c>
      <c r="AN24" s="169"/>
      <c r="AO24" s="169">
        <v>0.3</v>
      </c>
      <c r="AP24" s="169" t="s">
        <v>94</v>
      </c>
      <c r="AQ24" s="148" t="s">
        <v>94</v>
      </c>
      <c r="AR24" s="148"/>
      <c r="AS24" s="148"/>
      <c r="AT24" s="148"/>
      <c r="AU24" s="148"/>
      <c r="AV24" s="148"/>
      <c r="AW24" s="148"/>
      <c r="AX24" s="148"/>
      <c r="AY24" s="148"/>
      <c r="AZ24" s="148"/>
      <c r="BA24" s="148"/>
      <c r="BB24" s="148"/>
      <c r="BC24" s="201"/>
      <c r="BD24" s="201"/>
      <c r="BE24" s="201"/>
      <c r="BF24" s="201"/>
      <c r="BG24" s="201"/>
      <c r="BH24" s="201"/>
      <c r="BI24" s="201"/>
      <c r="BJ24" s="201"/>
      <c r="BK24" s="201"/>
      <c r="BL24" s="201"/>
      <c r="BM24" s="201"/>
      <c r="BN24" s="201"/>
      <c r="BO24" s="201"/>
      <c r="BP24" s="201"/>
      <c r="BQ24" s="201"/>
      <c r="BR24" s="201"/>
      <c r="BS24" s="201"/>
      <c r="BT24" s="201"/>
      <c r="BU24" s="201"/>
      <c r="BV24" s="201"/>
      <c r="BW24" s="201"/>
      <c r="BX24" s="201"/>
      <c r="BY24" s="201"/>
    </row>
    <row r="25" spans="1:77" ht="15" customHeight="1">
      <c r="A25" s="89" t="s">
        <v>38</v>
      </c>
      <c r="B25" s="169">
        <v>14</v>
      </c>
      <c r="C25" s="169" t="s">
        <v>94</v>
      </c>
      <c r="D25" s="169"/>
      <c r="E25" s="148">
        <v>13.9</v>
      </c>
      <c r="F25" s="148" t="s">
        <v>26</v>
      </c>
      <c r="G25" s="209"/>
      <c r="H25" s="169">
        <v>6.6</v>
      </c>
      <c r="I25" s="169" t="s">
        <v>94</v>
      </c>
      <c r="J25" s="169"/>
      <c r="K25" s="169">
        <v>6.4</v>
      </c>
      <c r="L25" s="148" t="s">
        <v>26</v>
      </c>
      <c r="M25" s="209"/>
      <c r="N25" s="169">
        <v>1.6</v>
      </c>
      <c r="O25" s="169" t="s">
        <v>94</v>
      </c>
      <c r="P25" s="169"/>
      <c r="Q25" s="169">
        <v>1.6</v>
      </c>
      <c r="R25" s="148" t="s">
        <v>26</v>
      </c>
      <c r="S25" s="209"/>
      <c r="T25" s="169">
        <v>2.8</v>
      </c>
      <c r="U25" s="169" t="s">
        <v>94</v>
      </c>
      <c r="V25" s="169"/>
      <c r="W25" s="169">
        <v>2.6</v>
      </c>
      <c r="X25" s="148" t="s">
        <v>26</v>
      </c>
      <c r="Z25" s="169">
        <v>1.7</v>
      </c>
      <c r="AA25" s="169" t="s">
        <v>94</v>
      </c>
      <c r="AB25" s="169"/>
      <c r="AC25" s="169">
        <v>1.6</v>
      </c>
      <c r="AD25" s="148" t="s">
        <v>26</v>
      </c>
      <c r="AE25" s="209"/>
      <c r="AF25" s="169">
        <v>1.1000000000000001</v>
      </c>
      <c r="AG25" s="169" t="s">
        <v>94</v>
      </c>
      <c r="AH25" s="169"/>
      <c r="AI25" s="169">
        <v>1.1000000000000001</v>
      </c>
      <c r="AJ25" s="148" t="s">
        <v>26</v>
      </c>
      <c r="AK25" s="209"/>
      <c r="AL25" s="169">
        <v>0.7</v>
      </c>
      <c r="AM25" s="169" t="s">
        <v>94</v>
      </c>
      <c r="AN25" s="169"/>
      <c r="AO25" s="169">
        <v>1</v>
      </c>
      <c r="AP25" s="148" t="s">
        <v>26</v>
      </c>
      <c r="AQ25" s="148"/>
      <c r="AR25" s="148"/>
      <c r="AS25" s="148"/>
      <c r="AT25" s="148"/>
      <c r="AU25" s="148"/>
      <c r="AV25" s="148"/>
      <c r="AW25" s="148"/>
      <c r="AX25" s="148"/>
      <c r="AY25" s="148"/>
      <c r="AZ25" s="148"/>
      <c r="BA25" s="148"/>
      <c r="BB25" s="148"/>
      <c r="BC25" s="201"/>
      <c r="BD25" s="201"/>
      <c r="BE25" s="201"/>
      <c r="BF25" s="201"/>
      <c r="BG25" s="201"/>
      <c r="BH25" s="201"/>
      <c r="BI25" s="201"/>
      <c r="BJ25" s="201"/>
      <c r="BK25" s="201"/>
      <c r="BL25" s="201"/>
      <c r="BM25" s="201"/>
      <c r="BN25" s="201"/>
      <c r="BO25" s="201"/>
      <c r="BP25" s="201"/>
      <c r="BQ25" s="201"/>
      <c r="BR25" s="201"/>
      <c r="BS25" s="201"/>
      <c r="BT25" s="201"/>
      <c r="BU25" s="201"/>
      <c r="BV25" s="201"/>
      <c r="BW25" s="201"/>
      <c r="BX25" s="201"/>
      <c r="BY25" s="201"/>
    </row>
    <row r="26" spans="1:77" ht="15" customHeight="1">
      <c r="A26" s="89" t="s">
        <v>39</v>
      </c>
      <c r="B26" s="169">
        <v>9.6999999999999993</v>
      </c>
      <c r="C26" s="169" t="s">
        <v>94</v>
      </c>
      <c r="D26" s="169"/>
      <c r="E26" s="148">
        <v>8.1</v>
      </c>
      <c r="F26" s="148" t="s">
        <v>94</v>
      </c>
      <c r="G26" s="209"/>
      <c r="H26" s="169">
        <v>3.4</v>
      </c>
      <c r="I26" s="169" t="s">
        <v>94</v>
      </c>
      <c r="J26" s="169"/>
      <c r="K26" s="169">
        <v>4.5</v>
      </c>
      <c r="L26" s="169" t="s">
        <v>94</v>
      </c>
      <c r="M26" s="209"/>
      <c r="N26" s="169">
        <v>0.7</v>
      </c>
      <c r="O26" s="169" t="s">
        <v>94</v>
      </c>
      <c r="P26" s="169"/>
      <c r="Q26" s="169">
        <v>0.7</v>
      </c>
      <c r="R26" s="169" t="s">
        <v>94</v>
      </c>
      <c r="S26" s="209"/>
      <c r="T26" s="169">
        <v>1.4</v>
      </c>
      <c r="U26" s="169" t="s">
        <v>94</v>
      </c>
      <c r="V26" s="169"/>
      <c r="W26" s="169">
        <v>1.3</v>
      </c>
      <c r="X26" s="169" t="s">
        <v>94</v>
      </c>
      <c r="Y26" s="169">
        <v>0</v>
      </c>
      <c r="Z26" s="169">
        <v>1.4</v>
      </c>
      <c r="AA26" s="169" t="s">
        <v>94</v>
      </c>
      <c r="AB26" s="169"/>
      <c r="AC26" s="169">
        <v>0.9</v>
      </c>
      <c r="AD26" s="169" t="s">
        <v>94</v>
      </c>
      <c r="AE26" s="209"/>
      <c r="AF26" s="169">
        <v>1.3</v>
      </c>
      <c r="AG26" s="169" t="s">
        <v>94</v>
      </c>
      <c r="AH26" s="169"/>
      <c r="AI26" s="169">
        <v>1</v>
      </c>
      <c r="AJ26" s="169" t="s">
        <v>94</v>
      </c>
      <c r="AK26" s="209"/>
      <c r="AL26" s="169">
        <v>1.7000000000000002</v>
      </c>
      <c r="AM26" s="169" t="s">
        <v>94</v>
      </c>
      <c r="AN26" s="169"/>
      <c r="AO26" s="169">
        <v>1.2</v>
      </c>
      <c r="AP26" s="169" t="s">
        <v>94</v>
      </c>
      <c r="AQ26" s="148" t="s">
        <v>94</v>
      </c>
      <c r="AR26" s="148"/>
      <c r="AS26" s="148"/>
      <c r="AT26" s="148"/>
      <c r="AU26" s="148"/>
      <c r="AV26" s="148"/>
      <c r="AW26" s="148"/>
      <c r="AX26" s="148"/>
      <c r="AY26" s="148"/>
      <c r="AZ26" s="148"/>
      <c r="BA26" s="148"/>
      <c r="BB26" s="148"/>
      <c r="BC26" s="201"/>
      <c r="BD26" s="201"/>
      <c r="BE26" s="201"/>
      <c r="BF26" s="201"/>
      <c r="BG26" s="201"/>
      <c r="BH26" s="201"/>
      <c r="BI26" s="201"/>
      <c r="BJ26" s="201"/>
      <c r="BK26" s="201"/>
      <c r="BL26" s="201"/>
      <c r="BM26" s="201"/>
      <c r="BN26" s="201"/>
      <c r="BO26" s="201"/>
      <c r="BP26" s="201"/>
      <c r="BQ26" s="201"/>
      <c r="BR26" s="201"/>
      <c r="BS26" s="201"/>
      <c r="BT26" s="201"/>
      <c r="BU26" s="201"/>
      <c r="BV26" s="201"/>
      <c r="BW26" s="201"/>
      <c r="BX26" s="201"/>
      <c r="BY26" s="201"/>
    </row>
    <row r="27" spans="1:77" ht="15" customHeight="1">
      <c r="A27" s="89" t="s">
        <v>40</v>
      </c>
      <c r="B27" s="169">
        <v>7.1</v>
      </c>
      <c r="C27" s="169" t="s">
        <v>94</v>
      </c>
      <c r="D27" s="169"/>
      <c r="E27" s="148">
        <v>7</v>
      </c>
      <c r="F27" s="148" t="s">
        <v>26</v>
      </c>
      <c r="G27" s="209"/>
      <c r="H27" s="169">
        <v>3.6</v>
      </c>
      <c r="I27" s="169" t="s">
        <v>94</v>
      </c>
      <c r="J27" s="169"/>
      <c r="K27" s="169">
        <v>4.5</v>
      </c>
      <c r="L27" s="148" t="s">
        <v>26</v>
      </c>
      <c r="M27" s="209"/>
      <c r="N27" s="169">
        <v>1.4</v>
      </c>
      <c r="O27" s="169" t="s">
        <v>94</v>
      </c>
      <c r="P27" s="169"/>
      <c r="Q27" s="169">
        <v>1.3</v>
      </c>
      <c r="R27" s="148" t="s">
        <v>26</v>
      </c>
      <c r="S27" s="209"/>
      <c r="T27" s="169">
        <v>0.2</v>
      </c>
      <c r="U27" s="169" t="s">
        <v>94</v>
      </c>
      <c r="V27" s="169"/>
      <c r="W27" s="169">
        <v>0.2</v>
      </c>
      <c r="X27" s="148" t="s">
        <v>26</v>
      </c>
      <c r="Y27" s="169">
        <v>0</v>
      </c>
      <c r="Z27" s="169">
        <v>0.6</v>
      </c>
      <c r="AA27" s="169" t="s">
        <v>94</v>
      </c>
      <c r="AB27" s="169"/>
      <c r="AC27" s="169">
        <v>0.6</v>
      </c>
      <c r="AD27" s="148" t="s">
        <v>26</v>
      </c>
      <c r="AE27" s="209"/>
      <c r="AF27" s="169">
        <v>1.6</v>
      </c>
      <c r="AG27" s="169" t="s">
        <v>94</v>
      </c>
      <c r="AH27" s="169"/>
      <c r="AI27" s="169">
        <v>1.6</v>
      </c>
      <c r="AJ27" s="148" t="s">
        <v>26</v>
      </c>
      <c r="AK27" s="209"/>
      <c r="AL27" s="169">
        <v>0.2</v>
      </c>
      <c r="AM27" s="169" t="s">
        <v>94</v>
      </c>
      <c r="AN27" s="169"/>
      <c r="AO27" s="169">
        <v>0.2</v>
      </c>
      <c r="AP27" s="148" t="s">
        <v>26</v>
      </c>
      <c r="AQ27" s="148" t="s">
        <v>94</v>
      </c>
      <c r="AR27" s="148"/>
      <c r="AS27" s="148"/>
      <c r="AT27" s="148"/>
      <c r="AU27" s="148"/>
      <c r="AV27" s="148"/>
      <c r="AW27" s="148"/>
      <c r="AX27" s="148"/>
      <c r="AY27" s="148"/>
      <c r="AZ27" s="148"/>
      <c r="BA27" s="148"/>
      <c r="BB27" s="148"/>
      <c r="BC27" s="201"/>
      <c r="BD27" s="201"/>
      <c r="BE27" s="201"/>
      <c r="BF27" s="201"/>
      <c r="BG27" s="201"/>
      <c r="BH27" s="201"/>
      <c r="BI27" s="201"/>
      <c r="BJ27" s="201"/>
      <c r="BK27" s="201"/>
      <c r="BL27" s="201"/>
      <c r="BM27" s="201"/>
      <c r="BN27" s="201"/>
      <c r="BO27" s="201"/>
      <c r="BP27" s="201"/>
      <c r="BQ27" s="201"/>
      <c r="BR27" s="201"/>
      <c r="BS27" s="201"/>
      <c r="BT27" s="201"/>
      <c r="BU27" s="201"/>
      <c r="BV27" s="201"/>
      <c r="BW27" s="201"/>
      <c r="BX27" s="201"/>
      <c r="BY27" s="201"/>
    </row>
    <row r="28" spans="1:77" ht="15" customHeight="1">
      <c r="A28" s="89" t="s">
        <v>41</v>
      </c>
      <c r="B28" s="169">
        <v>6.6</v>
      </c>
      <c r="C28" s="169" t="s">
        <v>94</v>
      </c>
      <c r="D28" s="169"/>
      <c r="E28" s="148">
        <v>6.6</v>
      </c>
      <c r="F28" s="148" t="s">
        <v>26</v>
      </c>
      <c r="G28" s="209"/>
      <c r="H28" s="169">
        <v>4.4000000000000004</v>
      </c>
      <c r="I28" s="169" t="s">
        <v>94</v>
      </c>
      <c r="J28" s="169"/>
      <c r="K28" s="169">
        <v>4.9000000000000004</v>
      </c>
      <c r="L28" s="148" t="s">
        <v>26</v>
      </c>
      <c r="M28" s="209"/>
      <c r="N28" s="169">
        <v>1.4</v>
      </c>
      <c r="O28" s="169" t="s">
        <v>94</v>
      </c>
      <c r="P28" s="169"/>
      <c r="Q28" s="169">
        <v>1.4</v>
      </c>
      <c r="R28" s="148" t="s">
        <v>26</v>
      </c>
      <c r="S28" s="209"/>
      <c r="T28" s="169">
        <v>0.4</v>
      </c>
      <c r="U28" s="169" t="s">
        <v>94</v>
      </c>
      <c r="V28" s="169"/>
      <c r="W28" s="169">
        <v>0.4</v>
      </c>
      <c r="X28" s="148" t="s">
        <v>26</v>
      </c>
      <c r="Y28" s="169">
        <v>0</v>
      </c>
      <c r="Z28" s="169">
        <v>0.5</v>
      </c>
      <c r="AA28" s="169" t="s">
        <v>94</v>
      </c>
      <c r="AB28" s="169"/>
      <c r="AC28" s="169">
        <v>0.7</v>
      </c>
      <c r="AD28" s="148" t="s">
        <v>26</v>
      </c>
      <c r="AE28" s="209"/>
      <c r="AF28" s="169">
        <v>1.1000000000000001</v>
      </c>
      <c r="AG28" s="169" t="s">
        <v>94</v>
      </c>
      <c r="AH28" s="169"/>
      <c r="AI28" s="169">
        <v>1.7</v>
      </c>
      <c r="AJ28" s="148" t="s">
        <v>26</v>
      </c>
      <c r="AK28" s="209"/>
      <c r="AL28" s="169">
        <v>0.4</v>
      </c>
      <c r="AM28" s="169" t="s">
        <v>94</v>
      </c>
      <c r="AN28" s="169"/>
      <c r="AO28" s="169">
        <v>0.4</v>
      </c>
      <c r="AP28" s="148" t="s">
        <v>26</v>
      </c>
      <c r="AQ28" s="148" t="s">
        <v>94</v>
      </c>
      <c r="AR28" s="148"/>
      <c r="AS28" s="148"/>
      <c r="AT28" s="148"/>
      <c r="AU28" s="148"/>
      <c r="AV28" s="148"/>
      <c r="AW28" s="148"/>
      <c r="AX28" s="148"/>
      <c r="AY28" s="148"/>
      <c r="AZ28" s="148"/>
      <c r="BA28" s="148"/>
      <c r="BB28" s="148"/>
      <c r="BC28" s="201"/>
      <c r="BD28" s="201"/>
      <c r="BE28" s="201"/>
      <c r="BF28" s="201"/>
      <c r="BG28" s="201"/>
      <c r="BH28" s="201"/>
      <c r="BI28" s="201"/>
      <c r="BJ28" s="201"/>
      <c r="BK28" s="201"/>
      <c r="BL28" s="201"/>
      <c r="BM28" s="201"/>
      <c r="BN28" s="201"/>
      <c r="BO28" s="201"/>
      <c r="BP28" s="201"/>
      <c r="BQ28" s="201"/>
      <c r="BR28" s="201"/>
      <c r="BS28" s="201"/>
      <c r="BT28" s="201"/>
      <c r="BU28" s="201"/>
      <c r="BV28" s="201"/>
      <c r="BW28" s="201"/>
      <c r="BX28" s="201"/>
      <c r="BY28" s="201"/>
    </row>
    <row r="29" spans="1:77" ht="15" customHeight="1">
      <c r="A29" s="89" t="s">
        <v>42</v>
      </c>
      <c r="B29" s="169">
        <v>6.4</v>
      </c>
      <c r="C29" s="169" t="s">
        <v>94</v>
      </c>
      <c r="D29" s="169"/>
      <c r="E29" s="148">
        <v>7.1</v>
      </c>
      <c r="F29" s="148" t="s">
        <v>94</v>
      </c>
      <c r="G29" s="209"/>
      <c r="H29" s="169">
        <v>5.2</v>
      </c>
      <c r="I29" s="169" t="s">
        <v>94</v>
      </c>
      <c r="J29" s="169"/>
      <c r="K29" s="169">
        <v>5.5</v>
      </c>
      <c r="L29" s="169" t="s">
        <v>94</v>
      </c>
      <c r="M29" s="209"/>
      <c r="N29" s="169">
        <v>2.4</v>
      </c>
      <c r="O29" s="169" t="s">
        <v>94</v>
      </c>
      <c r="P29" s="169"/>
      <c r="Q29" s="169">
        <v>2.2000000000000002</v>
      </c>
      <c r="R29" s="169" t="s">
        <v>94</v>
      </c>
      <c r="S29" s="209"/>
      <c r="T29" s="169">
        <v>1.6</v>
      </c>
      <c r="U29" s="169" t="s">
        <v>94</v>
      </c>
      <c r="V29" s="169"/>
      <c r="W29" s="169">
        <v>1.6</v>
      </c>
      <c r="X29" s="169" t="s">
        <v>94</v>
      </c>
      <c r="Y29" s="169">
        <v>0</v>
      </c>
      <c r="Z29" s="169">
        <v>1.4</v>
      </c>
      <c r="AA29" s="169" t="s">
        <v>94</v>
      </c>
      <c r="AB29" s="169"/>
      <c r="AC29" s="169">
        <v>1.2</v>
      </c>
      <c r="AD29" s="169" t="s">
        <v>94</v>
      </c>
      <c r="AE29" s="209"/>
      <c r="AF29" s="169">
        <v>3.2</v>
      </c>
      <c r="AG29" s="169" t="s">
        <v>94</v>
      </c>
      <c r="AH29" s="169"/>
      <c r="AI29" s="169">
        <v>3.3</v>
      </c>
      <c r="AJ29" s="169" t="s">
        <v>94</v>
      </c>
      <c r="AK29" s="209"/>
      <c r="AL29" s="169">
        <v>0.6</v>
      </c>
      <c r="AM29" s="169" t="s">
        <v>94</v>
      </c>
      <c r="AN29" s="169"/>
      <c r="AO29" s="169">
        <v>0.6</v>
      </c>
      <c r="AP29" s="169" t="s">
        <v>94</v>
      </c>
      <c r="AQ29" s="148" t="s">
        <v>94</v>
      </c>
      <c r="AR29" s="148"/>
      <c r="AS29" s="148"/>
      <c r="AT29" s="148"/>
      <c r="AU29" s="148"/>
      <c r="AV29" s="148"/>
      <c r="AW29" s="148"/>
      <c r="AX29" s="148"/>
      <c r="AY29" s="148"/>
      <c r="AZ29" s="148"/>
      <c r="BA29" s="148"/>
      <c r="BB29" s="148"/>
      <c r="BC29" s="201"/>
      <c r="BD29" s="201"/>
      <c r="BE29" s="201"/>
      <c r="BF29" s="201"/>
      <c r="BG29" s="201"/>
      <c r="BH29" s="201"/>
      <c r="BI29" s="201"/>
      <c r="BJ29" s="201"/>
      <c r="BK29" s="201"/>
      <c r="BL29" s="201"/>
      <c r="BM29" s="201"/>
      <c r="BN29" s="201"/>
      <c r="BO29" s="201"/>
      <c r="BP29" s="201"/>
      <c r="BQ29" s="201"/>
      <c r="BR29" s="201"/>
      <c r="BS29" s="201"/>
      <c r="BT29" s="201"/>
      <c r="BU29" s="201"/>
      <c r="BV29" s="201"/>
      <c r="BW29" s="201"/>
      <c r="BX29" s="201"/>
      <c r="BY29" s="201"/>
    </row>
    <row r="30" spans="1:77" ht="15" customHeight="1">
      <c r="A30" s="89" t="s">
        <v>43</v>
      </c>
      <c r="B30" s="169">
        <v>8.4</v>
      </c>
      <c r="C30" s="360" t="s">
        <v>71</v>
      </c>
      <c r="D30" s="169"/>
      <c r="E30" s="148">
        <v>7.2</v>
      </c>
      <c r="F30" s="148" t="s">
        <v>26</v>
      </c>
      <c r="G30" s="209"/>
      <c r="H30" s="169">
        <v>4.9000000000000004</v>
      </c>
      <c r="I30" s="360" t="s">
        <v>71</v>
      </c>
      <c r="J30" s="169"/>
      <c r="K30" s="169">
        <v>4.5999999999999996</v>
      </c>
      <c r="L30" s="148" t="s">
        <v>26</v>
      </c>
      <c r="M30" s="209"/>
      <c r="N30" s="169">
        <v>1.3</v>
      </c>
      <c r="O30" s="360" t="s">
        <v>71</v>
      </c>
      <c r="P30" s="169"/>
      <c r="Q30" s="169">
        <v>0.9</v>
      </c>
      <c r="R30" s="148" t="s">
        <v>26</v>
      </c>
      <c r="S30" s="209"/>
      <c r="T30" s="169">
        <v>1.1000000000000001</v>
      </c>
      <c r="U30" s="360" t="s">
        <v>71</v>
      </c>
      <c r="V30" s="169"/>
      <c r="W30" s="169">
        <v>0.8</v>
      </c>
      <c r="X30" s="148" t="s">
        <v>26</v>
      </c>
      <c r="Y30" s="169">
        <v>0</v>
      </c>
      <c r="Z30" s="169">
        <v>0.4</v>
      </c>
      <c r="AA30" s="360" t="s">
        <v>71</v>
      </c>
      <c r="AB30" s="169"/>
      <c r="AC30" s="169">
        <v>0.3</v>
      </c>
      <c r="AD30" s="148" t="s">
        <v>26</v>
      </c>
      <c r="AE30" s="209"/>
      <c r="AF30" s="169">
        <v>2.1</v>
      </c>
      <c r="AG30" s="360" t="s">
        <v>71</v>
      </c>
      <c r="AH30" s="169"/>
      <c r="AI30" s="169">
        <v>1.9</v>
      </c>
      <c r="AJ30" s="148" t="s">
        <v>26</v>
      </c>
      <c r="AK30" s="209"/>
      <c r="AL30" s="169">
        <v>0.5</v>
      </c>
      <c r="AM30" s="360" t="s">
        <v>71</v>
      </c>
      <c r="AN30" s="169"/>
      <c r="AO30" s="169">
        <v>0.60000000000000009</v>
      </c>
      <c r="AP30" s="148" t="s">
        <v>26</v>
      </c>
      <c r="AQ30" s="148"/>
      <c r="AR30" s="148"/>
      <c r="AS30" s="148"/>
      <c r="AT30" s="148"/>
      <c r="AU30" s="148"/>
      <c r="AV30" s="148"/>
      <c r="AW30" s="148"/>
      <c r="AX30" s="148"/>
      <c r="AY30" s="148"/>
      <c r="AZ30" s="148"/>
      <c r="BA30" s="148"/>
      <c r="BB30" s="148"/>
      <c r="BC30" s="201"/>
      <c r="BD30" s="201"/>
      <c r="BE30" s="201"/>
      <c r="BF30" s="201"/>
      <c r="BG30" s="201"/>
      <c r="BH30" s="201"/>
      <c r="BI30" s="201"/>
      <c r="BJ30" s="201"/>
      <c r="BK30" s="201"/>
      <c r="BL30" s="201"/>
      <c r="BM30" s="201"/>
      <c r="BN30" s="201"/>
      <c r="BO30" s="201"/>
      <c r="BP30" s="201"/>
      <c r="BQ30" s="201"/>
      <c r="BR30" s="201"/>
      <c r="BS30" s="201"/>
      <c r="BT30" s="201"/>
      <c r="BU30" s="201"/>
      <c r="BV30" s="201"/>
      <c r="BW30" s="201"/>
      <c r="BX30" s="201"/>
      <c r="BY30" s="201"/>
    </row>
    <row r="31" spans="1:77" ht="15" customHeight="1">
      <c r="A31" s="89" t="s">
        <v>44</v>
      </c>
      <c r="B31" s="169">
        <v>6.9</v>
      </c>
      <c r="C31" s="169" t="s">
        <v>94</v>
      </c>
      <c r="D31" s="169"/>
      <c r="E31" s="148">
        <v>6.2</v>
      </c>
      <c r="F31" s="148" t="s">
        <v>94</v>
      </c>
      <c r="G31" s="209"/>
      <c r="H31" s="169">
        <v>5.4</v>
      </c>
      <c r="I31" s="169" t="s">
        <v>94</v>
      </c>
      <c r="J31" s="169"/>
      <c r="K31" s="169">
        <v>5.3</v>
      </c>
      <c r="L31" s="169" t="s">
        <v>94</v>
      </c>
      <c r="M31" s="209"/>
      <c r="N31" s="169">
        <v>0.6</v>
      </c>
      <c r="O31" s="169" t="s">
        <v>94</v>
      </c>
      <c r="P31" s="169"/>
      <c r="Q31" s="169">
        <v>0.5</v>
      </c>
      <c r="R31" s="169" t="s">
        <v>94</v>
      </c>
      <c r="S31" s="209"/>
      <c r="T31" s="169">
        <v>1.3</v>
      </c>
      <c r="U31" s="169" t="s">
        <v>94</v>
      </c>
      <c r="V31" s="169"/>
      <c r="W31" s="169">
        <v>1.1000000000000001</v>
      </c>
      <c r="X31" s="169" t="s">
        <v>94</v>
      </c>
      <c r="Y31" s="169">
        <v>0</v>
      </c>
      <c r="Z31" s="169">
        <v>0.5</v>
      </c>
      <c r="AA31" s="169" t="s">
        <v>94</v>
      </c>
      <c r="AB31" s="169"/>
      <c r="AC31" s="169">
        <v>0.2</v>
      </c>
      <c r="AD31" s="169" t="s">
        <v>94</v>
      </c>
      <c r="AE31" s="209"/>
      <c r="AF31" s="169">
        <v>1.1000000000000001</v>
      </c>
      <c r="AG31" s="169" t="s">
        <v>94</v>
      </c>
      <c r="AH31" s="169"/>
      <c r="AI31" s="169">
        <v>0.8</v>
      </c>
      <c r="AJ31" s="169" t="s">
        <v>94</v>
      </c>
      <c r="AK31" s="209"/>
      <c r="AL31" s="169">
        <v>0.4</v>
      </c>
      <c r="AM31" s="169" t="s">
        <v>94</v>
      </c>
      <c r="AN31" s="169"/>
      <c r="AO31" s="169">
        <v>0.30000000000000004</v>
      </c>
      <c r="AP31" s="169" t="s">
        <v>94</v>
      </c>
      <c r="AQ31" s="148" t="s">
        <v>94</v>
      </c>
      <c r="AR31" s="148"/>
      <c r="AS31" s="148"/>
      <c r="AT31" s="148"/>
      <c r="AU31" s="148"/>
      <c r="AV31" s="148"/>
      <c r="AW31" s="148"/>
      <c r="AX31" s="148"/>
      <c r="AY31" s="148"/>
      <c r="AZ31" s="148"/>
      <c r="BA31" s="148"/>
      <c r="BB31" s="148"/>
      <c r="BC31" s="201"/>
      <c r="BD31" s="201"/>
      <c r="BE31" s="201"/>
      <c r="BF31" s="201"/>
      <c r="BG31" s="201"/>
      <c r="BH31" s="201"/>
      <c r="BI31" s="201"/>
      <c r="BJ31" s="201"/>
      <c r="BK31" s="201"/>
      <c r="BL31" s="201"/>
      <c r="BM31" s="201"/>
      <c r="BN31" s="201"/>
      <c r="BO31" s="201"/>
      <c r="BP31" s="201"/>
      <c r="BQ31" s="201"/>
      <c r="BR31" s="201"/>
      <c r="BS31" s="201"/>
      <c r="BT31" s="201"/>
      <c r="BU31" s="201"/>
      <c r="BV31" s="201"/>
      <c r="BW31" s="201"/>
      <c r="BX31" s="201"/>
      <c r="BY31" s="201"/>
    </row>
    <row r="32" spans="1:77" ht="15" customHeight="1">
      <c r="A32" s="89" t="s">
        <v>45</v>
      </c>
      <c r="B32" s="169">
        <v>10.8</v>
      </c>
      <c r="C32" s="169" t="s">
        <v>94</v>
      </c>
      <c r="D32" s="169"/>
      <c r="E32" s="148">
        <v>10.3</v>
      </c>
      <c r="F32" s="148" t="s">
        <v>94</v>
      </c>
      <c r="G32" s="209"/>
      <c r="H32" s="169">
        <v>9.3000000000000007</v>
      </c>
      <c r="I32" s="169" t="s">
        <v>94</v>
      </c>
      <c r="J32" s="169"/>
      <c r="K32" s="169">
        <v>9.4</v>
      </c>
      <c r="L32" s="169" t="s">
        <v>94</v>
      </c>
      <c r="M32" s="209"/>
      <c r="N32" s="169">
        <v>2.7</v>
      </c>
      <c r="O32" s="169" t="s">
        <v>94</v>
      </c>
      <c r="P32" s="169"/>
      <c r="Q32" s="169">
        <v>2.5</v>
      </c>
      <c r="R32" s="169" t="s">
        <v>94</v>
      </c>
      <c r="S32" s="209"/>
      <c r="T32" s="169">
        <v>1.1000000000000001</v>
      </c>
      <c r="U32" s="169" t="s">
        <v>94</v>
      </c>
      <c r="V32" s="169"/>
      <c r="W32" s="169">
        <v>1</v>
      </c>
      <c r="X32" s="169" t="s">
        <v>94</v>
      </c>
      <c r="Y32" s="169">
        <v>0</v>
      </c>
      <c r="Z32" s="169">
        <v>1.5</v>
      </c>
      <c r="AA32" s="169" t="s">
        <v>94</v>
      </c>
      <c r="AB32" s="169"/>
      <c r="AC32" s="169">
        <v>0.8</v>
      </c>
      <c r="AD32" s="169" t="s">
        <v>94</v>
      </c>
      <c r="AE32" s="209"/>
      <c r="AF32" s="169">
        <v>1.1000000000000001</v>
      </c>
      <c r="AG32" s="169" t="s">
        <v>94</v>
      </c>
      <c r="AH32" s="169"/>
      <c r="AI32" s="169">
        <v>1.2</v>
      </c>
      <c r="AJ32" s="169" t="s">
        <v>94</v>
      </c>
      <c r="AK32" s="209"/>
      <c r="AL32" s="169">
        <v>1.6</v>
      </c>
      <c r="AM32" s="169" t="s">
        <v>94</v>
      </c>
      <c r="AN32" s="169"/>
      <c r="AO32" s="169">
        <v>1.7000000000000002</v>
      </c>
      <c r="AP32" s="169" t="s">
        <v>94</v>
      </c>
      <c r="AQ32" s="148" t="s">
        <v>94</v>
      </c>
      <c r="AR32" s="148"/>
      <c r="AS32" s="148"/>
      <c r="AT32" s="148"/>
      <c r="AU32" s="148"/>
      <c r="AV32" s="148"/>
      <c r="AW32" s="148"/>
      <c r="AX32" s="148"/>
      <c r="AY32" s="148"/>
      <c r="AZ32" s="148"/>
      <c r="BA32" s="148"/>
      <c r="BB32" s="148"/>
    </row>
    <row r="33" spans="1:54" ht="15" customHeight="1">
      <c r="A33" s="89" t="s">
        <v>46</v>
      </c>
      <c r="B33" s="169">
        <v>12.9</v>
      </c>
      <c r="C33" s="169" t="s">
        <v>94</v>
      </c>
      <c r="D33" s="169"/>
      <c r="E33" s="148">
        <v>12.8</v>
      </c>
      <c r="F33" s="148" t="s">
        <v>94</v>
      </c>
      <c r="G33" s="209"/>
      <c r="H33" s="169">
        <v>7.4</v>
      </c>
      <c r="I33" s="169" t="s">
        <v>94</v>
      </c>
      <c r="J33" s="169"/>
      <c r="K33" s="169">
        <v>7.7</v>
      </c>
      <c r="L33" s="169" t="s">
        <v>94</v>
      </c>
      <c r="M33" s="209"/>
      <c r="N33" s="169">
        <v>2</v>
      </c>
      <c r="O33" s="169" t="s">
        <v>94</v>
      </c>
      <c r="P33" s="169"/>
      <c r="Q33" s="169">
        <v>1.8</v>
      </c>
      <c r="R33" s="169" t="s">
        <v>94</v>
      </c>
      <c r="S33" s="209"/>
      <c r="T33" s="169">
        <v>1.7</v>
      </c>
      <c r="U33" s="169" t="s">
        <v>94</v>
      </c>
      <c r="V33" s="169"/>
      <c r="W33" s="169">
        <v>1.6</v>
      </c>
      <c r="X33" s="169" t="s">
        <v>94</v>
      </c>
      <c r="Y33" s="169">
        <v>0</v>
      </c>
      <c r="Z33" s="169">
        <v>1.6</v>
      </c>
      <c r="AA33" s="169" t="s">
        <v>94</v>
      </c>
      <c r="AB33" s="169"/>
      <c r="AC33" s="169">
        <v>1.5</v>
      </c>
      <c r="AD33" s="169" t="s">
        <v>94</v>
      </c>
      <c r="AE33" s="209"/>
      <c r="AF33" s="169">
        <v>2.8</v>
      </c>
      <c r="AG33" s="169" t="s">
        <v>94</v>
      </c>
      <c r="AH33" s="169"/>
      <c r="AI33" s="169">
        <v>2.6</v>
      </c>
      <c r="AJ33" s="169" t="s">
        <v>94</v>
      </c>
      <c r="AK33" s="209"/>
      <c r="AL33" s="169">
        <v>0.7</v>
      </c>
      <c r="AM33" s="169" t="s">
        <v>94</v>
      </c>
      <c r="AN33" s="169"/>
      <c r="AO33" s="169">
        <v>0.6</v>
      </c>
      <c r="AP33" s="169" t="s">
        <v>94</v>
      </c>
      <c r="AQ33" s="148" t="s">
        <v>94</v>
      </c>
      <c r="AR33" s="148"/>
      <c r="AS33" s="148"/>
      <c r="AT33" s="148"/>
      <c r="AU33" s="148"/>
      <c r="AV33" s="148"/>
      <c r="AW33" s="148"/>
      <c r="AX33" s="148"/>
      <c r="AY33" s="148"/>
      <c r="AZ33" s="148"/>
      <c r="BA33" s="148"/>
      <c r="BB33" s="148"/>
    </row>
    <row r="34" spans="1:54" ht="15" customHeight="1">
      <c r="A34" s="89" t="s">
        <v>47</v>
      </c>
      <c r="B34" s="169">
        <v>9.1999999999999993</v>
      </c>
      <c r="C34" s="169" t="s">
        <v>94</v>
      </c>
      <c r="D34" s="169"/>
      <c r="E34" s="148">
        <v>9.4</v>
      </c>
      <c r="F34" s="148" t="s">
        <v>94</v>
      </c>
      <c r="G34" s="209"/>
      <c r="H34" s="169">
        <v>4.5</v>
      </c>
      <c r="I34" s="169" t="s">
        <v>94</v>
      </c>
      <c r="J34" s="169"/>
      <c r="K34" s="169">
        <v>5</v>
      </c>
      <c r="L34" s="169" t="s">
        <v>94</v>
      </c>
      <c r="M34" s="209"/>
      <c r="N34" s="169">
        <v>1.5</v>
      </c>
      <c r="O34" s="169" t="s">
        <v>94</v>
      </c>
      <c r="P34" s="169"/>
      <c r="Q34" s="169">
        <v>1.2</v>
      </c>
      <c r="R34" s="169" t="s">
        <v>94</v>
      </c>
      <c r="S34" s="209"/>
      <c r="T34" s="169">
        <v>1.9</v>
      </c>
      <c r="U34" s="169" t="s">
        <v>94</v>
      </c>
      <c r="V34" s="169"/>
      <c r="W34" s="169">
        <v>1.6</v>
      </c>
      <c r="X34" s="169" t="s">
        <v>94</v>
      </c>
      <c r="Y34" s="169">
        <v>0</v>
      </c>
      <c r="Z34" s="169">
        <v>0.2</v>
      </c>
      <c r="AA34" s="169" t="s">
        <v>94</v>
      </c>
      <c r="AB34" s="169"/>
      <c r="AC34" s="169">
        <v>0.2</v>
      </c>
      <c r="AD34" s="169" t="s">
        <v>94</v>
      </c>
      <c r="AE34" s="209"/>
      <c r="AF34" s="169">
        <v>1.5</v>
      </c>
      <c r="AG34" s="169" t="s">
        <v>94</v>
      </c>
      <c r="AH34" s="169"/>
      <c r="AI34" s="169">
        <v>3</v>
      </c>
      <c r="AJ34" s="169" t="s">
        <v>94</v>
      </c>
      <c r="AK34" s="209"/>
      <c r="AL34" s="169">
        <v>0.1</v>
      </c>
      <c r="AM34" s="169" t="s">
        <v>94</v>
      </c>
      <c r="AN34" s="169"/>
      <c r="AO34" s="169">
        <v>0.3</v>
      </c>
      <c r="AP34" s="169" t="s">
        <v>94</v>
      </c>
      <c r="AQ34" s="148" t="s">
        <v>94</v>
      </c>
      <c r="AR34" s="148"/>
      <c r="AS34" s="148"/>
      <c r="AT34" s="148"/>
      <c r="AU34" s="148"/>
      <c r="AV34" s="148"/>
      <c r="AW34" s="148"/>
      <c r="AX34" s="148"/>
      <c r="AY34" s="148"/>
      <c r="AZ34" s="148"/>
      <c r="BA34" s="148"/>
      <c r="BB34" s="148"/>
    </row>
    <row r="35" spans="1:54" ht="15" customHeight="1">
      <c r="A35" s="89" t="s">
        <v>48</v>
      </c>
      <c r="B35" s="169">
        <v>12.5</v>
      </c>
      <c r="C35" s="169" t="s">
        <v>94</v>
      </c>
      <c r="D35" s="169"/>
      <c r="E35" s="148">
        <v>11.4</v>
      </c>
      <c r="F35" s="148" t="s">
        <v>94</v>
      </c>
      <c r="G35" s="209"/>
      <c r="H35" s="169">
        <v>6</v>
      </c>
      <c r="I35" s="169" t="s">
        <v>94</v>
      </c>
      <c r="J35" s="169"/>
      <c r="K35" s="169">
        <v>6.2</v>
      </c>
      <c r="L35" s="169" t="s">
        <v>94</v>
      </c>
      <c r="M35" s="209"/>
      <c r="N35" s="169">
        <v>1.8</v>
      </c>
      <c r="O35" s="169" t="s">
        <v>94</v>
      </c>
      <c r="P35" s="169"/>
      <c r="Q35" s="169">
        <v>1.7</v>
      </c>
      <c r="R35" s="169" t="s">
        <v>94</v>
      </c>
      <c r="S35" s="209"/>
      <c r="T35" s="169">
        <v>1.9</v>
      </c>
      <c r="U35" s="169" t="s">
        <v>94</v>
      </c>
      <c r="V35" s="169"/>
      <c r="W35" s="169">
        <v>1.8</v>
      </c>
      <c r="X35" s="169" t="s">
        <v>94</v>
      </c>
      <c r="Y35" s="169">
        <v>0</v>
      </c>
      <c r="Z35" s="169">
        <v>1.1000000000000001</v>
      </c>
      <c r="AA35" s="169" t="s">
        <v>94</v>
      </c>
      <c r="AB35" s="169"/>
      <c r="AC35" s="169">
        <v>0.7</v>
      </c>
      <c r="AD35" s="169" t="s">
        <v>94</v>
      </c>
      <c r="AE35" s="209"/>
      <c r="AF35" s="169">
        <v>1.2</v>
      </c>
      <c r="AG35" s="169" t="s">
        <v>94</v>
      </c>
      <c r="AH35" s="169"/>
      <c r="AI35" s="169">
        <v>1.2</v>
      </c>
      <c r="AJ35" s="169" t="s">
        <v>94</v>
      </c>
      <c r="AK35" s="209"/>
      <c r="AL35" s="169">
        <v>0.2</v>
      </c>
      <c r="AM35" s="169" t="s">
        <v>94</v>
      </c>
      <c r="AN35" s="169"/>
      <c r="AO35" s="169">
        <v>0.2</v>
      </c>
      <c r="AP35" s="169" t="s">
        <v>94</v>
      </c>
      <c r="AQ35" s="148" t="s">
        <v>94</v>
      </c>
      <c r="AR35" s="148"/>
      <c r="AS35" s="148"/>
      <c r="AT35" s="148"/>
      <c r="AU35" s="148"/>
      <c r="AV35" s="148"/>
      <c r="AW35" s="148"/>
      <c r="AX35" s="148"/>
      <c r="AY35" s="148"/>
      <c r="AZ35" s="148"/>
      <c r="BA35" s="148"/>
      <c r="BB35" s="148"/>
    </row>
    <row r="36" spans="1:54" ht="15" customHeight="1">
      <c r="A36" s="89" t="s">
        <v>49</v>
      </c>
      <c r="B36" s="169">
        <v>7.2</v>
      </c>
      <c r="C36" s="169" t="s">
        <v>94</v>
      </c>
      <c r="D36" s="169"/>
      <c r="E36" s="148">
        <v>7.2</v>
      </c>
      <c r="F36" s="148" t="s">
        <v>94</v>
      </c>
      <c r="G36" s="209"/>
      <c r="H36" s="169">
        <v>3.8</v>
      </c>
      <c r="I36" s="169" t="s">
        <v>94</v>
      </c>
      <c r="J36" s="169"/>
      <c r="K36" s="169">
        <v>4.5</v>
      </c>
      <c r="L36" s="169" t="s">
        <v>94</v>
      </c>
      <c r="M36" s="209"/>
      <c r="N36" s="169">
        <v>1.1000000000000001</v>
      </c>
      <c r="O36" s="169" t="s">
        <v>94</v>
      </c>
      <c r="P36" s="169"/>
      <c r="Q36" s="169">
        <v>0.9</v>
      </c>
      <c r="R36" s="169" t="s">
        <v>94</v>
      </c>
      <c r="S36" s="209"/>
      <c r="T36" s="169">
        <v>0.7</v>
      </c>
      <c r="U36" s="169" t="s">
        <v>94</v>
      </c>
      <c r="V36" s="169"/>
      <c r="W36" s="169">
        <v>0.6</v>
      </c>
      <c r="X36" s="169" t="s">
        <v>94</v>
      </c>
      <c r="Y36" s="169">
        <v>0</v>
      </c>
      <c r="Z36" s="169">
        <v>0.1</v>
      </c>
      <c r="AA36" s="169" t="s">
        <v>94</v>
      </c>
      <c r="AB36" s="169"/>
      <c r="AC36" s="169">
        <v>0</v>
      </c>
      <c r="AD36" s="169" t="s">
        <v>94</v>
      </c>
      <c r="AE36" s="209"/>
      <c r="AF36" s="169">
        <v>1.3</v>
      </c>
      <c r="AG36" s="169" t="s">
        <v>94</v>
      </c>
      <c r="AH36" s="169"/>
      <c r="AI36" s="169">
        <v>1.7</v>
      </c>
      <c r="AJ36" s="169" t="s">
        <v>94</v>
      </c>
      <c r="AK36" s="209"/>
      <c r="AL36" s="169">
        <v>0.2</v>
      </c>
      <c r="AM36" s="169" t="s">
        <v>94</v>
      </c>
      <c r="AN36" s="169"/>
      <c r="AO36" s="169">
        <v>0.1</v>
      </c>
      <c r="AP36" s="169" t="s">
        <v>94</v>
      </c>
      <c r="AQ36" s="148" t="s">
        <v>94</v>
      </c>
      <c r="AR36" s="148"/>
      <c r="AS36" s="148"/>
      <c r="AT36" s="148"/>
      <c r="AU36" s="148"/>
      <c r="AV36" s="148"/>
      <c r="AW36" s="148"/>
      <c r="AX36" s="148"/>
      <c r="AY36" s="148"/>
      <c r="AZ36" s="148"/>
      <c r="BA36" s="148"/>
      <c r="BB36" s="148"/>
    </row>
    <row r="37" spans="1:54" ht="15" customHeight="1">
      <c r="A37" s="89" t="s">
        <v>50</v>
      </c>
      <c r="B37" s="169">
        <v>9.8000000000000007</v>
      </c>
      <c r="C37" s="169" t="s">
        <v>94</v>
      </c>
      <c r="D37" s="169"/>
      <c r="E37" s="148">
        <v>9</v>
      </c>
      <c r="F37" s="148" t="s">
        <v>26</v>
      </c>
      <c r="G37" s="209"/>
      <c r="H37" s="169">
        <v>7.6</v>
      </c>
      <c r="I37" s="169" t="s">
        <v>94</v>
      </c>
      <c r="J37" s="169"/>
      <c r="K37" s="169">
        <v>7.4</v>
      </c>
      <c r="L37" s="148" t="s">
        <v>26</v>
      </c>
      <c r="M37" s="209"/>
      <c r="N37" s="169">
        <v>1.3</v>
      </c>
      <c r="O37" s="169" t="s">
        <v>94</v>
      </c>
      <c r="P37" s="169"/>
      <c r="Q37" s="169">
        <v>1.1000000000000001</v>
      </c>
      <c r="R37" s="148" t="s">
        <v>26</v>
      </c>
      <c r="S37" s="209"/>
      <c r="T37" s="169">
        <v>1.5</v>
      </c>
      <c r="U37" s="169" t="s">
        <v>94</v>
      </c>
      <c r="V37" s="169"/>
      <c r="W37" s="169">
        <v>1.2</v>
      </c>
      <c r="X37" s="148" t="s">
        <v>26</v>
      </c>
      <c r="Y37" s="169">
        <v>0</v>
      </c>
      <c r="Z37" s="169">
        <v>0.6</v>
      </c>
      <c r="AA37" s="169" t="s">
        <v>94</v>
      </c>
      <c r="AB37" s="169"/>
      <c r="AC37" s="169">
        <v>0.5</v>
      </c>
      <c r="AD37" s="148" t="s">
        <v>26</v>
      </c>
      <c r="AE37" s="209"/>
      <c r="AF37" s="169">
        <v>1.8</v>
      </c>
      <c r="AG37" s="169" t="s">
        <v>94</v>
      </c>
      <c r="AH37" s="169"/>
      <c r="AI37" s="169">
        <v>1.8</v>
      </c>
      <c r="AJ37" s="148" t="s">
        <v>26</v>
      </c>
      <c r="AK37" s="209"/>
      <c r="AL37" s="169">
        <v>0.7</v>
      </c>
      <c r="AM37" s="169" t="s">
        <v>94</v>
      </c>
      <c r="AN37" s="169"/>
      <c r="AO37" s="169">
        <v>0.8</v>
      </c>
      <c r="AP37" s="148" t="s">
        <v>26</v>
      </c>
      <c r="AQ37" s="148"/>
      <c r="AR37" s="148"/>
      <c r="AS37" s="148"/>
      <c r="AT37" s="148"/>
      <c r="AU37" s="148"/>
      <c r="AV37" s="148"/>
      <c r="AW37" s="148"/>
      <c r="AX37" s="148"/>
      <c r="AY37" s="148"/>
      <c r="AZ37" s="148"/>
      <c r="BA37" s="148"/>
      <c r="BB37" s="148"/>
    </row>
    <row r="38" spans="1:54" ht="15" customHeight="1">
      <c r="A38" s="89" t="s">
        <v>51</v>
      </c>
      <c r="B38" s="169">
        <v>7.1</v>
      </c>
      <c r="C38" s="169" t="s">
        <v>94</v>
      </c>
      <c r="D38" s="169"/>
      <c r="E38" s="148">
        <v>7.1</v>
      </c>
      <c r="F38" s="148" t="s">
        <v>94</v>
      </c>
      <c r="G38" s="209"/>
      <c r="H38" s="169">
        <v>5.5</v>
      </c>
      <c r="I38" s="169" t="s">
        <v>94</v>
      </c>
      <c r="J38" s="169"/>
      <c r="K38" s="169">
        <v>5.7</v>
      </c>
      <c r="L38" s="148" t="s">
        <v>94</v>
      </c>
      <c r="M38" s="209"/>
      <c r="N38" s="169">
        <v>1.5</v>
      </c>
      <c r="O38" s="169" t="s">
        <v>94</v>
      </c>
      <c r="P38" s="169"/>
      <c r="Q38" s="169">
        <v>1.5</v>
      </c>
      <c r="R38" s="148" t="s">
        <v>94</v>
      </c>
      <c r="S38" s="209"/>
      <c r="T38" s="169">
        <v>0.9</v>
      </c>
      <c r="U38" s="169" t="s">
        <v>94</v>
      </c>
      <c r="V38" s="169"/>
      <c r="W38" s="169">
        <v>0.8</v>
      </c>
      <c r="X38" s="148" t="s">
        <v>94</v>
      </c>
      <c r="Y38" s="169">
        <v>0</v>
      </c>
      <c r="Z38" s="169">
        <v>0.5</v>
      </c>
      <c r="AA38" s="169" t="s">
        <v>94</v>
      </c>
      <c r="AB38" s="169"/>
      <c r="AC38" s="169">
        <v>0.5</v>
      </c>
      <c r="AD38" s="148" t="s">
        <v>94</v>
      </c>
      <c r="AE38" s="209"/>
      <c r="AF38" s="169">
        <v>1.6</v>
      </c>
      <c r="AG38" s="169" t="s">
        <v>94</v>
      </c>
      <c r="AH38" s="169"/>
      <c r="AI38" s="169">
        <v>1.6</v>
      </c>
      <c r="AJ38" s="148" t="s">
        <v>94</v>
      </c>
      <c r="AK38" s="209"/>
      <c r="AL38" s="169">
        <v>0.3</v>
      </c>
      <c r="AM38" s="169" t="s">
        <v>94</v>
      </c>
      <c r="AN38" s="169"/>
      <c r="AO38" s="169">
        <v>0.2</v>
      </c>
      <c r="AP38" s="148" t="s">
        <v>94</v>
      </c>
      <c r="AQ38" s="148" t="s">
        <v>94</v>
      </c>
      <c r="AR38" s="148"/>
      <c r="AS38" s="148"/>
      <c r="AT38" s="148"/>
      <c r="AU38" s="148"/>
      <c r="AV38" s="148"/>
      <c r="AW38" s="148"/>
      <c r="AX38" s="148"/>
      <c r="AY38" s="148"/>
      <c r="AZ38" s="148"/>
      <c r="BA38" s="148"/>
      <c r="BB38" s="148"/>
    </row>
    <row r="39" spans="1:54" ht="15" customHeight="1">
      <c r="A39" s="89" t="s">
        <v>52</v>
      </c>
      <c r="B39" s="169">
        <v>12.4</v>
      </c>
      <c r="C39" s="169" t="s">
        <v>94</v>
      </c>
      <c r="D39" s="169"/>
      <c r="E39" s="148">
        <v>12.9</v>
      </c>
      <c r="F39" s="148" t="s">
        <v>94</v>
      </c>
      <c r="G39" s="209"/>
      <c r="H39" s="169">
        <v>7.4</v>
      </c>
      <c r="I39" s="169" t="s">
        <v>94</v>
      </c>
      <c r="J39" s="169"/>
      <c r="K39" s="169">
        <v>6.8</v>
      </c>
      <c r="L39" s="169" t="s">
        <v>94</v>
      </c>
      <c r="M39" s="209"/>
      <c r="N39" s="169">
        <v>3.2</v>
      </c>
      <c r="O39" s="169" t="s">
        <v>94</v>
      </c>
      <c r="P39" s="169"/>
      <c r="Q39" s="169">
        <v>2.8</v>
      </c>
      <c r="R39" s="169" t="s">
        <v>94</v>
      </c>
      <c r="S39" s="209"/>
      <c r="T39" s="169">
        <v>0.8</v>
      </c>
      <c r="U39" s="169" t="s">
        <v>94</v>
      </c>
      <c r="V39" s="169"/>
      <c r="W39" s="169">
        <v>0.8</v>
      </c>
      <c r="X39" s="169" t="s">
        <v>94</v>
      </c>
      <c r="Y39" s="169">
        <v>0</v>
      </c>
      <c r="Z39" s="169">
        <v>2.6</v>
      </c>
      <c r="AA39" s="169" t="s">
        <v>94</v>
      </c>
      <c r="AB39" s="169"/>
      <c r="AC39" s="169">
        <v>1.6</v>
      </c>
      <c r="AD39" s="169" t="s">
        <v>94</v>
      </c>
      <c r="AE39" s="209"/>
      <c r="AF39" s="169">
        <v>3.2</v>
      </c>
      <c r="AG39" s="169" t="s">
        <v>94</v>
      </c>
      <c r="AH39" s="169"/>
      <c r="AI39" s="169">
        <v>3</v>
      </c>
      <c r="AJ39" s="169" t="s">
        <v>94</v>
      </c>
      <c r="AK39" s="209"/>
      <c r="AL39" s="169">
        <v>1.6</v>
      </c>
      <c r="AM39" s="169" t="s">
        <v>94</v>
      </c>
      <c r="AN39" s="169"/>
      <c r="AO39" s="169">
        <v>1.8</v>
      </c>
      <c r="AP39" s="169" t="s">
        <v>94</v>
      </c>
      <c r="AQ39" s="148" t="s">
        <v>94</v>
      </c>
      <c r="AR39" s="148"/>
      <c r="AS39" s="148"/>
      <c r="AT39" s="148"/>
      <c r="AU39" s="148"/>
      <c r="AV39" s="148"/>
      <c r="AW39" s="148"/>
      <c r="AX39" s="148"/>
      <c r="AY39" s="148"/>
      <c r="AZ39" s="148"/>
      <c r="BA39" s="148"/>
      <c r="BB39" s="148"/>
    </row>
    <row r="40" spans="1:54" ht="15" customHeight="1">
      <c r="A40" s="89" t="s">
        <v>53</v>
      </c>
      <c r="B40" s="169">
        <v>12.3</v>
      </c>
      <c r="C40" s="169" t="s">
        <v>94</v>
      </c>
      <c r="D40" s="169"/>
      <c r="E40" s="148">
        <v>12</v>
      </c>
      <c r="F40" s="148" t="s">
        <v>26</v>
      </c>
      <c r="G40" s="209"/>
      <c r="H40" s="169">
        <v>7.4</v>
      </c>
      <c r="I40" s="169" t="s">
        <v>94</v>
      </c>
      <c r="J40" s="169"/>
      <c r="K40" s="169">
        <v>7.4</v>
      </c>
      <c r="L40" s="148" t="s">
        <v>26</v>
      </c>
      <c r="M40" s="209"/>
      <c r="N40" s="169">
        <v>3</v>
      </c>
      <c r="O40" s="169" t="s">
        <v>94</v>
      </c>
      <c r="P40" s="169"/>
      <c r="Q40" s="169">
        <v>2.6</v>
      </c>
      <c r="R40" s="148" t="s">
        <v>26</v>
      </c>
      <c r="S40" s="209"/>
      <c r="T40" s="169">
        <v>0.3</v>
      </c>
      <c r="U40" s="169" t="s">
        <v>94</v>
      </c>
      <c r="V40" s="169"/>
      <c r="W40" s="169">
        <v>0.2</v>
      </c>
      <c r="X40" s="148" t="s">
        <v>26</v>
      </c>
      <c r="Y40" s="169">
        <v>0</v>
      </c>
      <c r="Z40" s="169">
        <v>1</v>
      </c>
      <c r="AA40" s="169" t="s">
        <v>94</v>
      </c>
      <c r="AB40" s="169"/>
      <c r="AC40" s="169">
        <v>0.8</v>
      </c>
      <c r="AD40" s="148" t="s">
        <v>26</v>
      </c>
      <c r="AE40" s="209"/>
      <c r="AF40" s="169">
        <v>2.9</v>
      </c>
      <c r="AG40" s="169" t="s">
        <v>94</v>
      </c>
      <c r="AH40" s="169"/>
      <c r="AI40" s="169">
        <v>2.9</v>
      </c>
      <c r="AJ40" s="148" t="s">
        <v>26</v>
      </c>
      <c r="AK40" s="209"/>
      <c r="AL40" s="169">
        <v>1.3</v>
      </c>
      <c r="AM40" s="169" t="s">
        <v>94</v>
      </c>
      <c r="AN40" s="169"/>
      <c r="AO40" s="169">
        <v>1.1000000000000001</v>
      </c>
      <c r="AP40" s="148" t="s">
        <v>26</v>
      </c>
      <c r="AQ40" s="148"/>
      <c r="AR40" s="148"/>
      <c r="AS40" s="148"/>
      <c r="AT40" s="148"/>
      <c r="AU40" s="148"/>
      <c r="AV40" s="148"/>
      <c r="AW40" s="148"/>
      <c r="AX40" s="148"/>
      <c r="AY40" s="148"/>
      <c r="AZ40" s="148"/>
      <c r="BA40" s="148"/>
      <c r="BB40" s="148"/>
    </row>
    <row r="41" spans="1:54" ht="15" customHeight="1">
      <c r="A41" s="89" t="s">
        <v>54</v>
      </c>
      <c r="B41" s="169">
        <v>11.4</v>
      </c>
      <c r="C41" s="169" t="s">
        <v>94</v>
      </c>
      <c r="D41" s="169"/>
      <c r="E41" s="148" t="s">
        <v>150</v>
      </c>
      <c r="F41" s="148" t="s">
        <v>94</v>
      </c>
      <c r="G41" s="209"/>
      <c r="H41" s="169">
        <v>8.9</v>
      </c>
      <c r="I41" s="169" t="s">
        <v>94</v>
      </c>
      <c r="J41" s="169"/>
      <c r="K41" s="169" t="s">
        <v>150</v>
      </c>
      <c r="L41" s="148" t="s">
        <v>94</v>
      </c>
      <c r="M41" s="209"/>
      <c r="N41" s="169">
        <v>1.7</v>
      </c>
      <c r="O41" s="169" t="s">
        <v>94</v>
      </c>
      <c r="P41" s="169"/>
      <c r="Q41" s="169" t="s">
        <v>150</v>
      </c>
      <c r="R41" s="148" t="s">
        <v>94</v>
      </c>
      <c r="S41" s="209"/>
      <c r="T41" s="169">
        <v>0.1</v>
      </c>
      <c r="U41" s="169" t="s">
        <v>94</v>
      </c>
      <c r="V41" s="169"/>
      <c r="W41" s="169" t="s">
        <v>150</v>
      </c>
      <c r="X41" s="148" t="s">
        <v>94</v>
      </c>
      <c r="Y41" s="169">
        <v>0</v>
      </c>
      <c r="Z41" s="169">
        <v>0.4</v>
      </c>
      <c r="AA41" s="169" t="s">
        <v>94</v>
      </c>
      <c r="AB41" s="169"/>
      <c r="AC41" s="169" t="s">
        <v>150</v>
      </c>
      <c r="AD41" s="148" t="s">
        <v>94</v>
      </c>
      <c r="AE41" s="209"/>
      <c r="AF41" s="169">
        <v>2.7</v>
      </c>
      <c r="AG41" s="169" t="s">
        <v>94</v>
      </c>
      <c r="AH41" s="169"/>
      <c r="AI41" s="169" t="s">
        <v>150</v>
      </c>
      <c r="AJ41" s="148" t="s">
        <v>94</v>
      </c>
      <c r="AK41" s="209"/>
      <c r="AL41" s="169">
        <v>1.9</v>
      </c>
      <c r="AM41" s="169" t="s">
        <v>94</v>
      </c>
      <c r="AN41" s="169"/>
      <c r="AO41" s="169" t="s">
        <v>150</v>
      </c>
      <c r="AP41" s="148" t="s">
        <v>94</v>
      </c>
      <c r="AQ41" s="148"/>
      <c r="AR41" s="148"/>
      <c r="AS41" s="148"/>
      <c r="AT41" s="148"/>
      <c r="AU41" s="148"/>
      <c r="AV41" s="148"/>
      <c r="AW41" s="148"/>
      <c r="AX41" s="148"/>
      <c r="AY41" s="148"/>
      <c r="AZ41" s="148"/>
      <c r="BA41" s="148"/>
      <c r="BB41" s="148"/>
    </row>
    <row r="42" spans="1:54">
      <c r="A42" s="89"/>
      <c r="B42" s="148"/>
      <c r="C42" s="148"/>
      <c r="D42" s="148"/>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c r="AG42" s="148"/>
      <c r="AH42" s="148"/>
      <c r="AI42" s="148"/>
      <c r="AJ42" s="148"/>
      <c r="AK42" s="148"/>
      <c r="AL42" s="148"/>
      <c r="AM42" s="148"/>
      <c r="AN42" s="148"/>
      <c r="AO42" s="148"/>
      <c r="AP42" s="148"/>
      <c r="AQ42" s="211"/>
    </row>
    <row r="43" spans="1:54" s="127" customFormat="1" ht="12.75" customHeight="1">
      <c r="A43" s="529" t="s">
        <v>57</v>
      </c>
      <c r="B43" s="529"/>
      <c r="C43" s="529"/>
      <c r="D43" s="529"/>
      <c r="E43" s="529"/>
      <c r="F43" s="529"/>
      <c r="G43" s="529"/>
      <c r="H43" s="529"/>
      <c r="I43" s="529"/>
      <c r="J43" s="529"/>
      <c r="K43" s="529"/>
      <c r="L43" s="529"/>
      <c r="M43" s="529"/>
      <c r="N43" s="529"/>
      <c r="O43" s="529"/>
      <c r="P43" s="529"/>
      <c r="Q43" s="529"/>
      <c r="R43" s="529"/>
      <c r="S43" s="529"/>
      <c r="T43" s="529"/>
      <c r="U43" s="529"/>
      <c r="V43" s="529"/>
      <c r="W43" s="529"/>
      <c r="X43" s="529"/>
      <c r="Y43" s="529"/>
      <c r="Z43" s="529"/>
      <c r="AA43" s="529"/>
      <c r="AB43" s="529"/>
      <c r="AC43" s="529"/>
      <c r="AD43" s="529"/>
      <c r="AE43" s="529"/>
      <c r="AF43" s="529"/>
      <c r="AG43" s="529"/>
      <c r="AH43" s="529"/>
    </row>
    <row r="44" spans="1:54" s="386" customFormat="1" ht="12.75" customHeight="1">
      <c r="A44" s="74" t="s">
        <v>154</v>
      </c>
      <c r="B44" s="74"/>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127"/>
      <c r="AJ44" s="127"/>
      <c r="AK44" s="127"/>
      <c r="AL44" s="127"/>
      <c r="AM44" s="127"/>
      <c r="AN44" s="127"/>
      <c r="AO44" s="127"/>
      <c r="AP44" s="127"/>
    </row>
    <row r="45" spans="1:54" s="389" customFormat="1" ht="12.75" customHeight="1">
      <c r="A45" s="90" t="s">
        <v>158</v>
      </c>
      <c r="B45" s="385"/>
      <c r="C45" s="386"/>
      <c r="D45" s="386"/>
      <c r="E45" s="386"/>
      <c r="F45" s="386"/>
      <c r="G45" s="386"/>
      <c r="H45" s="386"/>
      <c r="I45" s="386"/>
      <c r="J45" s="386"/>
      <c r="K45" s="386"/>
      <c r="L45" s="386"/>
      <c r="M45" s="386"/>
      <c r="N45" s="386"/>
      <c r="O45" s="386"/>
      <c r="P45" s="386"/>
      <c r="Q45" s="386"/>
      <c r="R45" s="386"/>
      <c r="S45" s="386"/>
      <c r="T45" s="386"/>
      <c r="U45" s="386"/>
      <c r="V45" s="386"/>
      <c r="W45" s="386"/>
      <c r="X45" s="386"/>
      <c r="Y45" s="386"/>
      <c r="Z45" s="386"/>
      <c r="AA45" s="386"/>
      <c r="AB45" s="386"/>
      <c r="AC45" s="386"/>
      <c r="AD45" s="386"/>
      <c r="AE45" s="386"/>
      <c r="AF45" s="386"/>
      <c r="AG45" s="386"/>
      <c r="AH45" s="386"/>
      <c r="AI45" s="386"/>
      <c r="AJ45" s="386"/>
      <c r="AK45" s="386"/>
      <c r="AL45" s="386"/>
      <c r="AM45" s="386"/>
      <c r="AN45" s="386"/>
      <c r="AO45" s="386"/>
      <c r="AP45" s="386"/>
    </row>
    <row r="46" spans="1:54">
      <c r="A46" s="414" t="s">
        <v>58</v>
      </c>
      <c r="B46" s="415"/>
      <c r="C46" s="415"/>
      <c r="D46" s="415"/>
      <c r="E46" s="415"/>
      <c r="F46" s="415"/>
      <c r="G46" s="415"/>
      <c r="H46" s="415"/>
      <c r="I46" s="415"/>
      <c r="J46" s="415"/>
      <c r="K46" s="415"/>
      <c r="L46" s="415"/>
      <c r="M46" s="415"/>
      <c r="N46" s="415"/>
      <c r="O46" s="415"/>
      <c r="P46" s="389"/>
      <c r="Q46" s="389"/>
      <c r="R46" s="389"/>
      <c r="S46" s="389"/>
      <c r="T46" s="389"/>
      <c r="U46" s="389"/>
      <c r="V46" s="389"/>
      <c r="W46" s="389"/>
      <c r="X46" s="389"/>
      <c r="Y46" s="389"/>
      <c r="Z46" s="389"/>
      <c r="AA46" s="389"/>
      <c r="AB46" s="389"/>
      <c r="AC46" s="389"/>
      <c r="AD46" s="389"/>
      <c r="AE46" s="389"/>
      <c r="AF46" s="389"/>
      <c r="AG46" s="389"/>
      <c r="AH46" s="389"/>
      <c r="AI46" s="389"/>
      <c r="AJ46" s="389"/>
      <c r="AK46" s="389"/>
      <c r="AL46" s="389"/>
      <c r="AM46" s="389"/>
      <c r="AN46" s="389"/>
      <c r="AO46" s="389"/>
      <c r="AP46" s="389"/>
    </row>
  </sheetData>
  <mergeCells count="24">
    <mergeCell ref="AL10:AM10"/>
    <mergeCell ref="AO10:AP10"/>
    <mergeCell ref="A43:AH43"/>
    <mergeCell ref="T10:U10"/>
    <mergeCell ref="W10:X10"/>
    <mergeCell ref="Z10:AA10"/>
    <mergeCell ref="AC10:AD10"/>
    <mergeCell ref="AF10:AG10"/>
    <mergeCell ref="AI10:AJ10"/>
    <mergeCell ref="B10:C10"/>
    <mergeCell ref="E10:F10"/>
    <mergeCell ref="H10:I10"/>
    <mergeCell ref="K10:L10"/>
    <mergeCell ref="N10:O10"/>
    <mergeCell ref="Q10:R10"/>
    <mergeCell ref="A1:I1"/>
    <mergeCell ref="Z2:AP4"/>
    <mergeCell ref="B9:F9"/>
    <mergeCell ref="H9:L9"/>
    <mergeCell ref="N9:R9"/>
    <mergeCell ref="T9:X9"/>
    <mergeCell ref="Z9:AD9"/>
    <mergeCell ref="AF9:AJ9"/>
    <mergeCell ref="AL9:AP9"/>
  </mergeCells>
  <hyperlinks>
    <hyperlink ref="A46" r:id="rId1" display="http://ec.europa.eu/eurostat/web/social-protection/data/database"/>
  </hyperlinks>
  <pageMargins left="0.19685039370078741" right="0" top="0.19685039370078741" bottom="0" header="0" footer="0"/>
  <pageSetup paperSize="9" scale="81" orientation="portrait" r:id="rId2"/>
  <headerFooter alignWithMargins="0"/>
  <ignoredErrors>
    <ignoredError sqref="C30 I30 O30 U30 AA30 AG30 AM30"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46"/>
  <sheetViews>
    <sheetView zoomScaleNormal="100" workbookViewId="0">
      <selection sqref="A1:H1"/>
    </sheetView>
  </sheetViews>
  <sheetFormatPr baseColWidth="10" defaultColWidth="11.44140625" defaultRowHeight="13.2"/>
  <cols>
    <col min="1" max="1" width="24.5546875" style="59" customWidth="1"/>
    <col min="2" max="2" width="5.77734375" style="59" bestFit="1" customWidth="1"/>
    <col min="3" max="3" width="2.77734375" style="59" bestFit="1" customWidth="1"/>
    <col min="4" max="4" width="1.21875" style="59" customWidth="1"/>
    <col min="5" max="5" width="5.77734375" style="59" bestFit="1" customWidth="1"/>
    <col min="6" max="6" width="2.21875" style="59" customWidth="1"/>
    <col min="7" max="7" width="1.44140625" style="59" customWidth="1"/>
    <col min="8" max="8" width="5.77734375" style="59" bestFit="1" customWidth="1"/>
    <col min="9" max="9" width="2.77734375" style="59" bestFit="1" customWidth="1"/>
    <col min="10" max="10" width="1.21875" style="59" customWidth="1"/>
    <col min="11" max="11" width="5.77734375" style="59" bestFit="1" customWidth="1"/>
    <col min="12" max="12" width="2.77734375" style="59" bestFit="1" customWidth="1"/>
    <col min="13" max="13" width="1.21875" style="59" customWidth="1"/>
    <col min="14" max="14" width="6" style="59" customWidth="1"/>
    <col min="15" max="15" width="2.77734375" style="59" bestFit="1" customWidth="1"/>
    <col min="16" max="17" width="1.21875" style="59" customWidth="1"/>
    <col min="18" max="18" width="4.44140625" style="59" customWidth="1"/>
    <col min="19" max="19" width="3.77734375" style="59" bestFit="1" customWidth="1"/>
    <col min="20" max="20" width="1.21875" style="59" customWidth="1"/>
    <col min="21" max="21" width="4.44140625" style="59" customWidth="1"/>
    <col min="22" max="22" width="2.77734375" style="59" customWidth="1"/>
    <col min="23" max="23" width="1.21875" style="59" customWidth="1"/>
    <col min="24" max="24" width="3.77734375" style="59" customWidth="1"/>
    <col min="25" max="25" width="2.21875" style="59" customWidth="1"/>
    <col min="26" max="26" width="1.21875" style="59" customWidth="1"/>
    <col min="27" max="27" width="4.77734375" style="59" customWidth="1"/>
    <col min="28" max="28" width="2.21875" style="59" customWidth="1"/>
    <col min="29" max="29" width="3" style="59" customWidth="1"/>
    <col min="30" max="16384" width="11.44140625" style="59"/>
  </cols>
  <sheetData>
    <row r="1" spans="1:31" ht="15" customHeight="1">
      <c r="A1" s="565" t="s">
        <v>21</v>
      </c>
      <c r="B1" s="565"/>
      <c r="C1" s="565"/>
      <c r="D1" s="565"/>
      <c r="E1" s="565"/>
      <c r="F1" s="565"/>
      <c r="G1" s="565"/>
      <c r="H1" s="565"/>
      <c r="I1" s="337"/>
      <c r="J1" s="337"/>
      <c r="K1" s="191"/>
      <c r="L1" s="191"/>
      <c r="M1" s="191"/>
      <c r="N1" s="56"/>
      <c r="O1" s="218" t="s">
        <v>2</v>
      </c>
      <c r="S1" s="329"/>
      <c r="T1" s="329"/>
      <c r="U1" s="329"/>
      <c r="V1" s="329"/>
      <c r="W1" s="329"/>
      <c r="X1" s="329"/>
      <c r="Y1" s="329"/>
      <c r="Z1" s="329"/>
      <c r="AA1" s="329"/>
      <c r="AB1" s="329"/>
    </row>
    <row r="2" spans="1:31" ht="15" customHeight="1">
      <c r="A2" s="62"/>
      <c r="B2" s="62"/>
      <c r="C2" s="62"/>
      <c r="D2" s="62"/>
      <c r="E2" s="62"/>
      <c r="F2" s="62"/>
      <c r="G2" s="62"/>
      <c r="H2" s="219"/>
      <c r="I2" s="191"/>
      <c r="J2" s="191"/>
      <c r="K2" s="191"/>
      <c r="L2" s="191"/>
      <c r="M2" s="191"/>
      <c r="N2" s="56"/>
      <c r="O2" s="610" t="s">
        <v>137</v>
      </c>
      <c r="P2" s="610"/>
      <c r="Q2" s="610"/>
      <c r="R2" s="610"/>
      <c r="S2" s="610"/>
      <c r="T2" s="610"/>
      <c r="U2" s="610"/>
      <c r="V2" s="610"/>
      <c r="W2" s="610"/>
      <c r="X2" s="610"/>
      <c r="Y2" s="610"/>
      <c r="Z2" s="610"/>
      <c r="AA2" s="610"/>
      <c r="AB2" s="610"/>
    </row>
    <row r="3" spans="1:31" ht="12.45" customHeight="1">
      <c r="A3" s="62"/>
      <c r="B3" s="62"/>
      <c r="C3" s="62"/>
      <c r="D3" s="62"/>
      <c r="E3" s="62"/>
      <c r="F3" s="62"/>
      <c r="G3" s="62"/>
      <c r="H3" s="219"/>
      <c r="I3" s="191"/>
      <c r="J3" s="191"/>
      <c r="K3" s="191"/>
      <c r="L3" s="191"/>
      <c r="M3" s="191"/>
      <c r="N3" s="56"/>
      <c r="O3" s="610"/>
      <c r="P3" s="610"/>
      <c r="Q3" s="610"/>
      <c r="R3" s="610"/>
      <c r="S3" s="610"/>
      <c r="T3" s="610"/>
      <c r="U3" s="610"/>
      <c r="V3" s="610"/>
      <c r="W3" s="610"/>
      <c r="X3" s="610"/>
      <c r="Y3" s="610"/>
      <c r="Z3" s="610"/>
      <c r="AA3" s="610"/>
      <c r="AB3" s="610"/>
    </row>
    <row r="4" spans="1:31">
      <c r="A4" s="62"/>
      <c r="B4" s="62"/>
      <c r="C4" s="62"/>
      <c r="D4" s="62"/>
      <c r="E4" s="62"/>
      <c r="F4" s="62"/>
      <c r="G4" s="62"/>
      <c r="H4" s="152"/>
      <c r="I4" s="191"/>
      <c r="J4" s="191"/>
      <c r="K4" s="191"/>
      <c r="L4" s="191"/>
      <c r="M4" s="191"/>
      <c r="N4" s="56"/>
      <c r="O4" s="610"/>
      <c r="P4" s="610"/>
      <c r="Q4" s="610"/>
      <c r="R4" s="610"/>
      <c r="S4" s="610"/>
      <c r="T4" s="610"/>
      <c r="U4" s="610"/>
      <c r="V4" s="610"/>
      <c r="W4" s="610"/>
      <c r="X4" s="610"/>
      <c r="Y4" s="610"/>
      <c r="Z4" s="610"/>
      <c r="AA4" s="610"/>
      <c r="AB4" s="610"/>
    </row>
    <row r="5" spans="1:31" ht="21" customHeight="1">
      <c r="A5" s="62"/>
      <c r="B5" s="612"/>
      <c r="C5" s="612"/>
      <c r="D5" s="612"/>
      <c r="E5" s="612"/>
      <c r="F5" s="612"/>
      <c r="G5" s="612"/>
      <c r="H5" s="612"/>
      <c r="I5" s="612"/>
      <c r="J5" s="612"/>
      <c r="K5" s="612"/>
      <c r="L5" s="612"/>
      <c r="M5" s="612"/>
      <c r="N5" s="612"/>
      <c r="O5" s="612"/>
      <c r="P5" s="62"/>
      <c r="Q5" s="62"/>
      <c r="R5" s="56"/>
      <c r="S5" s="56"/>
      <c r="T5" s="56"/>
      <c r="U5" s="56"/>
      <c r="V5" s="56"/>
      <c r="W5" s="56"/>
      <c r="X5" s="56"/>
      <c r="Y5" s="56"/>
      <c r="Z5" s="56"/>
      <c r="AA5" s="56"/>
      <c r="AB5" s="56"/>
    </row>
    <row r="6" spans="1:31" ht="21" customHeight="1">
      <c r="A6" s="160"/>
      <c r="B6" s="220"/>
      <c r="C6" s="220"/>
      <c r="D6" s="220"/>
      <c r="E6" s="220"/>
      <c r="F6" s="220"/>
      <c r="G6" s="220"/>
      <c r="H6" s="220"/>
      <c r="I6" s="220"/>
      <c r="J6" s="220"/>
      <c r="K6" s="220"/>
      <c r="L6" s="220"/>
      <c r="M6" s="220"/>
      <c r="N6" s="220"/>
      <c r="O6" s="220"/>
      <c r="P6" s="160"/>
      <c r="Q6" s="160"/>
      <c r="R6" s="221"/>
      <c r="S6" s="56"/>
      <c r="T6" s="56"/>
      <c r="U6" s="56"/>
      <c r="V6" s="56"/>
      <c r="W6" s="56"/>
      <c r="X6" s="56"/>
      <c r="Y6" s="56"/>
      <c r="Z6" s="56"/>
      <c r="AA6" s="56"/>
      <c r="AB6" s="56"/>
    </row>
    <row r="7" spans="1:31" ht="21" customHeight="1" thickBot="1">
      <c r="A7" s="160"/>
      <c r="B7" s="220"/>
      <c r="C7" s="220"/>
      <c r="D7" s="220"/>
      <c r="E7" s="220"/>
      <c r="F7" s="220"/>
      <c r="G7" s="220"/>
      <c r="H7" s="220"/>
      <c r="I7" s="220"/>
      <c r="J7" s="220"/>
      <c r="K7" s="220"/>
      <c r="L7" s="220"/>
      <c r="M7" s="220"/>
      <c r="N7" s="220"/>
      <c r="O7" s="220"/>
      <c r="P7" s="160"/>
      <c r="Q7" s="160"/>
      <c r="R7" s="221"/>
      <c r="S7" s="56"/>
      <c r="T7" s="56"/>
      <c r="U7" s="56"/>
      <c r="V7" s="56"/>
      <c r="W7" s="56"/>
      <c r="X7" s="56"/>
      <c r="Y7" s="56"/>
      <c r="Z7" s="56"/>
      <c r="AA7" s="56"/>
      <c r="AB7" s="56"/>
    </row>
    <row r="8" spans="1:31" ht="15" customHeight="1" thickBot="1">
      <c r="A8" s="523"/>
      <c r="B8" s="587" t="s">
        <v>83</v>
      </c>
      <c r="C8" s="587"/>
      <c r="D8" s="587"/>
      <c r="E8" s="613"/>
      <c r="F8" s="613"/>
      <c r="G8" s="613"/>
      <c r="H8" s="613"/>
      <c r="I8" s="613"/>
      <c r="J8" s="613"/>
      <c r="K8" s="613"/>
      <c r="L8" s="613"/>
      <c r="M8" s="613"/>
      <c r="N8" s="613"/>
      <c r="O8" s="613"/>
      <c r="P8" s="222"/>
      <c r="Q8" s="222"/>
      <c r="R8" s="587" t="s">
        <v>107</v>
      </c>
      <c r="S8" s="613"/>
      <c r="T8" s="613"/>
      <c r="U8" s="613"/>
      <c r="V8" s="613"/>
      <c r="W8" s="613"/>
      <c r="X8" s="613"/>
      <c r="Y8" s="613"/>
      <c r="Z8" s="613"/>
      <c r="AA8" s="613"/>
      <c r="AB8" s="613"/>
    </row>
    <row r="9" spans="1:31" ht="15" customHeight="1">
      <c r="A9" s="523"/>
      <c r="B9" s="582" t="s">
        <v>140</v>
      </c>
      <c r="C9" s="582"/>
      <c r="D9" s="582"/>
      <c r="E9" s="614"/>
      <c r="F9" s="614"/>
      <c r="G9" s="614"/>
      <c r="H9" s="614"/>
      <c r="I9" s="614"/>
      <c r="J9" s="614"/>
      <c r="K9" s="614"/>
      <c r="L9" s="614"/>
      <c r="M9" s="614"/>
      <c r="N9" s="614"/>
      <c r="O9" s="614"/>
      <c r="P9" s="61"/>
      <c r="Q9" s="61"/>
      <c r="R9" s="582" t="s">
        <v>60</v>
      </c>
      <c r="S9" s="614"/>
      <c r="T9" s="614"/>
      <c r="U9" s="614"/>
      <c r="V9" s="614"/>
      <c r="W9" s="614"/>
      <c r="X9" s="614"/>
      <c r="Y9" s="614"/>
      <c r="Z9" s="614"/>
      <c r="AA9" s="614"/>
      <c r="AB9" s="614"/>
    </row>
    <row r="10" spans="1:31" ht="18" customHeight="1">
      <c r="A10" s="523"/>
      <c r="B10" s="370">
        <v>2015</v>
      </c>
      <c r="C10" s="370"/>
      <c r="D10" s="316"/>
      <c r="E10" s="373">
        <v>2016</v>
      </c>
      <c r="F10" s="373"/>
      <c r="G10" s="67"/>
      <c r="H10" s="137">
        <v>2017</v>
      </c>
      <c r="I10" s="137"/>
      <c r="J10" s="67"/>
      <c r="K10" s="562">
        <v>2018</v>
      </c>
      <c r="L10" s="562"/>
      <c r="M10" s="67"/>
      <c r="N10" s="562">
        <v>2019</v>
      </c>
      <c r="O10" s="562"/>
      <c r="P10" s="61"/>
      <c r="Q10" s="61"/>
      <c r="R10" s="370">
        <v>2016</v>
      </c>
      <c r="S10" s="370"/>
      <c r="T10" s="67"/>
      <c r="U10" s="373">
        <v>2017</v>
      </c>
      <c r="V10" s="373"/>
      <c r="W10" s="316"/>
      <c r="X10" s="611">
        <v>2018</v>
      </c>
      <c r="Y10" s="611"/>
      <c r="Z10" s="316"/>
      <c r="AA10" s="611">
        <v>2019</v>
      </c>
      <c r="AB10" s="611"/>
    </row>
    <row r="11" spans="1:31" ht="18.75" customHeight="1">
      <c r="A11" s="62"/>
      <c r="B11" s="67"/>
      <c r="C11" s="67"/>
      <c r="D11" s="67"/>
      <c r="E11" s="67"/>
      <c r="F11" s="67"/>
      <c r="G11" s="67"/>
      <c r="H11" s="67"/>
      <c r="I11" s="67"/>
      <c r="J11" s="67"/>
      <c r="K11" s="67"/>
      <c r="L11" s="67"/>
      <c r="M11" s="67"/>
      <c r="N11" s="67"/>
      <c r="O11" s="67"/>
      <c r="P11" s="61"/>
      <c r="Q11" s="61"/>
      <c r="R11" s="67"/>
      <c r="S11" s="67"/>
      <c r="T11" s="67"/>
      <c r="U11" s="67"/>
      <c r="V11" s="67"/>
      <c r="W11" s="67"/>
      <c r="X11" s="67"/>
      <c r="Y11" s="67"/>
      <c r="Z11" s="67"/>
      <c r="AA11" s="67"/>
      <c r="AB11" s="67"/>
      <c r="AE11" s="71"/>
    </row>
    <row r="12" spans="1:31" ht="18" customHeight="1">
      <c r="A12" s="69" t="s">
        <v>25</v>
      </c>
      <c r="B12" s="72">
        <v>7291.2</v>
      </c>
      <c r="C12" s="71" t="s">
        <v>94</v>
      </c>
      <c r="D12" s="223"/>
      <c r="E12" s="72">
        <v>7387.04</v>
      </c>
      <c r="F12" s="71" t="s">
        <v>26</v>
      </c>
      <c r="G12" s="223"/>
      <c r="H12" s="72">
        <v>7495.94</v>
      </c>
      <c r="I12" s="71" t="s">
        <v>26</v>
      </c>
      <c r="J12" s="223"/>
      <c r="K12" s="72">
        <v>7549.46</v>
      </c>
      <c r="L12" s="71" t="s">
        <v>26</v>
      </c>
      <c r="M12" s="223"/>
      <c r="N12" s="72" t="s">
        <v>150</v>
      </c>
      <c r="O12" s="71" t="s">
        <v>94</v>
      </c>
      <c r="P12" s="224"/>
      <c r="Q12" s="224"/>
      <c r="R12" s="140">
        <v>1.31</v>
      </c>
      <c r="S12" s="71" t="s">
        <v>26</v>
      </c>
      <c r="T12" s="170"/>
      <c r="U12" s="170">
        <v>1.47</v>
      </c>
      <c r="V12" s="71" t="s">
        <v>26</v>
      </c>
      <c r="W12" s="72"/>
      <c r="X12" s="170">
        <v>0.71</v>
      </c>
      <c r="Y12" s="71" t="s">
        <v>26</v>
      </c>
      <c r="Z12" s="72"/>
      <c r="AA12" s="170" t="s">
        <v>150</v>
      </c>
      <c r="AB12" s="71" t="s">
        <v>94</v>
      </c>
      <c r="AE12" s="161"/>
    </row>
    <row r="13" spans="1:31" ht="18" customHeight="1">
      <c r="A13" s="69" t="s">
        <v>27</v>
      </c>
      <c r="B13" s="72" t="s">
        <v>150</v>
      </c>
      <c r="C13" s="72"/>
      <c r="D13" s="223"/>
      <c r="E13" s="72" t="s">
        <v>150</v>
      </c>
      <c r="F13" s="72"/>
      <c r="G13" s="223"/>
      <c r="H13" s="72" t="s">
        <v>150</v>
      </c>
      <c r="I13" s="72"/>
      <c r="J13" s="223"/>
      <c r="K13" s="72" t="s">
        <v>150</v>
      </c>
      <c r="L13" s="72"/>
      <c r="M13" s="223"/>
      <c r="N13" s="72" t="s">
        <v>150</v>
      </c>
      <c r="O13" s="72"/>
      <c r="P13" s="224"/>
      <c r="Q13" s="224"/>
      <c r="R13" s="72" t="s">
        <v>150</v>
      </c>
      <c r="S13" s="170"/>
      <c r="T13" s="170"/>
      <c r="U13" s="72" t="s">
        <v>150</v>
      </c>
      <c r="V13" s="72"/>
      <c r="W13" s="72"/>
      <c r="X13" s="72" t="s">
        <v>150</v>
      </c>
      <c r="Y13" s="72"/>
      <c r="Z13" s="72"/>
      <c r="AA13" s="72" t="s">
        <v>150</v>
      </c>
      <c r="AB13" s="72"/>
      <c r="AE13" s="360"/>
    </row>
    <row r="14" spans="1:31" ht="18" customHeight="1">
      <c r="A14" s="74" t="s">
        <v>28</v>
      </c>
      <c r="B14" s="78">
        <v>9751.64</v>
      </c>
      <c r="C14" s="78" t="s">
        <v>94</v>
      </c>
      <c r="D14" s="78"/>
      <c r="E14" s="78">
        <v>9586.7199999999993</v>
      </c>
      <c r="F14" s="78" t="s">
        <v>94</v>
      </c>
      <c r="G14" s="78"/>
      <c r="H14" s="78">
        <v>9515.65</v>
      </c>
      <c r="I14" s="78" t="s">
        <v>94</v>
      </c>
      <c r="J14" s="78"/>
      <c r="K14" s="78">
        <v>9613.1299999999992</v>
      </c>
      <c r="L14" s="78" t="s">
        <v>94</v>
      </c>
      <c r="M14" s="78"/>
      <c r="N14" s="78">
        <v>9806.18</v>
      </c>
      <c r="O14" s="78" t="s">
        <v>94</v>
      </c>
      <c r="P14" s="225"/>
      <c r="Q14" s="225"/>
      <c r="R14" s="143">
        <v>-1.69</v>
      </c>
      <c r="S14" s="169" t="s">
        <v>94</v>
      </c>
      <c r="T14" s="169"/>
      <c r="U14" s="169">
        <v>-0.74</v>
      </c>
      <c r="V14" s="78" t="s">
        <v>94</v>
      </c>
      <c r="W14" s="78"/>
      <c r="X14" s="169">
        <v>1.02</v>
      </c>
      <c r="Y14" s="78" t="s">
        <v>94</v>
      </c>
      <c r="Z14" s="78"/>
      <c r="AA14" s="169">
        <v>2.0099999999999998</v>
      </c>
      <c r="AB14" s="78" t="s">
        <v>94</v>
      </c>
    </row>
    <row r="15" spans="1:31" ht="18" customHeight="1">
      <c r="A15" s="74" t="s">
        <v>29</v>
      </c>
      <c r="B15" s="78">
        <v>995.24</v>
      </c>
      <c r="C15" s="78" t="s">
        <v>94</v>
      </c>
      <c r="D15" s="78"/>
      <c r="E15" s="78">
        <v>1033.51</v>
      </c>
      <c r="F15" s="78" t="s">
        <v>94</v>
      </c>
      <c r="G15" s="78"/>
      <c r="H15" s="78">
        <v>1044.5999999999999</v>
      </c>
      <c r="I15" s="78" t="s">
        <v>94</v>
      </c>
      <c r="J15" s="78"/>
      <c r="K15" s="78">
        <v>1091.67</v>
      </c>
      <c r="L15" s="78" t="s">
        <v>94</v>
      </c>
      <c r="M15" s="78"/>
      <c r="N15" s="78">
        <v>1143.8499999999999</v>
      </c>
      <c r="O15" s="78" t="s">
        <v>94</v>
      </c>
      <c r="P15" s="225"/>
      <c r="Q15" s="225"/>
      <c r="R15" s="143">
        <v>3.85</v>
      </c>
      <c r="S15" s="169" t="s">
        <v>94</v>
      </c>
      <c r="T15" s="169"/>
      <c r="U15" s="169">
        <v>1.07</v>
      </c>
      <c r="V15" s="78" t="s">
        <v>94</v>
      </c>
      <c r="W15" s="78"/>
      <c r="X15" s="169">
        <v>4.51</v>
      </c>
      <c r="Y15" s="78" t="s">
        <v>94</v>
      </c>
      <c r="Z15" s="78"/>
      <c r="AA15" s="169">
        <v>4.78</v>
      </c>
      <c r="AB15" s="78" t="s">
        <v>94</v>
      </c>
    </row>
    <row r="16" spans="1:31" ht="18" customHeight="1">
      <c r="A16" s="74" t="s">
        <v>56</v>
      </c>
      <c r="B16" s="78">
        <v>2989.43</v>
      </c>
      <c r="C16" s="78" t="s">
        <v>94</v>
      </c>
      <c r="D16" s="78"/>
      <c r="E16" s="78">
        <v>3060.72</v>
      </c>
      <c r="F16" s="78" t="s">
        <v>94</v>
      </c>
      <c r="G16" s="78"/>
      <c r="H16" s="78">
        <v>3101.82</v>
      </c>
      <c r="I16" s="78" t="s">
        <v>94</v>
      </c>
      <c r="J16" s="78"/>
      <c r="K16" s="78">
        <v>3195.76</v>
      </c>
      <c r="L16" s="78" t="s">
        <v>94</v>
      </c>
      <c r="M16" s="78"/>
      <c r="N16" s="78">
        <v>3356</v>
      </c>
      <c r="O16" s="78" t="s">
        <v>94</v>
      </c>
      <c r="P16" s="225"/>
      <c r="Q16" s="225"/>
      <c r="R16" s="143">
        <v>2.38</v>
      </c>
      <c r="S16" s="169" t="s">
        <v>94</v>
      </c>
      <c r="T16" s="169"/>
      <c r="U16" s="169">
        <v>1.34</v>
      </c>
      <c r="V16" s="78" t="s">
        <v>94</v>
      </c>
      <c r="W16" s="78"/>
      <c r="X16" s="169">
        <v>3.03</v>
      </c>
      <c r="Y16" s="78" t="s">
        <v>94</v>
      </c>
      <c r="Z16" s="78"/>
      <c r="AA16" s="169">
        <v>5.01</v>
      </c>
      <c r="AB16" s="78" t="s">
        <v>94</v>
      </c>
    </row>
    <row r="17" spans="1:32" ht="18" customHeight="1">
      <c r="A17" s="74" t="s">
        <v>30</v>
      </c>
      <c r="B17" s="78">
        <v>14861.75</v>
      </c>
      <c r="C17" s="78" t="s">
        <v>94</v>
      </c>
      <c r="D17" s="78"/>
      <c r="E17" s="78">
        <v>14630.67</v>
      </c>
      <c r="F17" s="78" t="s">
        <v>94</v>
      </c>
      <c r="G17" s="78"/>
      <c r="H17" s="78">
        <v>14785.63</v>
      </c>
      <c r="I17" s="78" t="s">
        <v>94</v>
      </c>
      <c r="J17" s="78"/>
      <c r="K17" s="78">
        <v>14858.44</v>
      </c>
      <c r="L17" s="78" t="s">
        <v>94</v>
      </c>
      <c r="M17" s="78"/>
      <c r="N17" s="78">
        <v>15028.16</v>
      </c>
      <c r="O17" s="78" t="s">
        <v>94</v>
      </c>
      <c r="P17" s="225"/>
      <c r="Q17" s="225"/>
      <c r="R17" s="143">
        <v>-1.55</v>
      </c>
      <c r="S17" s="169" t="s">
        <v>94</v>
      </c>
      <c r="T17" s="169"/>
      <c r="U17" s="169">
        <v>1.06</v>
      </c>
      <c r="V17" s="78" t="s">
        <v>94</v>
      </c>
      <c r="W17" s="78"/>
      <c r="X17" s="169">
        <v>0.49</v>
      </c>
      <c r="Y17" s="78" t="s">
        <v>94</v>
      </c>
      <c r="Z17" s="78"/>
      <c r="AA17" s="169">
        <v>1.1399999999999999</v>
      </c>
      <c r="AB17" s="78" t="s">
        <v>94</v>
      </c>
    </row>
    <row r="18" spans="1:32" ht="18" customHeight="1">
      <c r="A18" s="74" t="s">
        <v>31</v>
      </c>
      <c r="B18" s="78">
        <v>9746.75</v>
      </c>
      <c r="C18" s="78" t="s">
        <v>94</v>
      </c>
      <c r="D18" s="78"/>
      <c r="E18" s="78">
        <v>10037.790000000001</v>
      </c>
      <c r="F18" s="78" t="s">
        <v>94</v>
      </c>
      <c r="G18" s="78"/>
      <c r="H18" s="78">
        <v>10225.59</v>
      </c>
      <c r="I18" s="78" t="s">
        <v>94</v>
      </c>
      <c r="J18" s="78"/>
      <c r="K18" s="78">
        <v>10365.23</v>
      </c>
      <c r="L18" s="78" t="s">
        <v>94</v>
      </c>
      <c r="M18" s="78"/>
      <c r="N18" s="78">
        <v>10680.2</v>
      </c>
      <c r="O18" s="78" t="s">
        <v>26</v>
      </c>
      <c r="P18" s="226"/>
      <c r="Q18" s="226"/>
      <c r="R18" s="143">
        <v>2.99</v>
      </c>
      <c r="S18" s="169" t="s">
        <v>94</v>
      </c>
      <c r="T18" s="169"/>
      <c r="U18" s="169">
        <v>1.87</v>
      </c>
      <c r="V18" s="78" t="s">
        <v>94</v>
      </c>
      <c r="W18" s="78"/>
      <c r="X18" s="169">
        <v>1.37</v>
      </c>
      <c r="Y18" s="78" t="s">
        <v>94</v>
      </c>
      <c r="Z18" s="78"/>
      <c r="AA18" s="169">
        <v>3.04</v>
      </c>
      <c r="AB18" s="78" t="s">
        <v>26</v>
      </c>
      <c r="AF18" s="161"/>
    </row>
    <row r="19" spans="1:32" ht="18" customHeight="1">
      <c r="A19" s="74" t="s">
        <v>32</v>
      </c>
      <c r="B19" s="78">
        <v>2176.02</v>
      </c>
      <c r="C19" s="78" t="s">
        <v>94</v>
      </c>
      <c r="D19" s="78"/>
      <c r="E19" s="78">
        <v>2314.44</v>
      </c>
      <c r="F19" s="78" t="s">
        <v>94</v>
      </c>
      <c r="G19" s="78"/>
      <c r="H19" s="78">
        <v>2330.92</v>
      </c>
      <c r="I19" s="78" t="s">
        <v>94</v>
      </c>
      <c r="J19" s="78"/>
      <c r="K19" s="78">
        <v>2480.36</v>
      </c>
      <c r="L19" s="78" t="s">
        <v>94</v>
      </c>
      <c r="M19" s="78"/>
      <c r="N19" s="78">
        <v>2592.34</v>
      </c>
      <c r="O19" s="78" t="s">
        <v>94</v>
      </c>
      <c r="P19" s="226"/>
      <c r="Q19" s="226"/>
      <c r="R19" s="143">
        <v>6.36</v>
      </c>
      <c r="S19" s="169" t="s">
        <v>94</v>
      </c>
      <c r="T19" s="169"/>
      <c r="U19" s="169">
        <v>0.71</v>
      </c>
      <c r="V19" s="78" t="s">
        <v>94</v>
      </c>
      <c r="W19" s="78"/>
      <c r="X19" s="169">
        <v>6.41</v>
      </c>
      <c r="Y19" s="78" t="s">
        <v>94</v>
      </c>
      <c r="Z19" s="78"/>
      <c r="AA19" s="169">
        <v>4.51</v>
      </c>
      <c r="AB19" s="78" t="s">
        <v>94</v>
      </c>
    </row>
    <row r="20" spans="1:32" ht="18" customHeight="1">
      <c r="A20" s="74" t="s">
        <v>33</v>
      </c>
      <c r="B20" s="78">
        <v>8305.15</v>
      </c>
      <c r="C20" s="78" t="s">
        <v>94</v>
      </c>
      <c r="D20" s="78"/>
      <c r="E20" s="78">
        <v>8353.32</v>
      </c>
      <c r="F20" s="78" t="s">
        <v>94</v>
      </c>
      <c r="G20" s="78"/>
      <c r="H20" s="78">
        <v>8490.0499999999993</v>
      </c>
      <c r="I20" s="78" t="s">
        <v>94</v>
      </c>
      <c r="J20" s="78"/>
      <c r="K20" s="78">
        <v>8544.01</v>
      </c>
      <c r="L20" s="78" t="s">
        <v>94</v>
      </c>
      <c r="M20" s="78"/>
      <c r="N20" s="78">
        <v>8603.6</v>
      </c>
      <c r="O20" s="78" t="s">
        <v>94</v>
      </c>
      <c r="P20" s="225"/>
      <c r="Q20" s="225"/>
      <c r="R20" s="143">
        <v>0.57999999999999996</v>
      </c>
      <c r="S20" s="169" t="s">
        <v>94</v>
      </c>
      <c r="T20" s="169"/>
      <c r="U20" s="169">
        <v>1.64</v>
      </c>
      <c r="V20" s="78" t="s">
        <v>94</v>
      </c>
      <c r="W20" s="78"/>
      <c r="X20" s="169">
        <v>0.64</v>
      </c>
      <c r="Y20" s="78" t="s">
        <v>94</v>
      </c>
      <c r="Z20" s="78"/>
      <c r="AA20" s="169">
        <v>0.7</v>
      </c>
      <c r="AB20" s="78" t="s">
        <v>94</v>
      </c>
    </row>
    <row r="21" spans="1:32" ht="18" customHeight="1">
      <c r="A21" s="74" t="s">
        <v>34</v>
      </c>
      <c r="B21" s="78">
        <v>4343.71</v>
      </c>
      <c r="C21" s="76" t="s">
        <v>94</v>
      </c>
      <c r="D21" s="186"/>
      <c r="E21" s="78">
        <v>4415.8100000000004</v>
      </c>
      <c r="F21" s="76" t="s">
        <v>94</v>
      </c>
      <c r="G21" s="186"/>
      <c r="H21" s="78">
        <v>4331.96</v>
      </c>
      <c r="I21" s="78" t="s">
        <v>26</v>
      </c>
      <c r="J21" s="186"/>
      <c r="K21" s="78">
        <v>4335.18</v>
      </c>
      <c r="L21" s="78" t="s">
        <v>26</v>
      </c>
      <c r="M21" s="186"/>
      <c r="N21" s="78">
        <v>4373.3999999999996</v>
      </c>
      <c r="O21" s="78" t="s">
        <v>26</v>
      </c>
      <c r="P21" s="225"/>
      <c r="Q21" s="225"/>
      <c r="R21" s="143">
        <v>1.66</v>
      </c>
      <c r="S21" s="76" t="s">
        <v>94</v>
      </c>
      <c r="T21" s="169"/>
      <c r="U21" s="169">
        <v>-1.9</v>
      </c>
      <c r="V21" s="78" t="s">
        <v>26</v>
      </c>
      <c r="W21" s="78"/>
      <c r="X21" s="169">
        <v>7.0000000000000007E-2</v>
      </c>
      <c r="Y21" s="76" t="s">
        <v>26</v>
      </c>
      <c r="Z21" s="78"/>
      <c r="AA21" s="169">
        <v>0.88</v>
      </c>
      <c r="AB21" s="78" t="s">
        <v>26</v>
      </c>
    </row>
    <row r="22" spans="1:32" ht="18" customHeight="1">
      <c r="A22" s="74" t="s">
        <v>35</v>
      </c>
      <c r="B22" s="78">
        <v>5335.08</v>
      </c>
      <c r="C22" s="78" t="s">
        <v>94</v>
      </c>
      <c r="D22" s="78"/>
      <c r="E22" s="78">
        <v>5312.43</v>
      </c>
      <c r="F22" s="78" t="s">
        <v>26</v>
      </c>
      <c r="G22" s="78"/>
      <c r="H22" s="78">
        <v>5350.87</v>
      </c>
      <c r="I22" s="78" t="s">
        <v>26</v>
      </c>
      <c r="J22" s="186"/>
      <c r="K22" s="78">
        <v>5478.19</v>
      </c>
      <c r="L22" s="78" t="s">
        <v>26</v>
      </c>
      <c r="M22" s="186"/>
      <c r="N22" s="78">
        <v>5689.99</v>
      </c>
      <c r="O22" s="78" t="s">
        <v>26</v>
      </c>
      <c r="P22" s="225"/>
      <c r="Q22" s="225"/>
      <c r="R22" s="143">
        <v>-0.42</v>
      </c>
      <c r="S22" s="169" t="s">
        <v>26</v>
      </c>
      <c r="T22" s="169"/>
      <c r="U22" s="169">
        <v>0.72</v>
      </c>
      <c r="V22" s="78" t="s">
        <v>26</v>
      </c>
      <c r="W22" s="78"/>
      <c r="X22" s="169">
        <v>2.38</v>
      </c>
      <c r="Y22" s="78" t="s">
        <v>26</v>
      </c>
      <c r="Z22" s="78"/>
      <c r="AA22" s="169">
        <v>3.87</v>
      </c>
      <c r="AB22" s="78" t="s">
        <v>26</v>
      </c>
    </row>
    <row r="23" spans="1:32" ht="18" customHeight="1">
      <c r="A23" s="74" t="s">
        <v>36</v>
      </c>
      <c r="B23" s="78">
        <v>10164.1</v>
      </c>
      <c r="C23" s="78" t="s">
        <v>94</v>
      </c>
      <c r="D23" s="78"/>
      <c r="E23" s="78">
        <v>10313.780000000001</v>
      </c>
      <c r="F23" s="78" t="s">
        <v>94</v>
      </c>
      <c r="G23" s="22"/>
      <c r="H23" s="78">
        <v>10387.9</v>
      </c>
      <c r="I23" s="78" t="s">
        <v>94</v>
      </c>
      <c r="J23" s="78"/>
      <c r="K23" s="78">
        <v>10407.89</v>
      </c>
      <c r="L23" s="78" t="s">
        <v>26</v>
      </c>
      <c r="M23" s="78"/>
      <c r="N23" s="78">
        <v>10547.99</v>
      </c>
      <c r="O23" s="78" t="s">
        <v>26</v>
      </c>
      <c r="P23" s="225"/>
      <c r="Q23" s="225"/>
      <c r="R23" s="143">
        <v>1.47</v>
      </c>
      <c r="S23" s="169" t="s">
        <v>94</v>
      </c>
      <c r="T23" s="22"/>
      <c r="U23" s="169">
        <v>0.72</v>
      </c>
      <c r="V23" s="78" t="s">
        <v>94</v>
      </c>
      <c r="W23" s="78"/>
      <c r="X23" s="169">
        <v>0.19</v>
      </c>
      <c r="Y23" s="78" t="s">
        <v>26</v>
      </c>
      <c r="Z23" s="78"/>
      <c r="AA23" s="169">
        <v>1.35</v>
      </c>
      <c r="AB23" s="78" t="s">
        <v>26</v>
      </c>
    </row>
    <row r="24" spans="1:32" ht="18" customHeight="1">
      <c r="A24" s="74" t="s">
        <v>37</v>
      </c>
      <c r="B24" s="78">
        <v>2240.15</v>
      </c>
      <c r="C24" s="78" t="s">
        <v>94</v>
      </c>
      <c r="D24" s="78"/>
      <c r="E24" s="78">
        <v>2364.37</v>
      </c>
      <c r="F24" s="78" t="s">
        <v>94</v>
      </c>
      <c r="G24" s="78"/>
      <c r="H24" s="78">
        <v>2438.4299999999998</v>
      </c>
      <c r="I24" s="78" t="s">
        <v>94</v>
      </c>
      <c r="J24" s="78"/>
      <c r="K24" s="78">
        <v>2547.7600000000002</v>
      </c>
      <c r="L24" s="78" t="s">
        <v>94</v>
      </c>
      <c r="M24" s="78"/>
      <c r="N24" s="78">
        <v>2664.11</v>
      </c>
      <c r="O24" s="78" t="s">
        <v>94</v>
      </c>
      <c r="P24" s="225"/>
      <c r="Q24" s="225"/>
      <c r="R24" s="143">
        <v>5.55</v>
      </c>
      <c r="S24" s="169" t="s">
        <v>94</v>
      </c>
      <c r="T24" s="169"/>
      <c r="U24" s="169">
        <v>3.13</v>
      </c>
      <c r="V24" s="78" t="s">
        <v>94</v>
      </c>
      <c r="W24" s="78"/>
      <c r="X24" s="169">
        <v>4.4800000000000004</v>
      </c>
      <c r="Y24" s="78" t="s">
        <v>94</v>
      </c>
      <c r="Z24" s="78"/>
      <c r="AA24" s="169">
        <v>4.57</v>
      </c>
      <c r="AB24" s="78" t="s">
        <v>94</v>
      </c>
    </row>
    <row r="25" spans="1:32" ht="18" customHeight="1">
      <c r="A25" s="74" t="s">
        <v>38</v>
      </c>
      <c r="B25" s="78">
        <v>7361.06</v>
      </c>
      <c r="C25" s="78" t="s">
        <v>94</v>
      </c>
      <c r="D25" s="78"/>
      <c r="E25" s="78">
        <v>7397.05</v>
      </c>
      <c r="F25" s="78" t="s">
        <v>94</v>
      </c>
      <c r="G25" s="78"/>
      <c r="H25" s="78">
        <v>7443.06</v>
      </c>
      <c r="I25" s="78" t="s">
        <v>26</v>
      </c>
      <c r="J25" s="78"/>
      <c r="K25" s="78">
        <v>7540.51</v>
      </c>
      <c r="L25" s="78" t="s">
        <v>26</v>
      </c>
      <c r="M25" s="78"/>
      <c r="N25" s="78">
        <v>7794.5</v>
      </c>
      <c r="O25" s="78" t="s">
        <v>26</v>
      </c>
      <c r="P25" s="225"/>
      <c r="Q25" s="225"/>
      <c r="R25" s="143">
        <v>0.49</v>
      </c>
      <c r="S25" s="78" t="s">
        <v>94</v>
      </c>
      <c r="T25" s="169"/>
      <c r="U25" s="169">
        <v>0.62</v>
      </c>
      <c r="V25" s="78" t="s">
        <v>26</v>
      </c>
      <c r="W25" s="78"/>
      <c r="X25" s="169">
        <v>1.31</v>
      </c>
      <c r="Y25" s="78" t="s">
        <v>26</v>
      </c>
      <c r="Z25" s="78"/>
      <c r="AA25" s="169">
        <v>3.37</v>
      </c>
      <c r="AB25" s="78" t="s">
        <v>26</v>
      </c>
    </row>
    <row r="26" spans="1:32" ht="18" customHeight="1">
      <c r="A26" s="74" t="s">
        <v>39</v>
      </c>
      <c r="B26" s="78">
        <v>4088.79</v>
      </c>
      <c r="C26" s="78" t="s">
        <v>94</v>
      </c>
      <c r="D26" s="78"/>
      <c r="E26" s="78">
        <v>4269.26</v>
      </c>
      <c r="F26" s="78" t="s">
        <v>94</v>
      </c>
      <c r="G26" s="78"/>
      <c r="H26" s="78">
        <v>4233.1899999999996</v>
      </c>
      <c r="I26" s="78" t="s">
        <v>94</v>
      </c>
      <c r="J26" s="78"/>
      <c r="K26" s="78">
        <v>4238.68</v>
      </c>
      <c r="L26" s="78" t="s">
        <v>94</v>
      </c>
      <c r="M26" s="78"/>
      <c r="N26" s="78">
        <v>4495.17</v>
      </c>
      <c r="O26" s="78" t="s">
        <v>94</v>
      </c>
      <c r="P26" s="225"/>
      <c r="Q26" s="225"/>
      <c r="R26" s="143">
        <v>4.41</v>
      </c>
      <c r="S26" s="169" t="s">
        <v>94</v>
      </c>
      <c r="T26" s="169"/>
      <c r="U26" s="169">
        <v>-0.84</v>
      </c>
      <c r="V26" s="78" t="s">
        <v>94</v>
      </c>
      <c r="W26" s="78"/>
      <c r="X26" s="169">
        <v>0.13</v>
      </c>
      <c r="Y26" s="78" t="s">
        <v>94</v>
      </c>
      <c r="Z26" s="78"/>
      <c r="AA26" s="169">
        <v>6.05</v>
      </c>
      <c r="AB26" s="78" t="s">
        <v>94</v>
      </c>
    </row>
    <row r="27" spans="1:32" ht="18" customHeight="1">
      <c r="A27" s="74" t="s">
        <v>40</v>
      </c>
      <c r="B27" s="78">
        <v>1614.54</v>
      </c>
      <c r="C27" s="78" t="s">
        <v>94</v>
      </c>
      <c r="D27" s="78"/>
      <c r="E27" s="78">
        <v>1678.4</v>
      </c>
      <c r="F27" s="78" t="s">
        <v>94</v>
      </c>
      <c r="G27" s="78"/>
      <c r="H27" s="78">
        <v>1722.4</v>
      </c>
      <c r="I27" s="78" t="s">
        <v>94</v>
      </c>
      <c r="J27" s="78"/>
      <c r="K27" s="78">
        <v>1872.05</v>
      </c>
      <c r="L27" s="78" t="s">
        <v>26</v>
      </c>
      <c r="M27" s="78"/>
      <c r="N27" s="78">
        <v>1971.61</v>
      </c>
      <c r="O27" s="78" t="s">
        <v>26</v>
      </c>
      <c r="P27" s="225"/>
      <c r="Q27" s="225"/>
      <c r="R27" s="143">
        <v>3.96</v>
      </c>
      <c r="S27" s="169" t="s">
        <v>94</v>
      </c>
      <c r="T27" s="169"/>
      <c r="U27" s="169">
        <v>2.62</v>
      </c>
      <c r="V27" s="78" t="s">
        <v>94</v>
      </c>
      <c r="W27" s="78"/>
      <c r="X27" s="169">
        <v>8.69</v>
      </c>
      <c r="Y27" s="78" t="s">
        <v>26</v>
      </c>
      <c r="Z27" s="78"/>
      <c r="AA27" s="169">
        <v>5.32</v>
      </c>
      <c r="AB27" s="78" t="s">
        <v>26</v>
      </c>
    </row>
    <row r="28" spans="1:32" ht="18" customHeight="1">
      <c r="A28" s="74" t="s">
        <v>41</v>
      </c>
      <c r="B28" s="78">
        <v>1754.8</v>
      </c>
      <c r="C28" s="78" t="s">
        <v>94</v>
      </c>
      <c r="D28" s="78"/>
      <c r="E28" s="78">
        <v>1799.7</v>
      </c>
      <c r="F28" s="78" t="s">
        <v>94</v>
      </c>
      <c r="G28" s="78"/>
      <c r="H28" s="78">
        <v>1887.62</v>
      </c>
      <c r="I28" s="78" t="s">
        <v>94</v>
      </c>
      <c r="J28" s="78"/>
      <c r="K28" s="78">
        <v>2125.9499999999998</v>
      </c>
      <c r="L28" s="78" t="s">
        <v>94</v>
      </c>
      <c r="M28" s="78"/>
      <c r="N28" s="78">
        <v>2308.34</v>
      </c>
      <c r="O28" s="78" t="s">
        <v>26</v>
      </c>
      <c r="P28" s="225"/>
      <c r="Q28" s="225"/>
      <c r="R28" s="143">
        <v>2.56</v>
      </c>
      <c r="S28" s="169" t="s">
        <v>94</v>
      </c>
      <c r="T28" s="169"/>
      <c r="U28" s="169">
        <v>4.8899999999999997</v>
      </c>
      <c r="V28" s="78" t="s">
        <v>94</v>
      </c>
      <c r="W28" s="78"/>
      <c r="X28" s="169">
        <v>12.63</v>
      </c>
      <c r="Y28" s="78" t="s">
        <v>94</v>
      </c>
      <c r="Z28" s="78"/>
      <c r="AA28" s="169">
        <v>8.58</v>
      </c>
      <c r="AB28" s="78" t="s">
        <v>26</v>
      </c>
    </row>
    <row r="29" spans="1:32" ht="18" customHeight="1">
      <c r="A29" s="74" t="s">
        <v>42</v>
      </c>
      <c r="B29" s="78">
        <v>17968.669999999998</v>
      </c>
      <c r="C29" s="78" t="s">
        <v>94</v>
      </c>
      <c r="D29" s="78"/>
      <c r="E29" s="78">
        <v>17641.78</v>
      </c>
      <c r="F29" s="78" t="s">
        <v>94</v>
      </c>
      <c r="G29" s="78"/>
      <c r="H29" s="78">
        <v>17883.04</v>
      </c>
      <c r="I29" s="78" t="s">
        <v>94</v>
      </c>
      <c r="J29" s="78"/>
      <c r="K29" s="78">
        <v>18138.28</v>
      </c>
      <c r="L29" s="78" t="s">
        <v>94</v>
      </c>
      <c r="M29" s="78"/>
      <c r="N29" s="78">
        <v>18467.580000000002</v>
      </c>
      <c r="O29" s="78" t="s">
        <v>94</v>
      </c>
      <c r="P29" s="225"/>
      <c r="Q29" s="225"/>
      <c r="R29" s="143">
        <v>-1.82</v>
      </c>
      <c r="S29" s="169" t="s">
        <v>94</v>
      </c>
      <c r="T29" s="169"/>
      <c r="U29" s="169">
        <v>1.37</v>
      </c>
      <c r="V29" s="78" t="s">
        <v>94</v>
      </c>
      <c r="W29" s="78"/>
      <c r="X29" s="169">
        <v>1.43</v>
      </c>
      <c r="Y29" s="78" t="s">
        <v>94</v>
      </c>
      <c r="Z29" s="78"/>
      <c r="AA29" s="169">
        <v>1.82</v>
      </c>
      <c r="AB29" s="78" t="s">
        <v>94</v>
      </c>
    </row>
    <row r="30" spans="1:32" ht="18" customHeight="1">
      <c r="A30" s="74" t="s">
        <v>43</v>
      </c>
      <c r="B30" s="78">
        <v>2128.11</v>
      </c>
      <c r="C30" s="360" t="s">
        <v>71</v>
      </c>
      <c r="D30" s="78"/>
      <c r="E30" s="78">
        <v>2157.3200000000002</v>
      </c>
      <c r="F30" s="78" t="s">
        <v>94</v>
      </c>
      <c r="G30" s="78"/>
      <c r="H30" s="78">
        <v>2183.88</v>
      </c>
      <c r="I30" s="78" t="s">
        <v>94</v>
      </c>
      <c r="J30" s="78"/>
      <c r="K30" s="78">
        <v>2249.9299999999998</v>
      </c>
      <c r="L30" s="360" t="s">
        <v>94</v>
      </c>
      <c r="M30" s="78"/>
      <c r="N30" s="78">
        <v>2230.5</v>
      </c>
      <c r="O30" s="78" t="s">
        <v>26</v>
      </c>
      <c r="P30" s="225"/>
      <c r="Q30" s="225"/>
      <c r="R30" s="143">
        <v>1.37</v>
      </c>
      <c r="S30" s="78" t="s">
        <v>94</v>
      </c>
      <c r="T30" s="169"/>
      <c r="U30" s="169">
        <v>1.23</v>
      </c>
      <c r="V30" s="78" t="s">
        <v>94</v>
      </c>
      <c r="W30" s="78"/>
      <c r="X30" s="169">
        <v>3.02</v>
      </c>
      <c r="Y30" s="360" t="s">
        <v>94</v>
      </c>
      <c r="Z30" s="78"/>
      <c r="AA30" s="169">
        <v>-0.86</v>
      </c>
      <c r="AB30" s="78" t="s">
        <v>26</v>
      </c>
    </row>
    <row r="31" spans="1:32" ht="18" customHeight="1">
      <c r="A31" s="74" t="s">
        <v>44</v>
      </c>
      <c r="B31" s="78">
        <v>3333.54</v>
      </c>
      <c r="C31" s="78" t="s">
        <v>94</v>
      </c>
      <c r="D31" s="78"/>
      <c r="E31" s="78">
        <v>3395.17</v>
      </c>
      <c r="F31" s="78" t="s">
        <v>94</v>
      </c>
      <c r="G31" s="78"/>
      <c r="H31" s="78">
        <v>3456.32</v>
      </c>
      <c r="I31" s="78" t="s">
        <v>94</v>
      </c>
      <c r="J31" s="78"/>
      <c r="K31" s="78">
        <v>3463.4</v>
      </c>
      <c r="L31" s="78" t="s">
        <v>94</v>
      </c>
      <c r="M31" s="78"/>
      <c r="N31" s="78">
        <v>3512.03</v>
      </c>
      <c r="O31" s="78" t="s">
        <v>94</v>
      </c>
      <c r="P31" s="225"/>
      <c r="Q31" s="225"/>
      <c r="R31" s="143">
        <v>1.85</v>
      </c>
      <c r="S31" s="169" t="s">
        <v>94</v>
      </c>
      <c r="T31" s="169"/>
      <c r="U31" s="169">
        <v>1.8</v>
      </c>
      <c r="V31" s="78" t="s">
        <v>94</v>
      </c>
      <c r="W31" s="78"/>
      <c r="X31" s="169">
        <v>0.2</v>
      </c>
      <c r="Y31" s="78" t="s">
        <v>94</v>
      </c>
      <c r="Z31" s="78"/>
      <c r="AA31" s="169">
        <v>1.4</v>
      </c>
      <c r="AB31" s="78" t="s">
        <v>94</v>
      </c>
    </row>
    <row r="32" spans="1:32" ht="18" customHeight="1">
      <c r="A32" s="74" t="s">
        <v>45</v>
      </c>
      <c r="B32" s="78">
        <v>10848.35</v>
      </c>
      <c r="C32" s="78" t="s">
        <v>94</v>
      </c>
      <c r="D32" s="78"/>
      <c r="E32" s="78">
        <v>10999.93</v>
      </c>
      <c r="F32" s="78" t="s">
        <v>94</v>
      </c>
      <c r="G32" s="78"/>
      <c r="H32" s="78">
        <v>11038.06</v>
      </c>
      <c r="I32" s="78" t="s">
        <v>94</v>
      </c>
      <c r="J32" s="78"/>
      <c r="K32" s="78">
        <v>11042.26</v>
      </c>
      <c r="L32" s="78" t="s">
        <v>94</v>
      </c>
      <c r="M32" s="78"/>
      <c r="N32" s="78">
        <v>11132.65</v>
      </c>
      <c r="O32" s="78" t="s">
        <v>94</v>
      </c>
      <c r="P32" s="225"/>
      <c r="Q32" s="225"/>
      <c r="R32" s="143">
        <v>1.4</v>
      </c>
      <c r="S32" s="169" t="s">
        <v>94</v>
      </c>
      <c r="T32" s="169"/>
      <c r="U32" s="169">
        <v>0.35</v>
      </c>
      <c r="V32" s="78" t="s">
        <v>94</v>
      </c>
      <c r="W32" s="78"/>
      <c r="X32" s="169">
        <v>0.04</v>
      </c>
      <c r="Y32" s="78" t="s">
        <v>94</v>
      </c>
      <c r="Z32" s="78"/>
      <c r="AA32" s="169">
        <v>0.82</v>
      </c>
      <c r="AB32" s="78" t="s">
        <v>94</v>
      </c>
    </row>
    <row r="33" spans="1:80" ht="18" customHeight="1">
      <c r="A33" s="74" t="s">
        <v>46</v>
      </c>
      <c r="B33" s="78">
        <v>10397.18</v>
      </c>
      <c r="C33" s="78" t="s">
        <v>94</v>
      </c>
      <c r="D33" s="78"/>
      <c r="E33" s="78">
        <v>10485.35</v>
      </c>
      <c r="F33" s="78" t="s">
        <v>94</v>
      </c>
      <c r="G33" s="78"/>
      <c r="H33" s="78">
        <v>10433.74</v>
      </c>
      <c r="I33" s="78" t="s">
        <v>94</v>
      </c>
      <c r="J33" s="78"/>
      <c r="K33" s="78">
        <v>10520.61</v>
      </c>
      <c r="L33" s="78" t="s">
        <v>94</v>
      </c>
      <c r="M33" s="78"/>
      <c r="N33" s="78">
        <v>10680.59</v>
      </c>
      <c r="O33" s="78" t="s">
        <v>94</v>
      </c>
      <c r="P33" s="225"/>
      <c r="Q33" s="225"/>
      <c r="R33" s="143">
        <v>0.85</v>
      </c>
      <c r="S33" s="169" t="s">
        <v>94</v>
      </c>
      <c r="T33" s="169"/>
      <c r="U33" s="169">
        <v>-0.49</v>
      </c>
      <c r="V33" s="78" t="s">
        <v>94</v>
      </c>
      <c r="W33" s="78"/>
      <c r="X33" s="169">
        <v>0.83</v>
      </c>
      <c r="Y33" s="78" t="s">
        <v>94</v>
      </c>
      <c r="Z33" s="78"/>
      <c r="AA33" s="169">
        <v>1.52</v>
      </c>
      <c r="AB33" s="78" t="s">
        <v>94</v>
      </c>
    </row>
    <row r="34" spans="1:80" ht="18" customHeight="1">
      <c r="A34" s="74" t="s">
        <v>47</v>
      </c>
      <c r="B34" s="78">
        <v>2083.62</v>
      </c>
      <c r="C34" s="78" t="s">
        <v>94</v>
      </c>
      <c r="D34" s="78"/>
      <c r="E34" s="78">
        <v>2310.31</v>
      </c>
      <c r="F34" s="78" t="s">
        <v>94</v>
      </c>
      <c r="G34" s="78"/>
      <c r="H34" s="78">
        <v>2335.69</v>
      </c>
      <c r="I34" s="78" t="s">
        <v>94</v>
      </c>
      <c r="J34" s="78"/>
      <c r="K34" s="78">
        <v>2391.1</v>
      </c>
      <c r="L34" s="78" t="s">
        <v>94</v>
      </c>
      <c r="M34" s="78"/>
      <c r="N34" s="78">
        <v>2751.12</v>
      </c>
      <c r="O34" s="78" t="s">
        <v>94</v>
      </c>
      <c r="P34" s="225"/>
      <c r="Q34" s="225"/>
      <c r="R34" s="143">
        <v>10.88</v>
      </c>
      <c r="S34" s="78" t="s">
        <v>94</v>
      </c>
      <c r="T34" s="169"/>
      <c r="U34" s="169">
        <v>1.1000000000000001</v>
      </c>
      <c r="V34" s="78" t="s">
        <v>94</v>
      </c>
      <c r="W34" s="78"/>
      <c r="X34" s="169">
        <v>2.37</v>
      </c>
      <c r="Y34" s="78" t="s">
        <v>94</v>
      </c>
      <c r="Z34" s="78"/>
      <c r="AA34" s="169">
        <v>15.06</v>
      </c>
      <c r="AB34" s="78" t="s">
        <v>94</v>
      </c>
    </row>
    <row r="35" spans="1:80" ht="18" customHeight="1">
      <c r="A35" s="74" t="s">
        <v>48</v>
      </c>
      <c r="B35" s="78">
        <v>4139.68</v>
      </c>
      <c r="C35" s="78" t="s">
        <v>94</v>
      </c>
      <c r="D35" s="78"/>
      <c r="E35" s="78">
        <v>4131.78</v>
      </c>
      <c r="F35" s="78" t="s">
        <v>94</v>
      </c>
      <c r="G35" s="78"/>
      <c r="H35" s="78">
        <v>4204.59</v>
      </c>
      <c r="I35" s="78" t="s">
        <v>94</v>
      </c>
      <c r="J35" s="78"/>
      <c r="K35" s="78">
        <v>4253.2700000000004</v>
      </c>
      <c r="L35" s="78" t="s">
        <v>94</v>
      </c>
      <c r="M35" s="78"/>
      <c r="N35" s="78">
        <v>4394.18</v>
      </c>
      <c r="O35" s="78" t="s">
        <v>94</v>
      </c>
      <c r="P35" s="225"/>
      <c r="Q35" s="225"/>
      <c r="R35" s="143">
        <v>-0.19</v>
      </c>
      <c r="S35" s="169" t="s">
        <v>94</v>
      </c>
      <c r="T35" s="169"/>
      <c r="U35" s="169">
        <v>1.76</v>
      </c>
      <c r="V35" s="78" t="s">
        <v>94</v>
      </c>
      <c r="W35" s="78"/>
      <c r="X35" s="169">
        <v>1.1599999999999999</v>
      </c>
      <c r="Y35" s="78" t="s">
        <v>94</v>
      </c>
      <c r="Z35" s="78"/>
      <c r="AA35" s="169">
        <v>3.31</v>
      </c>
      <c r="AB35" s="78" t="s">
        <v>94</v>
      </c>
    </row>
    <row r="36" spans="1:80" ht="18" customHeight="1">
      <c r="A36" s="74" t="s">
        <v>49</v>
      </c>
      <c r="B36" s="78">
        <v>1065.77</v>
      </c>
      <c r="C36" s="78" t="s">
        <v>94</v>
      </c>
      <c r="D36" s="78"/>
      <c r="E36" s="78">
        <v>1129.3800000000001</v>
      </c>
      <c r="F36" s="78" t="s">
        <v>94</v>
      </c>
      <c r="G36" s="78"/>
      <c r="H36" s="78">
        <v>1248</v>
      </c>
      <c r="I36" s="78" t="s">
        <v>94</v>
      </c>
      <c r="J36" s="78"/>
      <c r="K36" s="78">
        <v>1350.86</v>
      </c>
      <c r="L36" s="78" t="s">
        <v>94</v>
      </c>
      <c r="M36" s="78"/>
      <c r="N36" s="78">
        <v>1449.49</v>
      </c>
      <c r="O36" s="78" t="s">
        <v>94</v>
      </c>
      <c r="P36" s="225"/>
      <c r="Q36" s="225"/>
      <c r="R36" s="143">
        <v>5.97</v>
      </c>
      <c r="S36" s="169" t="s">
        <v>94</v>
      </c>
      <c r="T36" s="169"/>
      <c r="U36" s="169">
        <v>10.5</v>
      </c>
      <c r="V36" s="78" t="s">
        <v>94</v>
      </c>
      <c r="W36" s="78"/>
      <c r="X36" s="169">
        <v>8.24</v>
      </c>
      <c r="Y36" s="78" t="s">
        <v>94</v>
      </c>
      <c r="Z36" s="78"/>
      <c r="AA36" s="169">
        <v>7.3</v>
      </c>
      <c r="AB36" s="78" t="s">
        <v>94</v>
      </c>
    </row>
    <row r="37" spans="1:80" ht="18" customHeight="1">
      <c r="A37" s="74" t="s">
        <v>50</v>
      </c>
      <c r="B37" s="78">
        <v>4245.76</v>
      </c>
      <c r="C37" s="78" t="s">
        <v>94</v>
      </c>
      <c r="D37" s="78"/>
      <c r="E37" s="78">
        <v>4318.59</v>
      </c>
      <c r="F37" s="78" t="s">
        <v>94</v>
      </c>
      <c r="G37" s="78"/>
      <c r="H37" s="78">
        <v>4390.6099999999997</v>
      </c>
      <c r="I37" s="78" t="s">
        <v>94</v>
      </c>
      <c r="J37" s="78"/>
      <c r="K37" s="78">
        <v>4444.34</v>
      </c>
      <c r="L37" s="78" t="s">
        <v>94</v>
      </c>
      <c r="M37" s="78"/>
      <c r="N37" s="78">
        <v>4603.8999999999996</v>
      </c>
      <c r="O37" s="78" t="s">
        <v>26</v>
      </c>
      <c r="P37" s="225"/>
      <c r="Q37" s="225"/>
      <c r="R37" s="143">
        <v>1.72</v>
      </c>
      <c r="S37" s="169" t="s">
        <v>94</v>
      </c>
      <c r="T37" s="169"/>
      <c r="U37" s="169">
        <v>1.67</v>
      </c>
      <c r="V37" s="78" t="s">
        <v>94</v>
      </c>
      <c r="W37" s="78"/>
      <c r="X37" s="169">
        <v>1.22</v>
      </c>
      <c r="Y37" s="78" t="s">
        <v>94</v>
      </c>
      <c r="Z37" s="78"/>
      <c r="AA37" s="169">
        <v>3.59</v>
      </c>
      <c r="AB37" s="78" t="s">
        <v>26</v>
      </c>
    </row>
    <row r="38" spans="1:80" ht="18" customHeight="1">
      <c r="A38" s="74" t="s">
        <v>51</v>
      </c>
      <c r="B38" s="78">
        <v>2372.5300000000002</v>
      </c>
      <c r="C38" s="78" t="s">
        <v>94</v>
      </c>
      <c r="D38" s="78"/>
      <c r="E38" s="78">
        <v>2459.19</v>
      </c>
      <c r="F38" s="78" t="s">
        <v>94</v>
      </c>
      <c r="G38" s="78"/>
      <c r="H38" s="78">
        <v>2492.6799999999998</v>
      </c>
      <c r="I38" s="78" t="s">
        <v>94</v>
      </c>
      <c r="J38" s="78"/>
      <c r="K38" s="78">
        <v>2545.0700000000002</v>
      </c>
      <c r="L38" s="78" t="s">
        <v>94</v>
      </c>
      <c r="M38" s="78"/>
      <c r="N38" s="78">
        <v>2590.6</v>
      </c>
      <c r="O38" s="78" t="s">
        <v>94</v>
      </c>
      <c r="P38" s="225"/>
      <c r="Q38" s="225"/>
      <c r="R38" s="143">
        <v>3.65</v>
      </c>
      <c r="S38" s="169" t="s">
        <v>94</v>
      </c>
      <c r="T38" s="169"/>
      <c r="U38" s="169">
        <v>1.36</v>
      </c>
      <c r="V38" s="78" t="s">
        <v>94</v>
      </c>
      <c r="W38" s="78"/>
      <c r="X38" s="169">
        <v>2.1</v>
      </c>
      <c r="Y38" s="78" t="s">
        <v>94</v>
      </c>
      <c r="Z38" s="78"/>
      <c r="AA38" s="169">
        <v>1.79</v>
      </c>
      <c r="AB38" s="78" t="s">
        <v>94</v>
      </c>
    </row>
    <row r="39" spans="1:80" ht="18" customHeight="1">
      <c r="A39" s="74" t="s">
        <v>52</v>
      </c>
      <c r="B39" s="78">
        <v>10800.55</v>
      </c>
      <c r="C39" s="78" t="s">
        <v>94</v>
      </c>
      <c r="D39" s="78"/>
      <c r="E39" s="78">
        <v>11057.58</v>
      </c>
      <c r="F39" s="78" t="s">
        <v>94</v>
      </c>
      <c r="G39" s="78"/>
      <c r="H39" s="78">
        <v>10985.56</v>
      </c>
      <c r="I39" s="78" t="s">
        <v>94</v>
      </c>
      <c r="J39" s="78"/>
      <c r="K39" s="78">
        <v>10999.85</v>
      </c>
      <c r="L39" s="78" t="s">
        <v>94</v>
      </c>
      <c r="M39" s="78"/>
      <c r="N39" s="78">
        <v>11141.28</v>
      </c>
      <c r="O39" s="78" t="s">
        <v>94</v>
      </c>
      <c r="P39" s="225"/>
      <c r="Q39" s="225"/>
      <c r="R39" s="143">
        <v>2.38</v>
      </c>
      <c r="S39" s="169" t="s">
        <v>94</v>
      </c>
      <c r="T39" s="169"/>
      <c r="U39" s="169">
        <v>-0.65</v>
      </c>
      <c r="V39" s="78" t="s">
        <v>94</v>
      </c>
      <c r="W39" s="78"/>
      <c r="X39" s="169">
        <v>0.13</v>
      </c>
      <c r="Y39" s="78" t="s">
        <v>94</v>
      </c>
      <c r="Z39" s="78"/>
      <c r="AA39" s="169">
        <v>1.29</v>
      </c>
      <c r="AB39" s="78" t="s">
        <v>94</v>
      </c>
    </row>
    <row r="40" spans="1:80" ht="18" customHeight="1">
      <c r="A40" s="74" t="s">
        <v>53</v>
      </c>
      <c r="B40" s="78">
        <v>11998.98</v>
      </c>
      <c r="C40" s="78" t="s">
        <v>94</v>
      </c>
      <c r="D40" s="78"/>
      <c r="E40" s="78">
        <v>12299.9</v>
      </c>
      <c r="F40" s="78" t="s">
        <v>94</v>
      </c>
      <c r="G40" s="78"/>
      <c r="H40" s="78">
        <v>12136.12</v>
      </c>
      <c r="I40" s="78" t="s">
        <v>94</v>
      </c>
      <c r="J40" s="78"/>
      <c r="K40" s="78">
        <v>11969.16</v>
      </c>
      <c r="L40" s="78" t="s">
        <v>94</v>
      </c>
      <c r="M40" s="78"/>
      <c r="N40" s="78">
        <v>11829.65</v>
      </c>
      <c r="O40" s="78" t="s">
        <v>26</v>
      </c>
      <c r="P40" s="225"/>
      <c r="Q40" s="225"/>
      <c r="R40" s="143">
        <v>2.5099999999999998</v>
      </c>
      <c r="S40" s="169" t="s">
        <v>94</v>
      </c>
      <c r="T40" s="169"/>
      <c r="U40" s="169">
        <v>-1.33</v>
      </c>
      <c r="V40" s="78" t="s">
        <v>94</v>
      </c>
      <c r="W40" s="78"/>
      <c r="X40" s="169">
        <v>-1.38</v>
      </c>
      <c r="Y40" s="78" t="s">
        <v>94</v>
      </c>
      <c r="Z40" s="78"/>
      <c r="AA40" s="169">
        <v>-1.17</v>
      </c>
      <c r="AB40" s="78" t="s">
        <v>26</v>
      </c>
    </row>
    <row r="41" spans="1:80" ht="18" customHeight="1">
      <c r="A41" s="74" t="s">
        <v>54</v>
      </c>
      <c r="B41" s="78">
        <v>8644.67</v>
      </c>
      <c r="C41" s="78" t="s">
        <v>94</v>
      </c>
      <c r="D41" s="78"/>
      <c r="E41" s="78">
        <v>8341.99</v>
      </c>
      <c r="F41" s="78" t="s">
        <v>94</v>
      </c>
      <c r="G41" s="78"/>
      <c r="H41" s="78">
        <v>8597.83</v>
      </c>
      <c r="I41" s="78" t="s">
        <v>94</v>
      </c>
      <c r="J41" s="78"/>
      <c r="K41" s="78">
        <v>8445.76</v>
      </c>
      <c r="L41" s="78" t="s">
        <v>26</v>
      </c>
      <c r="M41" s="186"/>
      <c r="N41" s="78" t="s">
        <v>150</v>
      </c>
      <c r="O41" s="78" t="s">
        <v>94</v>
      </c>
      <c r="P41" s="225"/>
      <c r="Q41" s="225"/>
      <c r="R41" s="143">
        <v>-3.5</v>
      </c>
      <c r="S41" s="169" t="s">
        <v>94</v>
      </c>
      <c r="T41" s="169"/>
      <c r="U41" s="169">
        <v>3.07</v>
      </c>
      <c r="V41" s="78" t="s">
        <v>94</v>
      </c>
      <c r="W41" s="78"/>
      <c r="X41" s="169">
        <v>-1.77</v>
      </c>
      <c r="Y41" s="78" t="s">
        <v>26</v>
      </c>
      <c r="Z41" s="78"/>
      <c r="AA41" s="169" t="s">
        <v>150</v>
      </c>
      <c r="AB41" s="78" t="s">
        <v>94</v>
      </c>
    </row>
    <row r="42" spans="1:80">
      <c r="A42" s="74"/>
      <c r="B42" s="227"/>
      <c r="C42" s="227"/>
      <c r="D42" s="227"/>
      <c r="E42" s="227"/>
      <c r="F42" s="227"/>
      <c r="G42" s="227"/>
      <c r="H42" s="227"/>
      <c r="I42" s="462"/>
      <c r="J42" s="462"/>
      <c r="K42" s="227"/>
      <c r="L42" s="151"/>
      <c r="M42" s="151"/>
      <c r="N42" s="227"/>
      <c r="O42" s="185"/>
      <c r="P42" s="225"/>
      <c r="Q42" s="225"/>
      <c r="R42" s="148"/>
      <c r="S42" s="148"/>
      <c r="T42" s="148"/>
      <c r="U42" s="148"/>
      <c r="V42" s="148"/>
      <c r="W42" s="148"/>
      <c r="X42" s="145"/>
      <c r="Y42" s="151"/>
      <c r="Z42" s="151"/>
      <c r="AA42" s="145"/>
      <c r="AB42" s="185"/>
    </row>
    <row r="43" spans="1:80" s="130" customFormat="1" ht="12.75" customHeight="1">
      <c r="A43" s="374" t="s">
        <v>57</v>
      </c>
      <c r="B43" s="374"/>
      <c r="C43" s="375"/>
      <c r="D43" s="375"/>
      <c r="E43" s="375"/>
      <c r="F43" s="376"/>
      <c r="G43" s="376"/>
      <c r="H43" s="375"/>
      <c r="I43" s="375"/>
      <c r="J43" s="375"/>
      <c r="K43" s="376"/>
      <c r="L43" s="375"/>
      <c r="M43" s="375"/>
      <c r="N43" s="375"/>
      <c r="O43" s="37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310"/>
      <c r="AV43" s="310"/>
      <c r="AW43" s="310"/>
      <c r="AX43" s="310"/>
      <c r="AY43" s="310"/>
      <c r="AZ43" s="310"/>
      <c r="BA43" s="310"/>
      <c r="BB43" s="310"/>
      <c r="BC43" s="310"/>
      <c r="BD43" s="310"/>
      <c r="BE43" s="310"/>
      <c r="BF43" s="310"/>
      <c r="BG43" s="310"/>
      <c r="BH43" s="310"/>
      <c r="BI43" s="310"/>
      <c r="BJ43" s="310"/>
      <c r="BK43" s="310"/>
      <c r="BL43" s="310"/>
      <c r="BM43" s="310"/>
      <c r="BN43" s="310"/>
      <c r="BO43" s="310"/>
      <c r="BP43" s="310"/>
      <c r="BQ43" s="310"/>
      <c r="BR43" s="310"/>
      <c r="BS43" s="310"/>
      <c r="BT43" s="310"/>
      <c r="BU43" s="310"/>
      <c r="BV43" s="310"/>
      <c r="BW43" s="310"/>
      <c r="BX43" s="310"/>
      <c r="BY43" s="310"/>
      <c r="BZ43" s="310"/>
      <c r="CA43" s="310"/>
      <c r="CB43" s="310"/>
    </row>
    <row r="44" spans="1:80" s="386" customFormat="1" ht="12.75" customHeight="1">
      <c r="A44" s="374" t="s">
        <v>154</v>
      </c>
      <c r="B44" s="385"/>
    </row>
    <row r="45" spans="1:80" s="389" customFormat="1" ht="12.75" customHeight="1">
      <c r="A45" s="90" t="s">
        <v>158</v>
      </c>
      <c r="B45" s="417"/>
      <c r="C45" s="417"/>
      <c r="D45" s="417"/>
      <c r="E45" s="417"/>
      <c r="F45" s="417"/>
      <c r="G45" s="417"/>
      <c r="H45" s="417"/>
      <c r="I45" s="417"/>
      <c r="J45" s="417"/>
      <c r="K45" s="417"/>
      <c r="L45" s="417"/>
      <c r="M45" s="417"/>
      <c r="N45" s="417"/>
      <c r="O45" s="417"/>
      <c r="P45" s="417"/>
      <c r="Q45" s="417"/>
      <c r="R45" s="417"/>
      <c r="S45" s="417"/>
      <c r="T45" s="417"/>
      <c r="U45" s="417"/>
    </row>
    <row r="46" spans="1:80" ht="12.75" customHeight="1">
      <c r="A46" s="416" t="s">
        <v>58</v>
      </c>
    </row>
  </sheetData>
  <mergeCells count="12">
    <mergeCell ref="B9:O9"/>
    <mergeCell ref="R9:AB9"/>
    <mergeCell ref="K10:L10"/>
    <mergeCell ref="N10:O10"/>
    <mergeCell ref="X10:Y10"/>
    <mergeCell ref="AA10:AB10"/>
    <mergeCell ref="A1:H1"/>
    <mergeCell ref="O2:AB4"/>
    <mergeCell ref="B5:O5"/>
    <mergeCell ref="A8:A10"/>
    <mergeCell ref="B8:O8"/>
    <mergeCell ref="R8:AB8"/>
  </mergeCells>
  <hyperlinks>
    <hyperlink ref="A46" r:id="rId1" display="http://ec.europa.eu/eurostat/web/social-protection/data/database"/>
  </hyperlinks>
  <pageMargins left="0.39370078740157483" right="0" top="0.19685039370078741" bottom="0" header="0" footer="0"/>
  <pageSetup paperSize="9" scale="90" orientation="portrait" r:id="rId2"/>
  <headerFooter alignWithMargins="0"/>
  <ignoredErrors>
    <ignoredError sqref="C3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9"/>
  <sheetViews>
    <sheetView zoomScaleNormal="100" workbookViewId="0">
      <selection sqref="A1:G1"/>
    </sheetView>
  </sheetViews>
  <sheetFormatPr baseColWidth="10" defaultColWidth="11.44140625" defaultRowHeight="13.2"/>
  <cols>
    <col min="1" max="1" width="24.77734375" style="130" customWidth="1"/>
    <col min="2" max="2" width="7.77734375" style="191" bestFit="1" customWidth="1"/>
    <col min="3" max="3" width="2.77734375" style="191" bestFit="1" customWidth="1"/>
    <col min="4" max="4" width="1.21875" style="191" customWidth="1"/>
    <col min="5" max="5" width="7.77734375" style="191" bestFit="1" customWidth="1"/>
    <col min="6" max="6" width="2.77734375" style="191" bestFit="1" customWidth="1"/>
    <col min="7" max="7" width="1.21875" style="191" customWidth="1"/>
    <col min="8" max="8" width="7.77734375" style="191" bestFit="1" customWidth="1"/>
    <col min="9" max="9" width="3" style="191" bestFit="1" customWidth="1"/>
    <col min="10" max="10" width="1.21875" style="191" customWidth="1"/>
    <col min="11" max="11" width="7.77734375" style="191" bestFit="1" customWidth="1"/>
    <col min="12" max="12" width="3" style="191" bestFit="1" customWidth="1"/>
    <col min="13" max="13" width="1.21875" style="191" customWidth="1"/>
    <col min="14" max="14" width="6.5546875" style="191" bestFit="1" customWidth="1"/>
    <col min="15" max="15" width="3" style="191" customWidth="1"/>
    <col min="16" max="16" width="1.21875" style="191" customWidth="1"/>
    <col min="17" max="17" width="7.77734375" style="191" bestFit="1" customWidth="1"/>
    <col min="18" max="18" width="3" style="191" bestFit="1" customWidth="1"/>
    <col min="19" max="19" width="1.21875" style="191" customWidth="1"/>
    <col min="20" max="20" width="6.5546875" style="191" bestFit="1" customWidth="1"/>
    <col min="21" max="21" width="2.21875" style="191" customWidth="1"/>
    <col min="22" max="22" width="1.21875" style="191" customWidth="1"/>
    <col min="23" max="23" width="6.5546875" style="191" bestFit="1" customWidth="1"/>
    <col min="24" max="24" width="2.77734375" style="191" bestFit="1" customWidth="1"/>
    <col min="25" max="25" width="0.21875" style="191" customWidth="1"/>
    <col min="26" max="26" width="11.44140625" style="59" hidden="1" customWidth="1"/>
    <col min="27" max="16384" width="11.44140625" style="59"/>
  </cols>
  <sheetData>
    <row r="1" spans="1:36" ht="15" customHeight="1">
      <c r="A1" s="565" t="s">
        <v>21</v>
      </c>
      <c r="B1" s="565"/>
      <c r="C1" s="565"/>
      <c r="D1" s="565"/>
      <c r="E1" s="565"/>
      <c r="F1" s="565"/>
      <c r="G1" s="565"/>
      <c r="H1" s="332"/>
      <c r="N1" s="57" t="s">
        <v>3</v>
      </c>
      <c r="O1" s="348"/>
      <c r="P1" s="348"/>
      <c r="Q1" s="329"/>
      <c r="R1" s="329"/>
      <c r="S1" s="329"/>
      <c r="T1" s="329"/>
      <c r="U1" s="329"/>
      <c r="V1" s="329"/>
      <c r="W1" s="329"/>
      <c r="X1" s="329"/>
      <c r="Y1" s="58"/>
    </row>
    <row r="2" spans="1:36" ht="15" customHeight="1">
      <c r="A2" s="189"/>
      <c r="N2" s="610" t="s">
        <v>17</v>
      </c>
      <c r="O2" s="615"/>
      <c r="P2" s="615"/>
      <c r="Q2" s="615"/>
      <c r="R2" s="615"/>
      <c r="S2" s="615"/>
      <c r="T2" s="615"/>
      <c r="U2" s="615"/>
      <c r="V2" s="615"/>
      <c r="W2" s="615"/>
      <c r="X2" s="615"/>
      <c r="Y2" s="59"/>
    </row>
    <row r="3" spans="1:36" ht="14.25" customHeight="1">
      <c r="A3" s="189"/>
      <c r="N3" s="615"/>
      <c r="O3" s="615"/>
      <c r="P3" s="615"/>
      <c r="Q3" s="615"/>
      <c r="R3" s="615"/>
      <c r="S3" s="615"/>
      <c r="T3" s="615"/>
      <c r="U3" s="615"/>
      <c r="V3" s="615"/>
      <c r="W3" s="615"/>
      <c r="X3" s="615"/>
      <c r="Y3" s="59"/>
    </row>
    <row r="4" spans="1:36" ht="15" customHeight="1">
      <c r="A4" s="189"/>
      <c r="Q4" s="319"/>
      <c r="R4" s="319"/>
      <c r="S4" s="319"/>
      <c r="T4" s="319"/>
      <c r="U4" s="319"/>
      <c r="V4" s="319"/>
      <c r="W4" s="319"/>
      <c r="X4" s="319"/>
      <c r="Y4" s="59"/>
    </row>
    <row r="5" spans="1:36">
      <c r="A5" s="189"/>
      <c r="R5" s="190"/>
      <c r="S5" s="190"/>
    </row>
    <row r="6" spans="1:36">
      <c r="A6" s="189"/>
      <c r="R6" s="190"/>
      <c r="S6" s="190"/>
    </row>
    <row r="7" spans="1:36">
      <c r="A7" s="189"/>
      <c r="R7" s="190"/>
      <c r="S7" s="190"/>
    </row>
    <row r="8" spans="1:36">
      <c r="A8" s="189"/>
      <c r="R8" s="190"/>
      <c r="S8" s="190"/>
    </row>
    <row r="9" spans="1:36" ht="13.5" customHeight="1" thickBot="1">
      <c r="A9" s="599"/>
      <c r="B9" s="616" t="s">
        <v>23</v>
      </c>
      <c r="C9" s="616"/>
      <c r="D9" s="616"/>
      <c r="E9" s="616"/>
      <c r="F9" s="616"/>
      <c r="G9" s="616"/>
      <c r="H9" s="616"/>
      <c r="I9" s="616"/>
      <c r="J9" s="616"/>
      <c r="K9" s="616"/>
      <c r="L9" s="616"/>
      <c r="M9" s="616"/>
      <c r="N9" s="616"/>
      <c r="O9" s="616"/>
      <c r="P9" s="616"/>
      <c r="Q9" s="616"/>
      <c r="R9" s="616"/>
      <c r="S9" s="616"/>
      <c r="T9" s="616"/>
      <c r="U9" s="616"/>
      <c r="V9" s="616"/>
      <c r="W9" s="616"/>
      <c r="X9" s="616"/>
      <c r="Y9" s="229"/>
    </row>
    <row r="10" spans="1:36" ht="18" customHeight="1" thickBot="1">
      <c r="A10" s="599"/>
      <c r="B10" s="587" t="s">
        <v>108</v>
      </c>
      <c r="C10" s="587"/>
      <c r="D10" s="587"/>
      <c r="E10" s="587"/>
      <c r="F10" s="587"/>
      <c r="G10" s="312"/>
      <c r="H10" s="587" t="s">
        <v>109</v>
      </c>
      <c r="I10" s="587"/>
      <c r="J10" s="587"/>
      <c r="K10" s="587"/>
      <c r="L10" s="587"/>
      <c r="M10" s="312"/>
      <c r="N10" s="587" t="s">
        <v>110</v>
      </c>
      <c r="O10" s="587"/>
      <c r="P10" s="587"/>
      <c r="Q10" s="587"/>
      <c r="R10" s="587"/>
      <c r="S10" s="312"/>
      <c r="T10" s="587" t="s">
        <v>98</v>
      </c>
      <c r="U10" s="587"/>
      <c r="V10" s="587"/>
      <c r="W10" s="587"/>
      <c r="X10" s="587"/>
      <c r="Y10" s="230"/>
    </row>
    <row r="11" spans="1:36" ht="18" customHeight="1">
      <c r="A11" s="599"/>
      <c r="B11" s="582">
        <v>2015</v>
      </c>
      <c r="C11" s="582"/>
      <c r="D11" s="175"/>
      <c r="E11" s="582">
        <v>2019</v>
      </c>
      <c r="F11" s="582"/>
      <c r="G11" s="67"/>
      <c r="H11" s="582">
        <v>2015</v>
      </c>
      <c r="I11" s="582"/>
      <c r="J11" s="175"/>
      <c r="K11" s="582">
        <v>2019</v>
      </c>
      <c r="L11" s="582"/>
      <c r="M11" s="67"/>
      <c r="N11" s="582">
        <v>2015</v>
      </c>
      <c r="O11" s="582"/>
      <c r="P11" s="175"/>
      <c r="Q11" s="582">
        <v>2019</v>
      </c>
      <c r="R11" s="582"/>
      <c r="S11" s="67"/>
      <c r="T11" s="582">
        <v>2015</v>
      </c>
      <c r="U11" s="582"/>
      <c r="V11" s="175"/>
      <c r="W11" s="582">
        <v>2019</v>
      </c>
      <c r="X11" s="582"/>
      <c r="Y11" s="66"/>
    </row>
    <row r="12" spans="1:36" ht="9" customHeight="1">
      <c r="A12" s="193"/>
      <c r="B12" s="67"/>
      <c r="C12" s="67"/>
      <c r="D12" s="67"/>
      <c r="E12" s="67"/>
      <c r="F12" s="67"/>
      <c r="G12" s="67"/>
      <c r="H12" s="67"/>
      <c r="I12" s="67"/>
      <c r="J12" s="67"/>
      <c r="K12" s="67"/>
      <c r="L12" s="67"/>
      <c r="M12" s="67"/>
      <c r="N12" s="67"/>
      <c r="O12" s="67"/>
      <c r="P12" s="67"/>
      <c r="Q12" s="67"/>
      <c r="R12" s="67"/>
      <c r="S12" s="67"/>
      <c r="T12" s="67"/>
      <c r="U12" s="67"/>
      <c r="V12" s="67"/>
      <c r="W12" s="67"/>
      <c r="X12" s="67"/>
      <c r="Y12" s="67"/>
    </row>
    <row r="13" spans="1:36" ht="18" customHeight="1">
      <c r="A13" s="69" t="s">
        <v>25</v>
      </c>
      <c r="B13" s="72">
        <v>1894242.01</v>
      </c>
      <c r="C13" s="71" t="s">
        <v>94</v>
      </c>
      <c r="D13" s="180"/>
      <c r="E13" s="72" t="s">
        <v>150</v>
      </c>
      <c r="F13" s="71" t="s">
        <v>94</v>
      </c>
      <c r="G13" s="180"/>
      <c r="H13" s="72">
        <v>1517679.2500000002</v>
      </c>
      <c r="I13" s="71" t="s">
        <v>94</v>
      </c>
      <c r="J13" s="180"/>
      <c r="K13" s="72" t="s">
        <v>150</v>
      </c>
      <c r="L13" s="71" t="s">
        <v>94</v>
      </c>
      <c r="M13" s="180"/>
      <c r="N13" s="72">
        <v>162451.66</v>
      </c>
      <c r="O13" s="71" t="s">
        <v>94</v>
      </c>
      <c r="P13" s="180"/>
      <c r="Q13" s="72" t="s">
        <v>150</v>
      </c>
      <c r="R13" s="71" t="s">
        <v>94</v>
      </c>
      <c r="S13" s="180"/>
      <c r="T13" s="72">
        <v>214111.11</v>
      </c>
      <c r="U13" s="71" t="s">
        <v>94</v>
      </c>
      <c r="V13" s="180"/>
      <c r="W13" s="72" t="s">
        <v>150</v>
      </c>
      <c r="X13" s="71" t="s">
        <v>94</v>
      </c>
      <c r="Y13" s="181"/>
      <c r="Z13" s="72"/>
      <c r="AA13" s="71"/>
      <c r="AB13" s="72"/>
      <c r="AC13" s="72"/>
    </row>
    <row r="14" spans="1:36" ht="18" customHeight="1">
      <c r="A14" s="69" t="s">
        <v>27</v>
      </c>
      <c r="B14" s="72">
        <v>1889472.55</v>
      </c>
      <c r="C14" s="71" t="s">
        <v>94</v>
      </c>
      <c r="D14" s="180"/>
      <c r="E14" s="72" t="s">
        <v>150</v>
      </c>
      <c r="F14" s="71" t="s">
        <v>94</v>
      </c>
      <c r="G14" s="180"/>
      <c r="H14" s="72">
        <v>1514585.2700000003</v>
      </c>
      <c r="I14" s="71" t="s">
        <v>94</v>
      </c>
      <c r="J14" s="180"/>
      <c r="K14" s="72" t="s">
        <v>150</v>
      </c>
      <c r="L14" s="71" t="s">
        <v>94</v>
      </c>
      <c r="M14" s="180"/>
      <c r="N14" s="72">
        <v>161615.26</v>
      </c>
      <c r="O14" s="71" t="s">
        <v>94</v>
      </c>
      <c r="P14" s="180"/>
      <c r="Q14" s="72" t="s">
        <v>150</v>
      </c>
      <c r="R14" s="71" t="s">
        <v>94</v>
      </c>
      <c r="S14" s="180"/>
      <c r="T14" s="72">
        <v>213272.01</v>
      </c>
      <c r="U14" s="71" t="s">
        <v>94</v>
      </c>
      <c r="V14" s="180"/>
      <c r="W14" s="72" t="s">
        <v>150</v>
      </c>
      <c r="X14" s="71" t="s">
        <v>94</v>
      </c>
      <c r="Y14" s="181"/>
      <c r="Z14" s="72"/>
      <c r="AA14" s="72"/>
      <c r="AB14" s="72"/>
      <c r="AC14" s="72"/>
    </row>
    <row r="15" spans="1:36" ht="18" customHeight="1">
      <c r="A15" s="74" t="s">
        <v>28</v>
      </c>
      <c r="B15" s="78">
        <v>51950.25</v>
      </c>
      <c r="C15" s="78" t="s">
        <v>94</v>
      </c>
      <c r="D15" s="78"/>
      <c r="E15" s="78">
        <v>60328.61</v>
      </c>
      <c r="F15" s="78" t="s">
        <v>94</v>
      </c>
      <c r="G15" s="78"/>
      <c r="H15" s="78">
        <v>36206.949999999997</v>
      </c>
      <c r="I15" s="78" t="s">
        <v>94</v>
      </c>
      <c r="J15" s="78"/>
      <c r="K15" s="78">
        <v>42471.31</v>
      </c>
      <c r="L15" s="78" t="s">
        <v>94</v>
      </c>
      <c r="M15" s="78"/>
      <c r="N15" s="78">
        <v>6870.42</v>
      </c>
      <c r="O15" s="78" t="s">
        <v>94</v>
      </c>
      <c r="P15" s="78"/>
      <c r="Q15" s="78">
        <v>8972.9700000000012</v>
      </c>
      <c r="R15" s="78" t="s">
        <v>94</v>
      </c>
      <c r="S15" s="78"/>
      <c r="T15" s="78">
        <v>8872.869999999999</v>
      </c>
      <c r="U15" s="78" t="s">
        <v>94</v>
      </c>
      <c r="V15" s="78"/>
      <c r="W15" s="78">
        <v>8884.33</v>
      </c>
      <c r="X15" s="78" t="s">
        <v>94</v>
      </c>
      <c r="Y15" s="181"/>
      <c r="Z15" s="181"/>
      <c r="AA15" s="181"/>
      <c r="AB15" s="78"/>
      <c r="AC15" s="181"/>
    </row>
    <row r="16" spans="1:36" ht="18" customHeight="1">
      <c r="A16" s="74" t="s">
        <v>29</v>
      </c>
      <c r="B16" s="78">
        <v>3905.05</v>
      </c>
      <c r="C16" s="78" t="s">
        <v>94</v>
      </c>
      <c r="D16" s="78"/>
      <c r="E16" s="78">
        <v>4599.66</v>
      </c>
      <c r="F16" s="78" t="s">
        <v>94</v>
      </c>
      <c r="G16" s="78"/>
      <c r="H16" s="78">
        <v>3418.91</v>
      </c>
      <c r="I16" s="78" t="s">
        <v>94</v>
      </c>
      <c r="J16" s="78"/>
      <c r="K16" s="78">
        <v>4046.88</v>
      </c>
      <c r="L16" s="78" t="s">
        <v>94</v>
      </c>
      <c r="M16" s="78"/>
      <c r="N16" s="78">
        <v>349.48</v>
      </c>
      <c r="O16" s="78" t="s">
        <v>94</v>
      </c>
      <c r="P16" s="78"/>
      <c r="Q16" s="78">
        <v>394.62</v>
      </c>
      <c r="R16" s="78" t="s">
        <v>94</v>
      </c>
      <c r="S16" s="78"/>
      <c r="T16" s="78">
        <v>136.66</v>
      </c>
      <c r="U16" s="78" t="s">
        <v>94</v>
      </c>
      <c r="V16" s="78"/>
      <c r="W16" s="78">
        <v>158.15</v>
      </c>
      <c r="X16" s="78" t="s">
        <v>94</v>
      </c>
      <c r="Y16" s="181"/>
      <c r="Z16" s="181"/>
      <c r="AA16" s="181"/>
      <c r="AB16" s="181"/>
      <c r="AC16" s="181"/>
      <c r="AD16" s="197"/>
      <c r="AE16" s="197"/>
      <c r="AF16" s="197"/>
      <c r="AG16" s="197"/>
      <c r="AH16" s="197"/>
      <c r="AI16" s="197"/>
      <c r="AJ16" s="197"/>
    </row>
    <row r="17" spans="1:29" ht="18" customHeight="1">
      <c r="A17" s="74" t="s">
        <v>56</v>
      </c>
      <c r="B17" s="78">
        <v>14571.24</v>
      </c>
      <c r="C17" s="78" t="s">
        <v>94</v>
      </c>
      <c r="D17" s="78"/>
      <c r="E17" s="78">
        <v>18731.080000000002</v>
      </c>
      <c r="F17" s="78" t="s">
        <v>94</v>
      </c>
      <c r="G17" s="78"/>
      <c r="H17" s="78">
        <v>12030.11</v>
      </c>
      <c r="I17" s="78" t="s">
        <v>94</v>
      </c>
      <c r="J17" s="78"/>
      <c r="K17" s="78">
        <v>15830.26</v>
      </c>
      <c r="L17" s="78" t="s">
        <v>94</v>
      </c>
      <c r="M17" s="78"/>
      <c r="N17" s="78">
        <v>1499.15</v>
      </c>
      <c r="O17" s="78" t="s">
        <v>94</v>
      </c>
      <c r="P17" s="78"/>
      <c r="Q17" s="78">
        <v>1715.48</v>
      </c>
      <c r="R17" s="78" t="s">
        <v>94</v>
      </c>
      <c r="S17" s="78"/>
      <c r="T17" s="78">
        <v>1041.98</v>
      </c>
      <c r="U17" s="78" t="s">
        <v>94</v>
      </c>
      <c r="V17" s="78"/>
      <c r="W17" s="78">
        <v>1185.3399999999999</v>
      </c>
      <c r="X17" s="78" t="s">
        <v>94</v>
      </c>
      <c r="Y17" s="181"/>
      <c r="Z17" s="181"/>
      <c r="AA17" s="181"/>
      <c r="AB17" s="78"/>
      <c r="AC17" s="181"/>
    </row>
    <row r="18" spans="1:29" ht="18" customHeight="1">
      <c r="A18" s="74" t="s">
        <v>30</v>
      </c>
      <c r="B18" s="78">
        <v>36761.75</v>
      </c>
      <c r="C18" s="78" t="s">
        <v>94</v>
      </c>
      <c r="D18" s="78"/>
      <c r="E18" s="78">
        <v>39146.83</v>
      </c>
      <c r="F18" s="78" t="s">
        <v>94</v>
      </c>
      <c r="G18" s="78"/>
      <c r="H18" s="78">
        <v>29419.83</v>
      </c>
      <c r="I18" s="78" t="s">
        <v>94</v>
      </c>
      <c r="J18" s="78"/>
      <c r="K18" s="78">
        <v>31704.7</v>
      </c>
      <c r="L18" s="78" t="s">
        <v>94</v>
      </c>
      <c r="M18" s="78"/>
      <c r="N18" s="78">
        <v>6636.7</v>
      </c>
      <c r="O18" s="78" t="s">
        <v>94</v>
      </c>
      <c r="P18" s="78"/>
      <c r="Q18" s="78">
        <v>6713.81</v>
      </c>
      <c r="R18" s="78" t="s">
        <v>94</v>
      </c>
      <c r="S18" s="78"/>
      <c r="T18" s="78">
        <v>705.22</v>
      </c>
      <c r="U18" s="78" t="s">
        <v>94</v>
      </c>
      <c r="V18" s="78"/>
      <c r="W18" s="78">
        <v>728.33</v>
      </c>
      <c r="X18" s="78" t="s">
        <v>94</v>
      </c>
      <c r="Y18" s="181"/>
      <c r="Z18" s="181"/>
      <c r="AA18" s="181"/>
      <c r="AB18" s="78"/>
      <c r="AC18" s="181"/>
    </row>
    <row r="19" spans="1:29" ht="18" customHeight="1">
      <c r="A19" s="74" t="s">
        <v>31</v>
      </c>
      <c r="B19" s="78">
        <v>356070.82</v>
      </c>
      <c r="C19" s="78" t="s">
        <v>94</v>
      </c>
      <c r="D19" s="78"/>
      <c r="E19" s="78">
        <v>413349.15</v>
      </c>
      <c r="F19" s="76" t="s">
        <v>26</v>
      </c>
      <c r="G19" s="183"/>
      <c r="H19" s="78">
        <v>274566.01</v>
      </c>
      <c r="I19" s="78" t="s">
        <v>94</v>
      </c>
      <c r="J19" s="78"/>
      <c r="K19" s="78">
        <v>322218.68</v>
      </c>
      <c r="L19" s="76" t="s">
        <v>26</v>
      </c>
      <c r="M19" s="183"/>
      <c r="N19" s="78">
        <v>27438.39</v>
      </c>
      <c r="O19" s="78" t="s">
        <v>94</v>
      </c>
      <c r="P19" s="78"/>
      <c r="Q19" s="78">
        <v>31759.89</v>
      </c>
      <c r="R19" s="76" t="s">
        <v>26</v>
      </c>
      <c r="S19" s="183"/>
      <c r="T19" s="78">
        <v>54066.409999999996</v>
      </c>
      <c r="U19" s="78" t="s">
        <v>94</v>
      </c>
      <c r="V19" s="78"/>
      <c r="W19" s="78">
        <v>59370.58</v>
      </c>
      <c r="X19" s="76" t="s">
        <v>26</v>
      </c>
      <c r="Y19" s="181"/>
      <c r="Z19" s="181"/>
      <c r="AA19" s="181"/>
      <c r="AB19" s="78"/>
      <c r="AC19" s="181"/>
    </row>
    <row r="20" spans="1:29" ht="18" customHeight="1">
      <c r="A20" s="74" t="s">
        <v>32</v>
      </c>
      <c r="B20" s="78">
        <v>1659.82</v>
      </c>
      <c r="C20" s="78" t="s">
        <v>94</v>
      </c>
      <c r="D20" s="78"/>
      <c r="E20" s="78">
        <v>2167.0700000000002</v>
      </c>
      <c r="F20" s="78" t="s">
        <v>94</v>
      </c>
      <c r="G20" s="78"/>
      <c r="H20" s="78">
        <v>1402.46</v>
      </c>
      <c r="I20" s="78" t="s">
        <v>94</v>
      </c>
      <c r="J20" s="78"/>
      <c r="K20" s="78">
        <v>1803.02</v>
      </c>
      <c r="L20" s="78" t="s">
        <v>94</v>
      </c>
      <c r="M20" s="78"/>
      <c r="N20" s="78">
        <v>245.15</v>
      </c>
      <c r="O20" s="78" t="s">
        <v>94</v>
      </c>
      <c r="P20" s="78"/>
      <c r="Q20" s="78">
        <v>350.7</v>
      </c>
      <c r="R20" s="78" t="s">
        <v>94</v>
      </c>
      <c r="S20" s="78"/>
      <c r="T20" s="78">
        <v>12.21</v>
      </c>
      <c r="U20" s="78" t="s">
        <v>94</v>
      </c>
      <c r="V20" s="78"/>
      <c r="W20" s="78">
        <v>13.35</v>
      </c>
      <c r="X20" s="78" t="s">
        <v>94</v>
      </c>
      <c r="Y20" s="181"/>
      <c r="Z20" s="181"/>
      <c r="AA20" s="181"/>
      <c r="AB20" s="78"/>
      <c r="AC20" s="181"/>
    </row>
    <row r="21" spans="1:29" ht="18" customHeight="1">
      <c r="A21" s="74" t="s">
        <v>33</v>
      </c>
      <c r="B21" s="78">
        <v>15175.71</v>
      </c>
      <c r="C21" s="78" t="s">
        <v>94</v>
      </c>
      <c r="D21" s="78"/>
      <c r="E21" s="78">
        <v>17944.650000000001</v>
      </c>
      <c r="F21" s="78" t="s">
        <v>94</v>
      </c>
      <c r="G21" s="183"/>
      <c r="H21" s="78">
        <v>12172.01</v>
      </c>
      <c r="I21" s="78" t="s">
        <v>94</v>
      </c>
      <c r="J21" s="78"/>
      <c r="K21" s="78">
        <v>14355.5</v>
      </c>
      <c r="L21" s="78" t="s">
        <v>94</v>
      </c>
      <c r="M21" s="183"/>
      <c r="N21" s="78">
        <v>2021.88</v>
      </c>
      <c r="O21" s="78" t="s">
        <v>94</v>
      </c>
      <c r="P21" s="78"/>
      <c r="Q21" s="78">
        <v>2519.73</v>
      </c>
      <c r="R21" s="78" t="s">
        <v>94</v>
      </c>
      <c r="S21" s="183"/>
      <c r="T21" s="78">
        <v>981.81999999999994</v>
      </c>
      <c r="U21" s="78" t="s">
        <v>94</v>
      </c>
      <c r="V21" s="78"/>
      <c r="W21" s="78">
        <v>1069.42</v>
      </c>
      <c r="X21" s="78" t="s">
        <v>94</v>
      </c>
      <c r="Y21" s="181"/>
      <c r="Z21" s="181"/>
      <c r="AA21" s="181"/>
      <c r="AB21" s="78"/>
      <c r="AC21" s="181"/>
    </row>
    <row r="22" spans="1:29" ht="18" customHeight="1">
      <c r="A22" s="74" t="s">
        <v>34</v>
      </c>
      <c r="B22" s="78">
        <v>31306.55</v>
      </c>
      <c r="C22" s="76" t="s">
        <v>94</v>
      </c>
      <c r="D22" s="183"/>
      <c r="E22" s="78">
        <v>29433.78</v>
      </c>
      <c r="F22" s="76" t="s">
        <v>26</v>
      </c>
      <c r="G22" s="183"/>
      <c r="H22" s="78">
        <v>25254.81</v>
      </c>
      <c r="I22" s="76" t="s">
        <v>94</v>
      </c>
      <c r="J22" s="183"/>
      <c r="K22" s="78">
        <v>24192.68</v>
      </c>
      <c r="L22" s="76" t="s">
        <v>26</v>
      </c>
      <c r="M22" s="183"/>
      <c r="N22" s="78">
        <v>1176.8499999999999</v>
      </c>
      <c r="O22" s="76" t="s">
        <v>94</v>
      </c>
      <c r="P22" s="183"/>
      <c r="Q22" s="78">
        <v>971.29</v>
      </c>
      <c r="R22" s="76" t="s">
        <v>26</v>
      </c>
      <c r="S22" s="76"/>
      <c r="T22" s="78">
        <v>4874.88</v>
      </c>
      <c r="U22" s="76" t="s">
        <v>94</v>
      </c>
      <c r="V22" s="183"/>
      <c r="W22" s="78">
        <v>4269.8</v>
      </c>
      <c r="X22" s="76" t="s">
        <v>26</v>
      </c>
      <c r="Y22" s="181"/>
      <c r="Z22" s="181"/>
      <c r="AA22" s="181"/>
      <c r="AB22" s="78"/>
      <c r="AC22" s="181"/>
    </row>
    <row r="23" spans="1:29" ht="18" customHeight="1">
      <c r="A23" s="74" t="s">
        <v>35</v>
      </c>
      <c r="B23" s="78">
        <v>136334.78</v>
      </c>
      <c r="C23" s="78" t="s">
        <v>94</v>
      </c>
      <c r="D23" s="78"/>
      <c r="E23" s="78">
        <v>158373.49</v>
      </c>
      <c r="F23" s="76" t="s">
        <v>26</v>
      </c>
      <c r="G23" s="183"/>
      <c r="H23" s="78">
        <v>96101.99</v>
      </c>
      <c r="I23" s="78" t="s">
        <v>94</v>
      </c>
      <c r="J23" s="78"/>
      <c r="K23" s="78">
        <v>113994.34999999999</v>
      </c>
      <c r="L23" s="76" t="s">
        <v>26</v>
      </c>
      <c r="M23" s="183"/>
      <c r="N23" s="78">
        <v>14625.2</v>
      </c>
      <c r="O23" s="78" t="s">
        <v>94</v>
      </c>
      <c r="P23" s="78"/>
      <c r="Q23" s="78">
        <v>15802.54</v>
      </c>
      <c r="R23" s="76" t="s">
        <v>26</v>
      </c>
      <c r="S23" s="183"/>
      <c r="T23" s="78">
        <v>25607.59</v>
      </c>
      <c r="U23" s="78" t="s">
        <v>94</v>
      </c>
      <c r="V23" s="78"/>
      <c r="W23" s="78">
        <v>28576.6</v>
      </c>
      <c r="X23" s="76" t="s">
        <v>26</v>
      </c>
      <c r="Y23" s="181"/>
      <c r="Z23" s="181"/>
      <c r="AA23" s="181"/>
      <c r="AB23" s="78"/>
      <c r="AC23" s="181"/>
    </row>
    <row r="24" spans="1:29" ht="18" customHeight="1">
      <c r="A24" s="74" t="s">
        <v>36</v>
      </c>
      <c r="B24" s="78">
        <v>331047.46000000002</v>
      </c>
      <c r="C24" s="78" t="s">
        <v>94</v>
      </c>
      <c r="D24" s="78"/>
      <c r="E24" s="78">
        <v>358679.52</v>
      </c>
      <c r="F24" s="76" t="s">
        <v>26</v>
      </c>
      <c r="G24" s="183"/>
      <c r="H24" s="78">
        <v>270106.78999999998</v>
      </c>
      <c r="I24" s="78" t="s">
        <v>94</v>
      </c>
      <c r="J24" s="78"/>
      <c r="K24" s="78">
        <v>294282.65999999997</v>
      </c>
      <c r="L24" s="76" t="s">
        <v>26</v>
      </c>
      <c r="M24" s="183"/>
      <c r="N24" s="78">
        <v>24124.82</v>
      </c>
      <c r="O24" s="78" t="s">
        <v>94</v>
      </c>
      <c r="P24" s="78"/>
      <c r="Q24" s="78">
        <v>26615.07</v>
      </c>
      <c r="R24" s="76" t="s">
        <v>26</v>
      </c>
      <c r="S24" s="183"/>
      <c r="T24" s="78">
        <v>36815.85</v>
      </c>
      <c r="U24" s="78" t="s">
        <v>94</v>
      </c>
      <c r="V24" s="78"/>
      <c r="W24" s="78">
        <v>37781.79</v>
      </c>
      <c r="X24" s="76" t="s">
        <v>26</v>
      </c>
      <c r="Y24" s="181"/>
      <c r="Z24" s="181"/>
      <c r="AA24" s="181"/>
      <c r="AB24" s="78"/>
      <c r="AC24" s="181"/>
    </row>
    <row r="25" spans="1:29" ht="18" customHeight="1">
      <c r="A25" s="74" t="s">
        <v>37</v>
      </c>
      <c r="B25" s="78">
        <v>4769.46</v>
      </c>
      <c r="C25" s="78" t="s">
        <v>94</v>
      </c>
      <c r="D25" s="78"/>
      <c r="E25" s="78">
        <v>5491.41</v>
      </c>
      <c r="F25" s="78" t="s">
        <v>94</v>
      </c>
      <c r="G25" s="78"/>
      <c r="H25" s="78">
        <v>3093.96</v>
      </c>
      <c r="I25" s="78" t="s">
        <v>94</v>
      </c>
      <c r="J25" s="78"/>
      <c r="K25" s="78">
        <v>3837.81</v>
      </c>
      <c r="L25" s="78" t="s">
        <v>94</v>
      </c>
      <c r="M25" s="78"/>
      <c r="N25" s="78">
        <v>836.4</v>
      </c>
      <c r="O25" s="78" t="s">
        <v>94</v>
      </c>
      <c r="P25" s="78"/>
      <c r="Q25" s="78">
        <v>747.12</v>
      </c>
      <c r="R25" s="78" t="s">
        <v>94</v>
      </c>
      <c r="S25" s="78"/>
      <c r="T25" s="78">
        <v>839.1</v>
      </c>
      <c r="U25" s="78" t="s">
        <v>94</v>
      </c>
      <c r="V25" s="78"/>
      <c r="W25" s="78">
        <v>906.48</v>
      </c>
      <c r="X25" s="78" t="s">
        <v>94</v>
      </c>
      <c r="Y25" s="181"/>
      <c r="Z25" s="181"/>
      <c r="AA25" s="181"/>
      <c r="AB25" s="78"/>
      <c r="AC25" s="181"/>
    </row>
    <row r="26" spans="1:29" ht="18" customHeight="1">
      <c r="A26" s="74" t="s">
        <v>38</v>
      </c>
      <c r="B26" s="78">
        <v>271906</v>
      </c>
      <c r="C26" s="78" t="s">
        <v>94</v>
      </c>
      <c r="D26" s="78"/>
      <c r="E26" s="78">
        <v>285589</v>
      </c>
      <c r="F26" s="76" t="s">
        <v>26</v>
      </c>
      <c r="G26" s="183"/>
      <c r="H26" s="78">
        <v>215618</v>
      </c>
      <c r="I26" s="78" t="s">
        <v>94</v>
      </c>
      <c r="J26" s="78"/>
      <c r="K26" s="78">
        <v>227099</v>
      </c>
      <c r="L26" s="76" t="s">
        <v>26</v>
      </c>
      <c r="M26" s="183"/>
      <c r="N26" s="78">
        <v>10937</v>
      </c>
      <c r="O26" s="78" t="s">
        <v>94</v>
      </c>
      <c r="P26" s="78"/>
      <c r="Q26" s="78">
        <v>11328</v>
      </c>
      <c r="R26" s="76" t="s">
        <v>26</v>
      </c>
      <c r="S26" s="183"/>
      <c r="T26" s="78">
        <v>45351</v>
      </c>
      <c r="U26" s="78" t="s">
        <v>94</v>
      </c>
      <c r="V26" s="78"/>
      <c r="W26" s="78">
        <v>47162</v>
      </c>
      <c r="X26" s="76" t="s">
        <v>26</v>
      </c>
      <c r="Y26" s="181"/>
      <c r="Z26" s="181"/>
      <c r="AA26" s="181"/>
      <c r="AB26" s="78"/>
      <c r="AC26" s="181"/>
    </row>
    <row r="27" spans="1:29" ht="18" customHeight="1">
      <c r="A27" s="74" t="s">
        <v>39</v>
      </c>
      <c r="B27" s="78">
        <v>1805.16</v>
      </c>
      <c r="C27" s="78" t="s">
        <v>94</v>
      </c>
      <c r="D27" s="78"/>
      <c r="E27" s="78">
        <v>2028.29</v>
      </c>
      <c r="F27" s="78" t="s">
        <v>94</v>
      </c>
      <c r="G27" s="78"/>
      <c r="H27" s="78">
        <v>1499.12</v>
      </c>
      <c r="I27" s="78" t="s">
        <v>94</v>
      </c>
      <c r="J27" s="78"/>
      <c r="K27" s="78">
        <v>1661.97</v>
      </c>
      <c r="L27" s="78" t="s">
        <v>94</v>
      </c>
      <c r="M27" s="78"/>
      <c r="N27" s="78">
        <v>58.239999999999995</v>
      </c>
      <c r="O27" s="78" t="s">
        <v>94</v>
      </c>
      <c r="P27" s="78"/>
      <c r="Q27" s="78">
        <v>72.3</v>
      </c>
      <c r="R27" s="78" t="s">
        <v>94</v>
      </c>
      <c r="S27" s="78"/>
      <c r="T27" s="78">
        <v>247.8</v>
      </c>
      <c r="U27" s="78" t="s">
        <v>94</v>
      </c>
      <c r="V27" s="78"/>
      <c r="W27" s="78">
        <v>294.02999999999997</v>
      </c>
      <c r="X27" s="78" t="s">
        <v>94</v>
      </c>
      <c r="Y27" s="181"/>
      <c r="Z27" s="181"/>
      <c r="AA27" s="181"/>
      <c r="AB27" s="78"/>
      <c r="AC27" s="181"/>
    </row>
    <row r="28" spans="1:29" ht="18" customHeight="1">
      <c r="A28" s="74" t="s">
        <v>40</v>
      </c>
      <c r="B28" s="78">
        <v>1880.84</v>
      </c>
      <c r="C28" s="78" t="s">
        <v>94</v>
      </c>
      <c r="D28" s="78"/>
      <c r="E28" s="78">
        <v>2289.39</v>
      </c>
      <c r="F28" s="76" t="s">
        <v>26</v>
      </c>
      <c r="G28" s="183"/>
      <c r="H28" s="78">
        <v>1662.51</v>
      </c>
      <c r="I28" s="78" t="s">
        <v>94</v>
      </c>
      <c r="J28" s="78"/>
      <c r="K28" s="78">
        <v>2034.53</v>
      </c>
      <c r="L28" s="76" t="s">
        <v>26</v>
      </c>
      <c r="M28" s="183"/>
      <c r="N28" s="78">
        <v>189.61</v>
      </c>
      <c r="O28" s="78" t="s">
        <v>94</v>
      </c>
      <c r="P28" s="78"/>
      <c r="Q28" s="78">
        <v>218.38</v>
      </c>
      <c r="R28" s="76" t="s">
        <v>26</v>
      </c>
      <c r="S28" s="183"/>
      <c r="T28" s="78">
        <v>28.71</v>
      </c>
      <c r="U28" s="78" t="s">
        <v>94</v>
      </c>
      <c r="V28" s="78"/>
      <c r="W28" s="78">
        <v>36.479999999999997</v>
      </c>
      <c r="X28" s="76" t="s">
        <v>26</v>
      </c>
      <c r="Y28" s="181"/>
      <c r="Z28" s="181"/>
      <c r="AA28" s="181"/>
      <c r="AB28" s="181"/>
      <c r="AC28" s="181"/>
    </row>
    <row r="29" spans="1:29" ht="18" customHeight="1">
      <c r="A29" s="74" t="s">
        <v>41</v>
      </c>
      <c r="B29" s="78">
        <v>2557.5100000000002</v>
      </c>
      <c r="C29" s="78" t="s">
        <v>94</v>
      </c>
      <c r="D29" s="78"/>
      <c r="E29" s="78">
        <v>3423.48</v>
      </c>
      <c r="F29" s="76" t="s">
        <v>26</v>
      </c>
      <c r="G29" s="183"/>
      <c r="H29" s="78">
        <v>2110.4899999999998</v>
      </c>
      <c r="I29" s="78" t="s">
        <v>94</v>
      </c>
      <c r="J29" s="78"/>
      <c r="K29" s="78">
        <v>2855.94</v>
      </c>
      <c r="L29" s="76" t="s">
        <v>26</v>
      </c>
      <c r="M29" s="183"/>
      <c r="N29" s="78">
        <v>330.45</v>
      </c>
      <c r="O29" s="78" t="s">
        <v>94</v>
      </c>
      <c r="P29" s="78"/>
      <c r="Q29" s="78">
        <v>438.4</v>
      </c>
      <c r="R29" s="76" t="s">
        <v>26</v>
      </c>
      <c r="S29" s="183"/>
      <c r="T29" s="78">
        <v>116.57</v>
      </c>
      <c r="U29" s="78" t="s">
        <v>94</v>
      </c>
      <c r="V29" s="78"/>
      <c r="W29" s="78">
        <v>129.13999999999999</v>
      </c>
      <c r="X29" s="76" t="s">
        <v>26</v>
      </c>
      <c r="Y29" s="181"/>
      <c r="Z29" s="181"/>
      <c r="AA29" s="181"/>
      <c r="AB29" s="78"/>
      <c r="AC29" s="181"/>
    </row>
    <row r="30" spans="1:29" ht="18" customHeight="1">
      <c r="A30" s="74" t="s">
        <v>42</v>
      </c>
      <c r="B30" s="78">
        <v>4837.26</v>
      </c>
      <c r="C30" s="78" t="s">
        <v>94</v>
      </c>
      <c r="D30" s="78"/>
      <c r="E30" s="78">
        <v>5903.71</v>
      </c>
      <c r="F30" s="78" t="s">
        <v>94</v>
      </c>
      <c r="G30" s="78"/>
      <c r="H30" s="78">
        <v>3467.67</v>
      </c>
      <c r="I30" s="78" t="s">
        <v>94</v>
      </c>
      <c r="J30" s="78"/>
      <c r="K30" s="78">
        <v>4430.26</v>
      </c>
      <c r="L30" s="78" t="s">
        <v>94</v>
      </c>
      <c r="M30" s="78"/>
      <c r="N30" s="78">
        <v>405.35</v>
      </c>
      <c r="O30" s="78" t="s">
        <v>94</v>
      </c>
      <c r="P30" s="78"/>
      <c r="Q30" s="78">
        <v>415.28</v>
      </c>
      <c r="R30" s="78" t="s">
        <v>94</v>
      </c>
      <c r="S30" s="78"/>
      <c r="T30" s="78">
        <v>964.25</v>
      </c>
      <c r="U30" s="78" t="s">
        <v>94</v>
      </c>
      <c r="V30" s="78"/>
      <c r="W30" s="78">
        <v>1058.1799999999998</v>
      </c>
      <c r="X30" s="78" t="s">
        <v>94</v>
      </c>
      <c r="Y30" s="181"/>
      <c r="Z30" s="181"/>
      <c r="AA30" s="181"/>
      <c r="AB30" s="78"/>
      <c r="AC30" s="181"/>
    </row>
    <row r="31" spans="1:29" ht="18" customHeight="1">
      <c r="A31" s="74" t="s">
        <v>43</v>
      </c>
      <c r="B31" s="78">
        <v>9636.75</v>
      </c>
      <c r="C31" s="360" t="s">
        <v>112</v>
      </c>
      <c r="D31" s="78"/>
      <c r="E31" s="78">
        <v>10623.4</v>
      </c>
      <c r="F31" s="76" t="s">
        <v>26</v>
      </c>
      <c r="G31" s="78"/>
      <c r="H31" s="78">
        <v>8433</v>
      </c>
      <c r="I31" s="360" t="s">
        <v>112</v>
      </c>
      <c r="J31" s="78"/>
      <c r="K31" s="78">
        <v>9451.69</v>
      </c>
      <c r="L31" s="76" t="s">
        <v>26</v>
      </c>
      <c r="M31" s="78"/>
      <c r="N31" s="78">
        <v>0</v>
      </c>
      <c r="O31" s="360" t="s">
        <v>112</v>
      </c>
      <c r="P31" s="78"/>
      <c r="Q31" s="78">
        <v>0</v>
      </c>
      <c r="R31" s="76" t="s">
        <v>26</v>
      </c>
      <c r="S31" s="78"/>
      <c r="T31" s="78">
        <v>1203.75</v>
      </c>
      <c r="U31" s="360" t="s">
        <v>112</v>
      </c>
      <c r="V31" s="78"/>
      <c r="W31" s="78">
        <v>1171.72</v>
      </c>
      <c r="X31" s="76" t="s">
        <v>26</v>
      </c>
      <c r="Y31" s="181"/>
      <c r="Z31" s="181"/>
      <c r="AA31" s="181"/>
      <c r="AB31" s="78"/>
      <c r="AC31" s="181"/>
    </row>
    <row r="32" spans="1:29" ht="18" customHeight="1">
      <c r="A32" s="74" t="s">
        <v>44</v>
      </c>
      <c r="B32" s="78">
        <v>720.51</v>
      </c>
      <c r="C32" s="78" t="s">
        <v>94</v>
      </c>
      <c r="D32" s="78"/>
      <c r="E32" s="78">
        <v>872.84</v>
      </c>
      <c r="F32" s="78" t="s">
        <v>94</v>
      </c>
      <c r="G32" s="78"/>
      <c r="H32" s="78">
        <v>561.66999999999996</v>
      </c>
      <c r="I32" s="78" t="s">
        <v>94</v>
      </c>
      <c r="J32" s="78"/>
      <c r="K32" s="78">
        <v>686.24</v>
      </c>
      <c r="L32" s="78" t="s">
        <v>94</v>
      </c>
      <c r="M32" s="78"/>
      <c r="N32" s="78">
        <v>36.49</v>
      </c>
      <c r="O32" s="78" t="s">
        <v>94</v>
      </c>
      <c r="P32" s="78"/>
      <c r="Q32" s="78">
        <v>42.41</v>
      </c>
      <c r="R32" s="78" t="s">
        <v>94</v>
      </c>
      <c r="S32" s="78"/>
      <c r="T32" s="78">
        <v>122.35</v>
      </c>
      <c r="U32" s="78" t="s">
        <v>94</v>
      </c>
      <c r="V32" s="78"/>
      <c r="W32" s="78">
        <v>144.19</v>
      </c>
      <c r="X32" s="78" t="s">
        <v>94</v>
      </c>
      <c r="Y32" s="181"/>
      <c r="Z32" s="181"/>
      <c r="AA32" s="181"/>
      <c r="AB32" s="78"/>
      <c r="AC32" s="181"/>
    </row>
    <row r="33" spans="1:40" ht="18" customHeight="1">
      <c r="A33" s="74" t="s">
        <v>45</v>
      </c>
      <c r="B33" s="78">
        <v>89649</v>
      </c>
      <c r="C33" s="78" t="s">
        <v>94</v>
      </c>
      <c r="D33" s="78"/>
      <c r="E33" s="78">
        <v>97549</v>
      </c>
      <c r="F33" s="78" t="s">
        <v>94</v>
      </c>
      <c r="G33" s="183"/>
      <c r="H33" s="78">
        <v>68598</v>
      </c>
      <c r="I33" s="78" t="s">
        <v>94</v>
      </c>
      <c r="J33" s="78"/>
      <c r="K33" s="78">
        <v>75923</v>
      </c>
      <c r="L33" s="78" t="s">
        <v>94</v>
      </c>
      <c r="M33" s="183"/>
      <c r="N33" s="78">
        <v>13186</v>
      </c>
      <c r="O33" s="78" t="s">
        <v>94</v>
      </c>
      <c r="P33" s="78"/>
      <c r="Q33" s="78">
        <v>13928</v>
      </c>
      <c r="R33" s="78" t="s">
        <v>94</v>
      </c>
      <c r="S33" s="183"/>
      <c r="T33" s="78">
        <v>7865</v>
      </c>
      <c r="U33" s="78" t="s">
        <v>94</v>
      </c>
      <c r="V33" s="78"/>
      <c r="W33" s="78">
        <v>7698</v>
      </c>
      <c r="X33" s="78" t="s">
        <v>94</v>
      </c>
      <c r="Y33" s="181"/>
      <c r="Z33" s="181"/>
      <c r="AA33" s="181"/>
      <c r="AB33" s="78"/>
      <c r="AC33" s="181"/>
    </row>
    <row r="34" spans="1:40" ht="18" customHeight="1">
      <c r="A34" s="74" t="s">
        <v>46</v>
      </c>
      <c r="B34" s="78">
        <v>50223.64</v>
      </c>
      <c r="C34" s="78" t="s">
        <v>94</v>
      </c>
      <c r="D34" s="78"/>
      <c r="E34" s="78">
        <v>55949</v>
      </c>
      <c r="F34" s="78" t="s">
        <v>94</v>
      </c>
      <c r="G34" s="78"/>
      <c r="H34" s="78">
        <v>40137.479999999996</v>
      </c>
      <c r="I34" s="78" t="s">
        <v>94</v>
      </c>
      <c r="J34" s="78"/>
      <c r="K34" s="78">
        <v>45967.48</v>
      </c>
      <c r="L34" s="78" t="s">
        <v>94</v>
      </c>
      <c r="M34" s="78"/>
      <c r="N34" s="78">
        <v>4047.79</v>
      </c>
      <c r="O34" s="78" t="s">
        <v>94</v>
      </c>
      <c r="P34" s="78"/>
      <c r="Q34" s="78">
        <v>3689.83</v>
      </c>
      <c r="R34" s="78" t="s">
        <v>94</v>
      </c>
      <c r="S34" s="78"/>
      <c r="T34" s="78">
        <v>6038.35</v>
      </c>
      <c r="U34" s="78" t="s">
        <v>94</v>
      </c>
      <c r="V34" s="78"/>
      <c r="W34" s="78">
        <v>6291.6900000000005</v>
      </c>
      <c r="X34" s="78" t="s">
        <v>94</v>
      </c>
      <c r="Y34" s="181"/>
      <c r="Z34" s="181"/>
      <c r="AA34" s="181"/>
      <c r="AB34" s="78"/>
      <c r="AC34" s="181"/>
    </row>
    <row r="35" spans="1:40" ht="18" customHeight="1">
      <c r="A35" s="74" t="s">
        <v>47</v>
      </c>
      <c r="B35" s="78">
        <v>49938.61</v>
      </c>
      <c r="C35" s="78" t="s">
        <v>94</v>
      </c>
      <c r="D35" s="78"/>
      <c r="E35" s="78">
        <v>58300.87</v>
      </c>
      <c r="F35" s="78" t="s">
        <v>94</v>
      </c>
      <c r="G35" s="183"/>
      <c r="H35" s="78">
        <v>38358.04</v>
      </c>
      <c r="I35" s="78" t="s">
        <v>94</v>
      </c>
      <c r="J35" s="78"/>
      <c r="K35" s="78">
        <v>46252.76</v>
      </c>
      <c r="L35" s="78" t="s">
        <v>94</v>
      </c>
      <c r="M35" s="183"/>
      <c r="N35" s="78">
        <v>4229.2299999999996</v>
      </c>
      <c r="O35" s="78" t="s">
        <v>94</v>
      </c>
      <c r="P35" s="78"/>
      <c r="Q35" s="78">
        <v>3807.7000000000003</v>
      </c>
      <c r="R35" s="78" t="s">
        <v>94</v>
      </c>
      <c r="S35" s="183"/>
      <c r="T35" s="78">
        <v>7351.3399999999992</v>
      </c>
      <c r="U35" s="78" t="s">
        <v>94</v>
      </c>
      <c r="V35" s="78"/>
      <c r="W35" s="78">
        <v>8240.4</v>
      </c>
      <c r="X35" s="78" t="s">
        <v>94</v>
      </c>
      <c r="Y35" s="181"/>
      <c r="Z35" s="181"/>
      <c r="AA35" s="181"/>
      <c r="AB35" s="78"/>
      <c r="AC35" s="181"/>
    </row>
    <row r="36" spans="1:40" ht="18" customHeight="1">
      <c r="A36" s="74" t="s">
        <v>48</v>
      </c>
      <c r="B36" s="78">
        <v>26855.3</v>
      </c>
      <c r="C36" s="78" t="s">
        <v>94</v>
      </c>
      <c r="D36" s="78"/>
      <c r="E36" s="78">
        <v>29367.35</v>
      </c>
      <c r="F36" s="78" t="s">
        <v>94</v>
      </c>
      <c r="G36" s="78"/>
      <c r="H36" s="78">
        <v>20552.75</v>
      </c>
      <c r="I36" s="78" t="s">
        <v>94</v>
      </c>
      <c r="J36" s="78"/>
      <c r="K36" s="78">
        <v>22739.29</v>
      </c>
      <c r="L36" s="78" t="s">
        <v>94</v>
      </c>
      <c r="M36" s="78"/>
      <c r="N36" s="78">
        <v>2997.06</v>
      </c>
      <c r="O36" s="78" t="s">
        <v>94</v>
      </c>
      <c r="P36" s="78"/>
      <c r="Q36" s="78">
        <v>2917.26</v>
      </c>
      <c r="R36" s="78" t="s">
        <v>94</v>
      </c>
      <c r="S36" s="78"/>
      <c r="T36" s="78">
        <v>3305.49</v>
      </c>
      <c r="U36" s="78" t="s">
        <v>94</v>
      </c>
      <c r="V36" s="78"/>
      <c r="W36" s="78">
        <v>3710.8</v>
      </c>
      <c r="X36" s="78" t="s">
        <v>94</v>
      </c>
      <c r="Y36" s="181"/>
      <c r="Z36" s="181"/>
      <c r="AA36" s="181"/>
      <c r="AB36" s="78"/>
      <c r="AC36" s="181"/>
    </row>
    <row r="37" spans="1:40" ht="18" customHeight="1">
      <c r="A37" s="74" t="s">
        <v>111</v>
      </c>
      <c r="B37" s="78">
        <v>12978.81</v>
      </c>
      <c r="C37" s="78" t="s">
        <v>94</v>
      </c>
      <c r="D37" s="78"/>
      <c r="E37" s="78">
        <v>17424.830000000002</v>
      </c>
      <c r="F37" s="78" t="s">
        <v>94</v>
      </c>
      <c r="G37" s="78"/>
      <c r="H37" s="78">
        <v>11122.21</v>
      </c>
      <c r="I37" s="360" t="s">
        <v>94</v>
      </c>
      <c r="J37" s="311"/>
      <c r="K37" s="78">
        <v>15421.89</v>
      </c>
      <c r="L37" s="360" t="s">
        <v>94</v>
      </c>
      <c r="M37" s="311"/>
      <c r="N37" s="78">
        <v>1001.55</v>
      </c>
      <c r="O37" s="360" t="s">
        <v>94</v>
      </c>
      <c r="P37" s="311"/>
      <c r="Q37" s="78">
        <v>899.6</v>
      </c>
      <c r="R37" s="360" t="s">
        <v>94</v>
      </c>
      <c r="S37" s="311"/>
      <c r="T37" s="78">
        <v>855.06</v>
      </c>
      <c r="U37" s="78" t="s">
        <v>94</v>
      </c>
      <c r="V37" s="78"/>
      <c r="W37" s="78">
        <v>1103.3499999999999</v>
      </c>
      <c r="X37" s="78" t="s">
        <v>94</v>
      </c>
      <c r="Y37" s="181"/>
      <c r="Z37" s="181"/>
      <c r="AA37" s="181"/>
      <c r="AB37" s="78"/>
      <c r="AC37" s="181"/>
    </row>
    <row r="38" spans="1:40" ht="18" customHeight="1">
      <c r="A38" s="74" t="s">
        <v>50</v>
      </c>
      <c r="B38" s="78">
        <v>4223.63</v>
      </c>
      <c r="C38" s="78" t="s">
        <v>94</v>
      </c>
      <c r="D38" s="78"/>
      <c r="E38" s="78">
        <v>4670.17</v>
      </c>
      <c r="F38" s="76" t="s">
        <v>26</v>
      </c>
      <c r="G38" s="183"/>
      <c r="H38" s="78">
        <v>3537.25</v>
      </c>
      <c r="I38" s="78" t="s">
        <v>94</v>
      </c>
      <c r="J38" s="78"/>
      <c r="K38" s="78">
        <v>4049.7599999999998</v>
      </c>
      <c r="L38" s="76" t="s">
        <v>26</v>
      </c>
      <c r="M38" s="183"/>
      <c r="N38" s="78">
        <v>182.18</v>
      </c>
      <c r="O38" s="78" t="s">
        <v>94</v>
      </c>
      <c r="P38" s="78"/>
      <c r="Q38" s="78">
        <v>120.78</v>
      </c>
      <c r="R38" s="76" t="s">
        <v>26</v>
      </c>
      <c r="S38" s="183"/>
      <c r="T38" s="78">
        <v>504.2</v>
      </c>
      <c r="U38" s="78" t="s">
        <v>94</v>
      </c>
      <c r="V38" s="78"/>
      <c r="W38" s="78">
        <v>499.62</v>
      </c>
      <c r="X38" s="76" t="s">
        <v>26</v>
      </c>
      <c r="Y38" s="76" t="s">
        <v>26</v>
      </c>
      <c r="Z38" s="181"/>
      <c r="AA38" s="181"/>
      <c r="AB38" s="78"/>
      <c r="AC38" s="181"/>
    </row>
    <row r="39" spans="1:40" ht="18" customHeight="1">
      <c r="A39" s="74" t="s">
        <v>51</v>
      </c>
      <c r="B39" s="78">
        <v>6793.08</v>
      </c>
      <c r="C39" s="78" t="s">
        <v>94</v>
      </c>
      <c r="D39" s="78"/>
      <c r="E39" s="78">
        <v>7810.33</v>
      </c>
      <c r="F39" s="76" t="s">
        <v>94</v>
      </c>
      <c r="G39" s="183"/>
      <c r="H39" s="78">
        <v>5196.03</v>
      </c>
      <c r="I39" s="78" t="s">
        <v>94</v>
      </c>
      <c r="J39" s="78"/>
      <c r="K39" s="78">
        <v>6105.03</v>
      </c>
      <c r="L39" s="76" t="s">
        <v>94</v>
      </c>
      <c r="M39" s="183"/>
      <c r="N39" s="78">
        <v>801.69</v>
      </c>
      <c r="O39" s="78" t="s">
        <v>94</v>
      </c>
      <c r="P39" s="78"/>
      <c r="Q39" s="78">
        <v>866.72</v>
      </c>
      <c r="R39" s="76" t="s">
        <v>94</v>
      </c>
      <c r="S39" s="183"/>
      <c r="T39" s="78">
        <v>795.36</v>
      </c>
      <c r="U39" s="78" t="s">
        <v>94</v>
      </c>
      <c r="V39" s="78"/>
      <c r="W39" s="78">
        <v>838.57</v>
      </c>
      <c r="X39" s="76" t="s">
        <v>94</v>
      </c>
      <c r="Y39" s="76" t="s">
        <v>26</v>
      </c>
      <c r="Z39" s="181"/>
      <c r="AA39" s="181"/>
      <c r="AB39" s="78"/>
      <c r="AC39" s="181"/>
    </row>
    <row r="40" spans="1:40" ht="18" customHeight="1">
      <c r="A40" s="74" t="s">
        <v>52</v>
      </c>
      <c r="B40" s="78">
        <v>28001.79</v>
      </c>
      <c r="C40" s="78" t="s">
        <v>94</v>
      </c>
      <c r="D40" s="78"/>
      <c r="E40" s="78">
        <v>31946.05</v>
      </c>
      <c r="F40" s="78" t="s">
        <v>94</v>
      </c>
      <c r="G40" s="78"/>
      <c r="H40" s="78">
        <v>23027.269999999997</v>
      </c>
      <c r="I40" s="78" t="s">
        <v>94</v>
      </c>
      <c r="J40" s="78"/>
      <c r="K40" s="78">
        <v>27220.5</v>
      </c>
      <c r="L40" s="78" t="s">
        <v>94</v>
      </c>
      <c r="M40" s="78"/>
      <c r="N40" s="78">
        <v>3219.24</v>
      </c>
      <c r="O40" s="78" t="s">
        <v>94</v>
      </c>
      <c r="P40" s="78"/>
      <c r="Q40" s="78">
        <v>2917.02</v>
      </c>
      <c r="R40" s="78" t="s">
        <v>94</v>
      </c>
      <c r="S40" s="78"/>
      <c r="T40" s="78">
        <v>1755.28</v>
      </c>
      <c r="U40" s="78" t="s">
        <v>94</v>
      </c>
      <c r="V40" s="78"/>
      <c r="W40" s="78">
        <v>1808.53</v>
      </c>
      <c r="X40" s="78" t="s">
        <v>94</v>
      </c>
      <c r="Y40" s="181"/>
      <c r="Z40" s="181"/>
      <c r="AA40" s="181"/>
      <c r="AB40" s="78"/>
      <c r="AC40" s="181"/>
    </row>
    <row r="41" spans="1:40" ht="18" customHeight="1">
      <c r="A41" s="74" t="s">
        <v>53</v>
      </c>
      <c r="B41" s="78">
        <v>51193.24</v>
      </c>
      <c r="C41" s="78" t="s">
        <v>94</v>
      </c>
      <c r="D41" s="78"/>
      <c r="E41" s="78">
        <v>51026.720000000001</v>
      </c>
      <c r="F41" s="76" t="s">
        <v>26</v>
      </c>
      <c r="G41" s="183"/>
      <c r="H41" s="78">
        <v>44784.840000000004</v>
      </c>
      <c r="I41" s="78" t="s">
        <v>94</v>
      </c>
      <c r="J41" s="78"/>
      <c r="K41" s="78">
        <v>46142.82</v>
      </c>
      <c r="L41" s="76" t="s">
        <v>26</v>
      </c>
      <c r="M41" s="183"/>
      <c r="N41" s="78">
        <v>4902.9799999999996</v>
      </c>
      <c r="O41" s="78" t="s">
        <v>94</v>
      </c>
      <c r="P41" s="78"/>
      <c r="Q41" s="78">
        <v>3711.74</v>
      </c>
      <c r="R41" s="76" t="s">
        <v>26</v>
      </c>
      <c r="S41" s="183"/>
      <c r="T41" s="78">
        <v>1505.43</v>
      </c>
      <c r="U41" s="78" t="s">
        <v>94</v>
      </c>
      <c r="V41" s="78"/>
      <c r="W41" s="78">
        <v>1172.1500000000001</v>
      </c>
      <c r="X41" s="76" t="s">
        <v>26</v>
      </c>
      <c r="Y41" s="181"/>
      <c r="Z41" s="181"/>
      <c r="AA41" s="181"/>
      <c r="AB41" s="78"/>
      <c r="AC41" s="181"/>
    </row>
    <row r="42" spans="1:40" ht="18" customHeight="1">
      <c r="A42" s="74" t="s">
        <v>54</v>
      </c>
      <c r="B42" s="78">
        <v>297487.98</v>
      </c>
      <c r="C42" s="78" t="s">
        <v>94</v>
      </c>
      <c r="D42" s="78"/>
      <c r="E42" s="78" t="s">
        <v>150</v>
      </c>
      <c r="F42" s="76" t="s">
        <v>94</v>
      </c>
      <c r="G42" s="183"/>
      <c r="H42" s="78">
        <v>265239.06</v>
      </c>
      <c r="I42" s="78" t="s">
        <v>94</v>
      </c>
      <c r="J42" s="78"/>
      <c r="K42" s="78" t="s">
        <v>150</v>
      </c>
      <c r="L42" s="76" t="s">
        <v>94</v>
      </c>
      <c r="M42" s="76"/>
      <c r="N42" s="78">
        <v>30102.35</v>
      </c>
      <c r="O42" s="78" t="s">
        <v>94</v>
      </c>
      <c r="P42" s="78"/>
      <c r="Q42" s="78" t="s">
        <v>150</v>
      </c>
      <c r="R42" s="76" t="s">
        <v>94</v>
      </c>
      <c r="S42" s="183"/>
      <c r="T42" s="78">
        <v>2146.56</v>
      </c>
      <c r="U42" s="78" t="s">
        <v>94</v>
      </c>
      <c r="V42" s="78"/>
      <c r="W42" s="78" t="s">
        <v>150</v>
      </c>
      <c r="X42" s="76" t="s">
        <v>94</v>
      </c>
      <c r="Y42" s="181"/>
      <c r="Z42" s="181"/>
      <c r="AA42" s="181"/>
      <c r="AB42" s="78"/>
      <c r="AC42" s="181"/>
    </row>
    <row r="43" spans="1:40">
      <c r="B43" s="181"/>
      <c r="C43" s="181"/>
      <c r="D43" s="181"/>
      <c r="E43" s="181"/>
      <c r="F43" s="181"/>
      <c r="G43" s="181"/>
      <c r="H43" s="181"/>
      <c r="I43" s="181"/>
      <c r="J43" s="181"/>
      <c r="K43" s="181"/>
      <c r="L43" s="181"/>
      <c r="M43" s="181"/>
      <c r="N43" s="181"/>
      <c r="O43" s="181"/>
      <c r="P43" s="181"/>
      <c r="Q43" s="181"/>
      <c r="R43" s="181"/>
      <c r="S43" s="181"/>
      <c r="T43" s="181"/>
      <c r="U43" s="181"/>
      <c r="V43" s="181"/>
      <c r="W43" s="181"/>
      <c r="X43" s="181"/>
      <c r="Y43" s="181"/>
    </row>
    <row r="44" spans="1:40" ht="12.75" customHeight="1">
      <c r="A44" s="74" t="s">
        <v>57</v>
      </c>
      <c r="B44" s="74"/>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row>
    <row r="45" spans="1:40" ht="12.75" customHeight="1">
      <c r="A45" s="74" t="s">
        <v>163</v>
      </c>
      <c r="B45" s="74"/>
      <c r="C45" s="74"/>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row>
    <row r="46" spans="1:40" s="127" customFormat="1" ht="12.75" customHeight="1">
      <c r="A46" s="74" t="s">
        <v>160</v>
      </c>
      <c r="B46" s="74"/>
      <c r="C46" s="74"/>
      <c r="D46" s="74"/>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74"/>
      <c r="AL46" s="74"/>
      <c r="AM46" s="74"/>
      <c r="AN46" s="74"/>
    </row>
    <row r="47" spans="1:40" s="386" customFormat="1" ht="12.75" customHeight="1">
      <c r="A47" s="74" t="s">
        <v>158</v>
      </c>
      <c r="B47" s="74"/>
      <c r="C47" s="74"/>
      <c r="D47" s="74"/>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M47" s="74"/>
      <c r="AN47" s="74"/>
    </row>
    <row r="48" spans="1:40" s="389" customFormat="1" ht="12.75" customHeight="1">
      <c r="A48" s="418" t="s">
        <v>58</v>
      </c>
      <c r="B48" s="419"/>
      <c r="C48" s="419"/>
      <c r="D48" s="419"/>
      <c r="E48" s="419"/>
      <c r="F48" s="419"/>
      <c r="G48" s="419"/>
      <c r="H48" s="419"/>
      <c r="I48" s="419"/>
      <c r="J48" s="419"/>
      <c r="K48" s="419"/>
      <c r="L48" s="419"/>
      <c r="M48" s="419"/>
      <c r="N48" s="419"/>
      <c r="O48" s="419"/>
      <c r="P48" s="419"/>
      <c r="Q48" s="419"/>
      <c r="R48" s="419"/>
      <c r="S48" s="419"/>
      <c r="T48" s="419"/>
      <c r="U48" s="419"/>
      <c r="V48" s="419"/>
    </row>
    <row r="49" spans="1:25" ht="12" customHeight="1">
      <c r="A49" s="617"/>
      <c r="B49" s="617"/>
      <c r="C49" s="617"/>
      <c r="D49" s="617"/>
      <c r="E49" s="617"/>
      <c r="F49" s="617"/>
      <c r="G49" s="617"/>
      <c r="H49" s="617"/>
      <c r="I49" s="617"/>
      <c r="J49" s="617"/>
      <c r="K49" s="617"/>
      <c r="L49" s="617"/>
      <c r="M49" s="617"/>
      <c r="N49" s="617"/>
      <c r="O49" s="617"/>
      <c r="P49" s="617"/>
      <c r="Q49" s="617"/>
      <c r="R49" s="617"/>
      <c r="S49" s="617"/>
      <c r="T49" s="617"/>
      <c r="U49" s="617"/>
      <c r="V49" s="617"/>
      <c r="W49" s="617"/>
      <c r="X49" s="617"/>
      <c r="Y49" s="617"/>
    </row>
  </sheetData>
  <mergeCells count="17">
    <mergeCell ref="A49:Y49"/>
    <mergeCell ref="H11:I11"/>
    <mergeCell ref="K11:L11"/>
    <mergeCell ref="N11:O11"/>
    <mergeCell ref="Q11:R11"/>
    <mergeCell ref="T11:U11"/>
    <mergeCell ref="W11:X11"/>
    <mergeCell ref="A1:G1"/>
    <mergeCell ref="N2:X3"/>
    <mergeCell ref="A9:A11"/>
    <mergeCell ref="B9:X9"/>
    <mergeCell ref="B10:F10"/>
    <mergeCell ref="H10:L10"/>
    <mergeCell ref="N10:R10"/>
    <mergeCell ref="T10:X10"/>
    <mergeCell ref="B11:C11"/>
    <mergeCell ref="E11:F11"/>
  </mergeCells>
  <hyperlinks>
    <hyperlink ref="A48" r:id="rId1" display="http://ec.europa.eu/eurostat/web/social-protection/data/database"/>
  </hyperlinks>
  <pageMargins left="0.19685039370078741" right="0" top="0.19685039370078741" bottom="0" header="0" footer="0"/>
  <pageSetup paperSize="9" scale="85" orientation="portrait" r:id="rId2"/>
  <headerFooter alignWithMargins="0"/>
  <ignoredErrors>
    <ignoredError sqref="C31 I31 O31 U31"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277"/>
  <sheetViews>
    <sheetView zoomScaleNormal="100" workbookViewId="0">
      <selection sqref="A1:F1"/>
    </sheetView>
  </sheetViews>
  <sheetFormatPr baseColWidth="10" defaultColWidth="11.44140625" defaultRowHeight="13.2"/>
  <cols>
    <col min="1" max="1" width="30.21875" style="130" customWidth="1"/>
    <col min="2" max="2" width="4" style="191" bestFit="1" customWidth="1"/>
    <col min="3" max="3" width="2.77734375" style="191" bestFit="1" customWidth="1"/>
    <col min="4" max="4" width="1.21875" style="191" customWidth="1"/>
    <col min="5" max="5" width="4" style="130" bestFit="1" customWidth="1"/>
    <col min="6" max="6" width="2.44140625" style="130" customWidth="1"/>
    <col min="7" max="7" width="1.21875" style="130" customWidth="1"/>
    <col min="8" max="8" width="4" style="191" bestFit="1" customWidth="1"/>
    <col min="9" max="9" width="3" style="191" bestFit="1" customWidth="1"/>
    <col min="10" max="10" width="1.21875" style="191" customWidth="1"/>
    <col min="11" max="11" width="4" style="130" bestFit="1" customWidth="1"/>
    <col min="12" max="12" width="3" style="130" bestFit="1" customWidth="1"/>
    <col min="13" max="13" width="1.21875" style="130" customWidth="1"/>
    <col min="14" max="15" width="3.21875" style="191" customWidth="1"/>
    <col min="16" max="16" width="1.21875" style="191" customWidth="1"/>
    <col min="17" max="17" width="3.21875" style="130" bestFit="1" customWidth="1"/>
    <col min="18" max="18" width="3" style="130" bestFit="1" customWidth="1"/>
    <col min="19" max="19" width="1.21875" style="130" customWidth="1"/>
    <col min="20" max="20" width="3.21875" style="191" bestFit="1" customWidth="1"/>
    <col min="21" max="21" width="2.77734375" style="191" customWidth="1"/>
    <col min="22" max="22" width="1.21875" style="191" customWidth="1"/>
    <col min="23" max="23" width="4" style="191" customWidth="1"/>
    <col min="24" max="24" width="2.77734375" style="191" customWidth="1"/>
    <col min="25" max="25" width="3.77734375" style="130" customWidth="1"/>
    <col min="26" max="26" width="5.77734375" style="191" customWidth="1"/>
    <col min="27" max="27" width="2.21875" style="191" customWidth="1"/>
    <col min="28" max="28" width="3.21875" style="130" bestFit="1" customWidth="1"/>
    <col min="29" max="29" width="3.77734375" style="130" customWidth="1"/>
    <col min="30" max="30" width="1.21875" style="130" customWidth="1"/>
    <col min="31" max="31" width="11.44140625" style="59"/>
    <col min="32" max="32" width="3.21875" style="59" customWidth="1"/>
    <col min="33" max="16384" width="11.44140625" style="59"/>
  </cols>
  <sheetData>
    <row r="1" spans="1:33" ht="15" customHeight="1">
      <c r="A1" s="565" t="s">
        <v>21</v>
      </c>
      <c r="B1" s="565"/>
      <c r="C1" s="565"/>
      <c r="D1" s="565"/>
      <c r="E1" s="565"/>
      <c r="F1" s="565"/>
      <c r="G1" s="189"/>
      <c r="H1" s="189"/>
      <c r="I1" s="130"/>
      <c r="J1" s="130"/>
      <c r="M1" s="57" t="s">
        <v>4</v>
      </c>
      <c r="P1" s="228"/>
      <c r="Q1" s="329"/>
      <c r="R1" s="329"/>
      <c r="S1" s="329"/>
      <c r="T1" s="329"/>
      <c r="U1" s="329"/>
      <c r="V1" s="329"/>
      <c r="W1" s="329"/>
      <c r="X1" s="329"/>
      <c r="Y1" s="218"/>
      <c r="Z1" s="59"/>
      <c r="AA1" s="59"/>
      <c r="AB1" s="59"/>
      <c r="AC1" s="59"/>
      <c r="AD1" s="59"/>
    </row>
    <row r="2" spans="1:33" ht="11.25" customHeight="1">
      <c r="A2" s="189"/>
      <c r="B2" s="189"/>
      <c r="C2" s="189"/>
      <c r="D2" s="189"/>
      <c r="E2" s="189"/>
      <c r="F2" s="189"/>
      <c r="G2" s="189"/>
      <c r="H2" s="189"/>
      <c r="I2" s="189"/>
      <c r="J2" s="189"/>
      <c r="M2" s="597" t="s">
        <v>151</v>
      </c>
      <c r="N2" s="618"/>
      <c r="O2" s="618"/>
      <c r="P2" s="618"/>
      <c r="Q2" s="618"/>
      <c r="R2" s="618"/>
      <c r="S2" s="618"/>
      <c r="T2" s="618"/>
      <c r="U2" s="618"/>
      <c r="V2" s="618"/>
      <c r="W2" s="618"/>
      <c r="X2" s="618"/>
      <c r="Y2" s="313"/>
      <c r="Z2" s="59"/>
      <c r="AA2" s="59"/>
      <c r="AB2" s="59"/>
      <c r="AC2" s="59"/>
      <c r="AD2" s="59"/>
    </row>
    <row r="3" spans="1:33" ht="12.75" customHeight="1">
      <c r="A3" s="189"/>
      <c r="B3" s="189"/>
      <c r="C3" s="189"/>
      <c r="D3" s="189"/>
      <c r="E3" s="314"/>
      <c r="F3" s="189"/>
      <c r="G3" s="189"/>
      <c r="H3" s="189"/>
      <c r="I3" s="189"/>
      <c r="J3" s="189"/>
      <c r="M3" s="618"/>
      <c r="N3" s="618"/>
      <c r="O3" s="618"/>
      <c r="P3" s="618"/>
      <c r="Q3" s="618"/>
      <c r="R3" s="618"/>
      <c r="S3" s="618"/>
      <c r="T3" s="618"/>
      <c r="U3" s="618"/>
      <c r="V3" s="618"/>
      <c r="W3" s="618"/>
      <c r="X3" s="618"/>
      <c r="Y3" s="313"/>
      <c r="Z3" s="59"/>
      <c r="AA3" s="59"/>
      <c r="AB3" s="59"/>
      <c r="AC3" s="59"/>
      <c r="AD3" s="59"/>
    </row>
    <row r="4" spans="1:33" ht="15" customHeight="1">
      <c r="A4" s="189"/>
      <c r="B4" s="189"/>
      <c r="C4" s="189"/>
      <c r="D4" s="189"/>
      <c r="E4" s="189"/>
      <c r="F4" s="189"/>
      <c r="G4" s="189"/>
      <c r="H4" s="189"/>
      <c r="I4" s="189"/>
      <c r="J4" s="189"/>
      <c r="M4" s="618"/>
      <c r="N4" s="618"/>
      <c r="O4" s="618"/>
      <c r="P4" s="618"/>
      <c r="Q4" s="618"/>
      <c r="R4" s="618"/>
      <c r="S4" s="618"/>
      <c r="T4" s="618"/>
      <c r="U4" s="618"/>
      <c r="V4" s="618"/>
      <c r="W4" s="618"/>
      <c r="X4" s="618"/>
      <c r="Y4" s="313"/>
      <c r="Z4" s="59"/>
      <c r="AA4" s="59"/>
      <c r="AB4" s="59"/>
      <c r="AC4" s="59"/>
      <c r="AD4" s="59"/>
    </row>
    <row r="5" spans="1:33">
      <c r="A5" s="189"/>
      <c r="B5" s="177"/>
      <c r="C5" s="177"/>
      <c r="D5" s="177"/>
      <c r="E5" s="177"/>
      <c r="F5" s="177"/>
      <c r="G5" s="177"/>
      <c r="H5" s="189"/>
      <c r="I5" s="189"/>
      <c r="J5" s="189"/>
      <c r="K5" s="189"/>
      <c r="L5" s="189"/>
      <c r="M5" s="189"/>
      <c r="N5" s="319"/>
      <c r="O5" s="319"/>
      <c r="P5" s="319"/>
      <c r="Q5" s="319"/>
      <c r="R5" s="319"/>
      <c r="S5" s="319"/>
      <c r="T5" s="319"/>
      <c r="U5" s="319"/>
      <c r="V5" s="319"/>
      <c r="W5" s="319"/>
      <c r="X5" s="319"/>
      <c r="Y5" s="313"/>
      <c r="Z5" s="59"/>
      <c r="AA5" s="59"/>
      <c r="AB5" s="59"/>
      <c r="AC5" s="59"/>
      <c r="AD5" s="59"/>
    </row>
    <row r="6" spans="1:33">
      <c r="A6" s="189"/>
      <c r="B6" s="189"/>
      <c r="C6" s="189"/>
      <c r="D6" s="189"/>
      <c r="E6" s="189"/>
      <c r="F6" s="189"/>
      <c r="G6" s="189"/>
      <c r="H6" s="189"/>
      <c r="I6" s="189"/>
      <c r="J6" s="189"/>
      <c r="K6" s="189"/>
      <c r="L6" s="189"/>
      <c r="M6" s="189"/>
      <c r="N6" s="189"/>
      <c r="O6" s="189"/>
      <c r="P6" s="189"/>
      <c r="Q6" s="189"/>
      <c r="R6" s="189"/>
      <c r="S6" s="189"/>
      <c r="T6" s="189"/>
      <c r="U6" s="189"/>
      <c r="V6" s="189"/>
      <c r="W6" s="189"/>
      <c r="X6" s="189"/>
      <c r="Y6" s="189"/>
      <c r="Z6" s="59"/>
      <c r="AA6" s="59"/>
      <c r="AB6" s="59"/>
      <c r="AC6" s="59"/>
      <c r="AD6" s="59"/>
    </row>
    <row r="7" spans="1:33" ht="18.75" customHeight="1" thickBot="1">
      <c r="A7" s="599"/>
      <c r="B7" s="320" t="s">
        <v>113</v>
      </c>
      <c r="C7" s="320"/>
      <c r="D7" s="320"/>
      <c r="E7" s="320"/>
      <c r="F7" s="320"/>
      <c r="G7" s="320"/>
      <c r="H7" s="320"/>
      <c r="I7" s="320"/>
      <c r="J7" s="320"/>
      <c r="K7" s="320"/>
      <c r="L7" s="320"/>
      <c r="M7" s="320"/>
      <c r="N7" s="320"/>
      <c r="O7" s="320"/>
      <c r="P7" s="320"/>
      <c r="Q7" s="320"/>
      <c r="R7" s="320"/>
      <c r="S7" s="320"/>
      <c r="T7" s="320"/>
      <c r="U7" s="320"/>
      <c r="V7" s="320"/>
      <c r="W7" s="320"/>
      <c r="X7" s="320"/>
      <c r="Y7" s="321"/>
      <c r="Z7" s="59"/>
      <c r="AA7" s="59"/>
      <c r="AB7" s="59"/>
      <c r="AC7" s="59"/>
      <c r="AD7" s="59"/>
    </row>
    <row r="8" spans="1:33" ht="16.5" customHeight="1">
      <c r="A8" s="599"/>
      <c r="B8" s="582" t="s">
        <v>63</v>
      </c>
      <c r="C8" s="582"/>
      <c r="D8" s="582"/>
      <c r="E8" s="582"/>
      <c r="F8" s="582"/>
      <c r="G8" s="322"/>
      <c r="H8" s="582" t="s">
        <v>109</v>
      </c>
      <c r="I8" s="582"/>
      <c r="J8" s="582"/>
      <c r="K8" s="582"/>
      <c r="L8" s="582"/>
      <c r="M8" s="322"/>
      <c r="N8" s="582" t="s">
        <v>110</v>
      </c>
      <c r="O8" s="582"/>
      <c r="P8" s="582"/>
      <c r="Q8" s="582"/>
      <c r="R8" s="582"/>
      <c r="S8" s="322"/>
      <c r="T8" s="582" t="s">
        <v>98</v>
      </c>
      <c r="U8" s="582"/>
      <c r="V8" s="582"/>
      <c r="W8" s="582"/>
      <c r="X8" s="582"/>
      <c r="Y8" s="187"/>
      <c r="Z8" s="59"/>
      <c r="AA8" s="59"/>
      <c r="AB8" s="59"/>
      <c r="AC8" s="59"/>
      <c r="AD8" s="59"/>
    </row>
    <row r="9" spans="1:33" ht="18" customHeight="1">
      <c r="A9" s="599"/>
      <c r="B9" s="562">
        <v>2015</v>
      </c>
      <c r="C9" s="562"/>
      <c r="D9" s="316"/>
      <c r="E9" s="562">
        <v>2019</v>
      </c>
      <c r="F9" s="562"/>
      <c r="G9" s="67"/>
      <c r="H9" s="562">
        <v>2015</v>
      </c>
      <c r="I9" s="562"/>
      <c r="J9" s="316"/>
      <c r="K9" s="562">
        <v>2019</v>
      </c>
      <c r="L9" s="562"/>
      <c r="M9" s="67"/>
      <c r="N9" s="562">
        <v>2015</v>
      </c>
      <c r="O9" s="562"/>
      <c r="P9" s="316"/>
      <c r="Q9" s="562">
        <v>2019</v>
      </c>
      <c r="R9" s="562"/>
      <c r="S9" s="67"/>
      <c r="T9" s="562">
        <v>2015</v>
      </c>
      <c r="U9" s="562"/>
      <c r="V9" s="316"/>
      <c r="W9" s="562">
        <v>2019</v>
      </c>
      <c r="X9" s="562"/>
      <c r="Y9" s="59"/>
      <c r="Z9" s="59"/>
      <c r="AA9" s="59"/>
      <c r="AB9" s="59"/>
      <c r="AC9" s="59"/>
      <c r="AD9" s="59"/>
    </row>
    <row r="10" spans="1:33" ht="9" customHeight="1">
      <c r="A10" s="193"/>
      <c r="B10" s="67"/>
      <c r="C10" s="67"/>
      <c r="D10" s="67"/>
      <c r="E10" s="67"/>
      <c r="F10" s="67"/>
      <c r="G10" s="67"/>
      <c r="H10" s="67"/>
      <c r="I10" s="67"/>
      <c r="J10" s="67"/>
      <c r="K10" s="67"/>
      <c r="L10" s="67"/>
      <c r="M10" s="67"/>
      <c r="N10" s="67"/>
      <c r="O10" s="67"/>
      <c r="P10" s="67"/>
      <c r="Q10" s="67"/>
      <c r="R10" s="67"/>
      <c r="S10" s="67"/>
      <c r="T10" s="67"/>
      <c r="U10" s="67"/>
      <c r="V10" s="67"/>
      <c r="W10" s="67"/>
      <c r="X10" s="67"/>
      <c r="Y10" s="59"/>
      <c r="Z10" s="59"/>
      <c r="AA10" s="59"/>
      <c r="AB10" s="71"/>
      <c r="AC10" s="59"/>
      <c r="AD10" s="59"/>
    </row>
    <row r="11" spans="1:33" ht="15" customHeight="1">
      <c r="A11" s="69" t="s">
        <v>25</v>
      </c>
      <c r="B11" s="170">
        <v>12.7</v>
      </c>
      <c r="C11" s="71" t="s">
        <v>94</v>
      </c>
      <c r="D11" s="180"/>
      <c r="E11" s="170" t="s">
        <v>150</v>
      </c>
      <c r="F11" s="71" t="s">
        <v>94</v>
      </c>
      <c r="G11" s="180"/>
      <c r="H11" s="170">
        <v>10.199999999999999</v>
      </c>
      <c r="I11" s="71" t="s">
        <v>94</v>
      </c>
      <c r="J11" s="180"/>
      <c r="K11" s="170" t="s">
        <v>150</v>
      </c>
      <c r="L11" s="71" t="s">
        <v>94</v>
      </c>
      <c r="M11" s="180"/>
      <c r="N11" s="170">
        <v>1.1000000000000001</v>
      </c>
      <c r="O11" s="71" t="s">
        <v>94</v>
      </c>
      <c r="P11" s="180"/>
      <c r="Q11" s="170" t="s">
        <v>150</v>
      </c>
      <c r="R11" s="71" t="s">
        <v>94</v>
      </c>
      <c r="S11" s="180"/>
      <c r="T11" s="140">
        <v>1.4</v>
      </c>
      <c r="U11" s="71" t="s">
        <v>94</v>
      </c>
      <c r="V11" s="180"/>
      <c r="W11" s="161" t="s">
        <v>150</v>
      </c>
      <c r="X11" s="71" t="s">
        <v>94</v>
      </c>
      <c r="Y11" s="59"/>
      <c r="Z11" s="59"/>
      <c r="AA11" s="59"/>
      <c r="AB11" s="59"/>
      <c r="AC11" s="59"/>
      <c r="AD11" s="59"/>
      <c r="AE11" s="165"/>
    </row>
    <row r="12" spans="1:33" ht="15" customHeight="1">
      <c r="A12" s="69" t="s">
        <v>27</v>
      </c>
      <c r="B12" s="170">
        <v>12.8</v>
      </c>
      <c r="C12" s="71" t="s">
        <v>94</v>
      </c>
      <c r="D12" s="180"/>
      <c r="E12" s="170" t="s">
        <v>150</v>
      </c>
      <c r="F12" s="71" t="s">
        <v>94</v>
      </c>
      <c r="G12" s="180"/>
      <c r="H12" s="170">
        <v>10.199999999999999</v>
      </c>
      <c r="I12" s="71" t="s">
        <v>94</v>
      </c>
      <c r="J12" s="180"/>
      <c r="K12" s="170" t="s">
        <v>150</v>
      </c>
      <c r="L12" s="71" t="s">
        <v>94</v>
      </c>
      <c r="M12" s="180"/>
      <c r="N12" s="170">
        <v>1.1000000000000001</v>
      </c>
      <c r="O12" s="71" t="s">
        <v>94</v>
      </c>
      <c r="P12" s="180"/>
      <c r="Q12" s="170" t="s">
        <v>150</v>
      </c>
      <c r="R12" s="71" t="s">
        <v>94</v>
      </c>
      <c r="S12" s="180"/>
      <c r="T12" s="140">
        <v>1.4</v>
      </c>
      <c r="U12" s="71" t="s">
        <v>94</v>
      </c>
      <c r="V12" s="180"/>
      <c r="W12" s="161" t="s">
        <v>150</v>
      </c>
      <c r="X12" s="71" t="s">
        <v>94</v>
      </c>
      <c r="Y12" s="59"/>
      <c r="Z12" s="59"/>
      <c r="AA12" s="59"/>
      <c r="AB12" s="59"/>
      <c r="AC12" s="59"/>
      <c r="AD12" s="59"/>
      <c r="AE12" s="165"/>
    </row>
    <row r="13" spans="1:33" ht="15" customHeight="1">
      <c r="A13" s="74" t="s">
        <v>28</v>
      </c>
      <c r="B13" s="169">
        <v>12.5</v>
      </c>
      <c r="C13" s="169" t="s">
        <v>94</v>
      </c>
      <c r="D13" s="169"/>
      <c r="E13" s="169">
        <v>12.6</v>
      </c>
      <c r="F13" s="169" t="s">
        <v>94</v>
      </c>
      <c r="G13" s="169"/>
      <c r="H13" s="169">
        <v>8.6999999999999993</v>
      </c>
      <c r="I13" s="169" t="s">
        <v>94</v>
      </c>
      <c r="J13" s="169"/>
      <c r="K13" s="169">
        <v>8.9</v>
      </c>
      <c r="L13" s="169" t="s">
        <v>94</v>
      </c>
      <c r="M13" s="169"/>
      <c r="N13" s="169">
        <v>1.6</v>
      </c>
      <c r="O13" s="169" t="s">
        <v>94</v>
      </c>
      <c r="P13" s="169"/>
      <c r="Q13" s="169">
        <v>1.9</v>
      </c>
      <c r="R13" s="169" t="s">
        <v>94</v>
      </c>
      <c r="S13" s="169"/>
      <c r="T13" s="143">
        <v>2.2000000000000002</v>
      </c>
      <c r="U13" s="143" t="s">
        <v>94</v>
      </c>
      <c r="V13" s="143"/>
      <c r="W13" s="143">
        <v>1.9</v>
      </c>
      <c r="X13" s="143" t="s">
        <v>94</v>
      </c>
      <c r="Y13" s="148"/>
      <c r="Z13" s="169"/>
      <c r="AA13" s="169"/>
      <c r="AB13" s="169"/>
      <c r="AC13" s="169"/>
      <c r="AD13" s="181"/>
      <c r="AE13" s="165"/>
      <c r="AF13" s="165"/>
      <c r="AG13" s="165"/>
    </row>
    <row r="14" spans="1:33" ht="15" customHeight="1">
      <c r="A14" s="74" t="s">
        <v>29</v>
      </c>
      <c r="B14" s="169">
        <v>8.5</v>
      </c>
      <c r="C14" s="169" t="s">
        <v>94</v>
      </c>
      <c r="D14" s="169"/>
      <c r="E14" s="169">
        <v>7.5</v>
      </c>
      <c r="F14" s="169" t="s">
        <v>94</v>
      </c>
      <c r="G14" s="169"/>
      <c r="H14" s="169">
        <v>7.5</v>
      </c>
      <c r="I14" s="169" t="s">
        <v>94</v>
      </c>
      <c r="J14" s="169"/>
      <c r="K14" s="169">
        <v>6.6</v>
      </c>
      <c r="L14" s="169" t="s">
        <v>94</v>
      </c>
      <c r="M14" s="169"/>
      <c r="N14" s="169">
        <v>0.8</v>
      </c>
      <c r="O14" s="169" t="s">
        <v>94</v>
      </c>
      <c r="P14" s="169"/>
      <c r="Q14" s="169">
        <v>0.6</v>
      </c>
      <c r="R14" s="169" t="s">
        <v>94</v>
      </c>
      <c r="S14" s="169"/>
      <c r="T14" s="143">
        <v>0.3</v>
      </c>
      <c r="U14" s="143" t="s">
        <v>94</v>
      </c>
      <c r="V14" s="143"/>
      <c r="W14" s="143">
        <v>0.3</v>
      </c>
      <c r="X14" s="143" t="s">
        <v>94</v>
      </c>
      <c r="Y14" s="148"/>
      <c r="Z14" s="169"/>
      <c r="AA14" s="169"/>
      <c r="AB14" s="169"/>
      <c r="AC14" s="169"/>
      <c r="AD14" s="181"/>
      <c r="AE14" s="165"/>
      <c r="AF14" s="165"/>
      <c r="AG14" s="165"/>
    </row>
    <row r="15" spans="1:33" ht="15" customHeight="1">
      <c r="A15" s="74" t="s">
        <v>56</v>
      </c>
      <c r="B15" s="169">
        <v>8.6</v>
      </c>
      <c r="C15" s="169" t="s">
        <v>94</v>
      </c>
      <c r="D15" s="169"/>
      <c r="E15" s="169">
        <v>8.3000000000000007</v>
      </c>
      <c r="F15" s="169" t="s">
        <v>94</v>
      </c>
      <c r="G15" s="169"/>
      <c r="H15" s="169">
        <v>7.1000000000000005</v>
      </c>
      <c r="I15" s="169" t="s">
        <v>94</v>
      </c>
      <c r="J15" s="169"/>
      <c r="K15" s="169">
        <v>7</v>
      </c>
      <c r="L15" s="169" t="s">
        <v>94</v>
      </c>
      <c r="M15" s="169"/>
      <c r="N15" s="169">
        <v>0.9</v>
      </c>
      <c r="O15" s="169" t="s">
        <v>94</v>
      </c>
      <c r="P15" s="169"/>
      <c r="Q15" s="169">
        <v>0.8</v>
      </c>
      <c r="R15" s="169" t="s">
        <v>94</v>
      </c>
      <c r="S15" s="169"/>
      <c r="T15" s="143">
        <v>0.6</v>
      </c>
      <c r="U15" s="143" t="s">
        <v>94</v>
      </c>
      <c r="V15" s="143"/>
      <c r="W15" s="143">
        <v>0.5</v>
      </c>
      <c r="X15" s="143" t="s">
        <v>94</v>
      </c>
      <c r="Y15" s="148"/>
      <c r="Z15" s="169"/>
      <c r="AA15" s="169"/>
      <c r="AB15" s="169"/>
      <c r="AC15" s="169"/>
      <c r="AD15" s="181"/>
      <c r="AE15" s="165"/>
      <c r="AF15" s="165"/>
      <c r="AG15" s="165"/>
    </row>
    <row r="16" spans="1:33" ht="15" customHeight="1">
      <c r="A16" s="74" t="s">
        <v>30</v>
      </c>
      <c r="B16" s="169">
        <v>13.5</v>
      </c>
      <c r="C16" s="169" t="s">
        <v>94</v>
      </c>
      <c r="D16" s="169"/>
      <c r="E16" s="169">
        <v>12.6</v>
      </c>
      <c r="F16" s="169" t="s">
        <v>94</v>
      </c>
      <c r="G16" s="169"/>
      <c r="H16" s="169">
        <v>10.8</v>
      </c>
      <c r="I16" s="169" t="s">
        <v>94</v>
      </c>
      <c r="J16" s="169"/>
      <c r="K16" s="169">
        <v>10.200000000000001</v>
      </c>
      <c r="L16" s="169" t="s">
        <v>94</v>
      </c>
      <c r="M16" s="169"/>
      <c r="N16" s="169">
        <v>2.4</v>
      </c>
      <c r="O16" s="169" t="s">
        <v>94</v>
      </c>
      <c r="P16" s="169"/>
      <c r="Q16" s="169">
        <v>2.2000000000000002</v>
      </c>
      <c r="R16" s="169" t="s">
        <v>94</v>
      </c>
      <c r="S16" s="169"/>
      <c r="T16" s="143">
        <v>0.3</v>
      </c>
      <c r="U16" s="143" t="s">
        <v>94</v>
      </c>
      <c r="V16" s="143"/>
      <c r="W16" s="143">
        <v>0.2</v>
      </c>
      <c r="X16" s="143" t="s">
        <v>94</v>
      </c>
      <c r="Y16" s="148"/>
      <c r="Z16" s="148"/>
      <c r="AA16" s="169"/>
      <c r="AB16" s="169"/>
      <c r="AC16" s="148"/>
      <c r="AD16" s="181"/>
      <c r="AE16" s="165"/>
      <c r="AF16" s="165"/>
      <c r="AG16" s="165"/>
    </row>
    <row r="17" spans="1:33" ht="15" customHeight="1">
      <c r="A17" s="74" t="s">
        <v>31</v>
      </c>
      <c r="B17" s="169">
        <v>11.8</v>
      </c>
      <c r="C17" s="169" t="s">
        <v>94</v>
      </c>
      <c r="D17" s="169"/>
      <c r="E17" s="169">
        <v>11.9</v>
      </c>
      <c r="F17" s="76" t="s">
        <v>26</v>
      </c>
      <c r="G17" s="183"/>
      <c r="H17" s="169">
        <v>9.1</v>
      </c>
      <c r="I17" s="169" t="s">
        <v>94</v>
      </c>
      <c r="J17" s="169"/>
      <c r="K17" s="169">
        <v>9.3000000000000007</v>
      </c>
      <c r="L17" s="76" t="s">
        <v>26</v>
      </c>
      <c r="M17" s="183"/>
      <c r="N17" s="169">
        <v>0.9</v>
      </c>
      <c r="O17" s="169" t="s">
        <v>94</v>
      </c>
      <c r="P17" s="169"/>
      <c r="Q17" s="169">
        <v>0.9</v>
      </c>
      <c r="R17" s="76" t="s">
        <v>26</v>
      </c>
      <c r="S17" s="183"/>
      <c r="T17" s="143">
        <v>1.8</v>
      </c>
      <c r="U17" s="143" t="s">
        <v>94</v>
      </c>
      <c r="V17" s="143"/>
      <c r="W17" s="143">
        <v>1.7</v>
      </c>
      <c r="X17" s="76" t="s">
        <v>26</v>
      </c>
      <c r="Y17" s="148"/>
      <c r="Z17" s="169"/>
      <c r="AA17" s="169"/>
      <c r="AB17" s="169"/>
      <c r="AC17" s="169"/>
      <c r="AD17" s="181"/>
      <c r="AE17" s="165"/>
      <c r="AF17" s="165"/>
      <c r="AG17" s="165"/>
    </row>
    <row r="18" spans="1:33" ht="15" customHeight="1">
      <c r="A18" s="74" t="s">
        <v>32</v>
      </c>
      <c r="B18" s="169">
        <v>8</v>
      </c>
      <c r="C18" s="169" t="s">
        <v>94</v>
      </c>
      <c r="D18" s="169"/>
      <c r="E18" s="169">
        <v>7.8</v>
      </c>
      <c r="F18" s="169" t="s">
        <v>94</v>
      </c>
      <c r="G18" s="169"/>
      <c r="H18" s="169">
        <v>6.8000000000000007</v>
      </c>
      <c r="I18" s="169" t="s">
        <v>94</v>
      </c>
      <c r="J18" s="169"/>
      <c r="K18" s="169">
        <v>6.5</v>
      </c>
      <c r="L18" s="169" t="s">
        <v>94</v>
      </c>
      <c r="M18" s="169"/>
      <c r="N18" s="169">
        <v>1.2</v>
      </c>
      <c r="O18" s="169" t="s">
        <v>94</v>
      </c>
      <c r="P18" s="169"/>
      <c r="Q18" s="169">
        <v>1.3</v>
      </c>
      <c r="R18" s="169" t="s">
        <v>94</v>
      </c>
      <c r="S18" s="169"/>
      <c r="T18" s="143">
        <v>0.1</v>
      </c>
      <c r="U18" s="143" t="s">
        <v>94</v>
      </c>
      <c r="V18" s="143"/>
      <c r="W18" s="143">
        <v>0</v>
      </c>
      <c r="X18" s="143" t="s">
        <v>94</v>
      </c>
      <c r="Y18" s="148"/>
      <c r="Z18" s="148"/>
      <c r="AA18" s="169"/>
      <c r="AB18" s="169"/>
      <c r="AC18" s="148"/>
      <c r="AD18" s="181"/>
      <c r="AE18" s="165"/>
      <c r="AF18" s="165"/>
      <c r="AG18" s="165"/>
    </row>
    <row r="19" spans="1:33" ht="15" customHeight="1">
      <c r="A19" s="74" t="s">
        <v>33</v>
      </c>
      <c r="B19" s="169">
        <v>5.8</v>
      </c>
      <c r="C19" s="169" t="s">
        <v>94</v>
      </c>
      <c r="D19" s="169"/>
      <c r="E19" s="169">
        <v>5</v>
      </c>
      <c r="F19" s="169" t="s">
        <v>94</v>
      </c>
      <c r="G19" s="183"/>
      <c r="H19" s="169">
        <v>4.5999999999999996</v>
      </c>
      <c r="I19" s="169" t="s">
        <v>94</v>
      </c>
      <c r="J19" s="169"/>
      <c r="K19" s="169">
        <v>4</v>
      </c>
      <c r="L19" s="169" t="s">
        <v>94</v>
      </c>
      <c r="M19" s="183"/>
      <c r="N19" s="169">
        <v>0.8</v>
      </c>
      <c r="O19" s="169" t="s">
        <v>94</v>
      </c>
      <c r="P19" s="169"/>
      <c r="Q19" s="169">
        <v>0.7</v>
      </c>
      <c r="R19" s="169" t="s">
        <v>94</v>
      </c>
      <c r="S19" s="183"/>
      <c r="T19" s="143">
        <v>0.4</v>
      </c>
      <c r="U19" s="143" t="s">
        <v>94</v>
      </c>
      <c r="V19" s="143"/>
      <c r="W19" s="143">
        <v>0.3</v>
      </c>
      <c r="X19" s="143" t="s">
        <v>94</v>
      </c>
      <c r="Y19" s="148"/>
      <c r="Z19" s="148"/>
      <c r="AA19" s="169"/>
      <c r="AB19" s="169"/>
      <c r="AC19" s="148"/>
      <c r="AD19" s="181"/>
      <c r="AE19" s="165"/>
      <c r="AF19" s="165"/>
      <c r="AG19" s="165"/>
    </row>
    <row r="20" spans="1:33" ht="15" customHeight="1">
      <c r="A20" s="74" t="s">
        <v>34</v>
      </c>
      <c r="B20" s="169">
        <v>17.8</v>
      </c>
      <c r="C20" s="76" t="s">
        <v>94</v>
      </c>
      <c r="D20" s="183"/>
      <c r="E20" s="169">
        <v>16.100000000000001</v>
      </c>
      <c r="F20" s="76" t="s">
        <v>26</v>
      </c>
      <c r="G20" s="183"/>
      <c r="H20" s="169">
        <v>14.3</v>
      </c>
      <c r="I20" s="76" t="s">
        <v>94</v>
      </c>
      <c r="J20" s="183"/>
      <c r="K20" s="169">
        <v>13.2</v>
      </c>
      <c r="L20" s="76" t="s">
        <v>26</v>
      </c>
      <c r="M20" s="183"/>
      <c r="N20" s="169">
        <v>0.7</v>
      </c>
      <c r="O20" s="76" t="s">
        <v>94</v>
      </c>
      <c r="P20" s="183"/>
      <c r="Q20" s="169">
        <v>0.5</v>
      </c>
      <c r="R20" s="76" t="s">
        <v>26</v>
      </c>
      <c r="S20" s="183"/>
      <c r="T20" s="143">
        <v>2.7</v>
      </c>
      <c r="U20" s="76" t="s">
        <v>94</v>
      </c>
      <c r="V20" s="183"/>
      <c r="W20" s="143">
        <v>2.2999999999999998</v>
      </c>
      <c r="X20" s="76" t="s">
        <v>26</v>
      </c>
      <c r="Y20" s="148"/>
      <c r="Z20" s="169"/>
      <c r="AA20" s="169"/>
      <c r="AB20" s="169"/>
      <c r="AC20" s="169"/>
      <c r="AD20" s="181"/>
      <c r="AE20" s="165"/>
      <c r="AF20" s="165"/>
      <c r="AG20" s="165"/>
    </row>
    <row r="21" spans="1:33" ht="15" customHeight="1">
      <c r="A21" s="74" t="s">
        <v>35</v>
      </c>
      <c r="B21" s="169">
        <v>12.7</v>
      </c>
      <c r="C21" s="169" t="s">
        <v>94</v>
      </c>
      <c r="D21" s="169"/>
      <c r="E21" s="169">
        <v>12.7</v>
      </c>
      <c r="F21" s="76" t="s">
        <v>26</v>
      </c>
      <c r="G21" s="183"/>
      <c r="H21" s="169">
        <v>9</v>
      </c>
      <c r="I21" s="169" t="s">
        <v>94</v>
      </c>
      <c r="J21" s="169"/>
      <c r="K21" s="169">
        <v>9.2000000000000011</v>
      </c>
      <c r="L21" s="76" t="s">
        <v>26</v>
      </c>
      <c r="M21" s="183"/>
      <c r="N21" s="169">
        <v>1.4</v>
      </c>
      <c r="O21" s="169" t="s">
        <v>94</v>
      </c>
      <c r="P21" s="169"/>
      <c r="Q21" s="169">
        <v>1.3</v>
      </c>
      <c r="R21" s="76" t="s">
        <v>26</v>
      </c>
      <c r="S21" s="183"/>
      <c r="T21" s="143">
        <v>2.4</v>
      </c>
      <c r="U21" s="143" t="s">
        <v>94</v>
      </c>
      <c r="V21" s="143"/>
      <c r="W21" s="143">
        <v>2.2999999999999998</v>
      </c>
      <c r="X21" s="76" t="s">
        <v>26</v>
      </c>
      <c r="Y21" s="148"/>
      <c r="Z21" s="169"/>
      <c r="AA21" s="169"/>
      <c r="AB21" s="169"/>
      <c r="AC21" s="169"/>
      <c r="AD21" s="181"/>
      <c r="AE21" s="165"/>
      <c r="AF21" s="165"/>
      <c r="AG21" s="165"/>
    </row>
    <row r="22" spans="1:33" ht="15" customHeight="1">
      <c r="A22" s="74" t="s">
        <v>36</v>
      </c>
      <c r="B22" s="169">
        <v>15.1</v>
      </c>
      <c r="C22" s="169" t="s">
        <v>94</v>
      </c>
      <c r="D22" s="169"/>
      <c r="E22" s="169">
        <v>14.7</v>
      </c>
      <c r="F22" s="76" t="s">
        <v>26</v>
      </c>
      <c r="G22" s="183"/>
      <c r="H22" s="169">
        <v>12.3</v>
      </c>
      <c r="I22" s="169" t="s">
        <v>94</v>
      </c>
      <c r="J22" s="169"/>
      <c r="K22" s="169">
        <v>12.1</v>
      </c>
      <c r="L22" s="76" t="s">
        <v>26</v>
      </c>
      <c r="M22" s="183"/>
      <c r="N22" s="169">
        <v>1.1000000000000001</v>
      </c>
      <c r="O22" s="169" t="s">
        <v>94</v>
      </c>
      <c r="P22" s="169"/>
      <c r="Q22" s="169">
        <v>1.1000000000000001</v>
      </c>
      <c r="R22" s="76" t="s">
        <v>26</v>
      </c>
      <c r="S22" s="183"/>
      <c r="T22" s="143">
        <v>1.7</v>
      </c>
      <c r="U22" s="143" t="s">
        <v>94</v>
      </c>
      <c r="V22" s="143"/>
      <c r="W22" s="143">
        <v>1.5</v>
      </c>
      <c r="X22" s="76" t="s">
        <v>26</v>
      </c>
      <c r="Y22" s="148"/>
      <c r="Z22" s="169"/>
      <c r="AA22" s="169"/>
      <c r="AB22" s="169"/>
      <c r="AC22" s="169"/>
      <c r="AD22" s="181"/>
      <c r="AE22" s="165"/>
      <c r="AF22" s="165"/>
      <c r="AG22" s="165"/>
    </row>
    <row r="23" spans="1:33" ht="15" customHeight="1">
      <c r="A23" s="74" t="s">
        <v>37</v>
      </c>
      <c r="B23" s="169">
        <v>10.6</v>
      </c>
      <c r="C23" s="169" t="s">
        <v>94</v>
      </c>
      <c r="D23" s="169"/>
      <c r="E23" s="169">
        <v>9.9</v>
      </c>
      <c r="F23" s="169" t="s">
        <v>94</v>
      </c>
      <c r="G23" s="169"/>
      <c r="H23" s="169">
        <v>6.8000000000000007</v>
      </c>
      <c r="I23" s="169" t="s">
        <v>94</v>
      </c>
      <c r="J23" s="169"/>
      <c r="K23" s="169">
        <v>6.9</v>
      </c>
      <c r="L23" s="169" t="s">
        <v>94</v>
      </c>
      <c r="M23" s="169"/>
      <c r="N23" s="169">
        <v>1.9</v>
      </c>
      <c r="O23" s="169" t="s">
        <v>94</v>
      </c>
      <c r="P23" s="169"/>
      <c r="Q23" s="169">
        <v>1.3</v>
      </c>
      <c r="R23" s="169" t="s">
        <v>94</v>
      </c>
      <c r="S23" s="169"/>
      <c r="T23" s="143">
        <v>1.9</v>
      </c>
      <c r="U23" s="143" t="s">
        <v>94</v>
      </c>
      <c r="V23" s="143"/>
      <c r="W23" s="143">
        <v>1.6</v>
      </c>
      <c r="X23" s="143" t="s">
        <v>94</v>
      </c>
      <c r="Y23" s="148"/>
      <c r="Z23" s="169"/>
      <c r="AA23" s="169"/>
      <c r="AB23" s="169"/>
      <c r="AC23" s="169"/>
      <c r="AD23" s="181"/>
      <c r="AE23" s="165"/>
      <c r="AF23" s="165"/>
      <c r="AG23" s="165"/>
    </row>
    <row r="24" spans="1:33" ht="15" customHeight="1">
      <c r="A24" s="74" t="s">
        <v>38</v>
      </c>
      <c r="B24" s="169">
        <v>16.399999999999999</v>
      </c>
      <c r="C24" s="169" t="s">
        <v>94</v>
      </c>
      <c r="D24" s="169"/>
      <c r="E24" s="169">
        <v>15.9</v>
      </c>
      <c r="F24" s="76" t="s">
        <v>26</v>
      </c>
      <c r="G24" s="183"/>
      <c r="H24" s="169">
        <v>13.100000000000001</v>
      </c>
      <c r="I24" s="169" t="s">
        <v>94</v>
      </c>
      <c r="J24" s="169"/>
      <c r="K24" s="169">
        <v>12.6</v>
      </c>
      <c r="L24" s="76" t="s">
        <v>26</v>
      </c>
      <c r="M24" s="183"/>
      <c r="N24" s="169">
        <v>0.6</v>
      </c>
      <c r="O24" s="169" t="s">
        <v>94</v>
      </c>
      <c r="P24" s="169"/>
      <c r="Q24" s="169">
        <v>0.6</v>
      </c>
      <c r="R24" s="76" t="s">
        <v>26</v>
      </c>
      <c r="S24" s="183"/>
      <c r="T24" s="143">
        <v>2.8000000000000003</v>
      </c>
      <c r="U24" s="143" t="s">
        <v>94</v>
      </c>
      <c r="V24" s="143"/>
      <c r="W24" s="143">
        <v>2.6</v>
      </c>
      <c r="X24" s="76" t="s">
        <v>26</v>
      </c>
      <c r="Y24" s="148"/>
      <c r="Z24" s="169"/>
      <c r="AA24" s="169"/>
      <c r="AB24" s="169"/>
      <c r="AC24" s="169"/>
      <c r="AD24" s="181"/>
      <c r="AE24" s="165"/>
      <c r="AF24" s="165"/>
      <c r="AG24" s="165"/>
    </row>
    <row r="25" spans="1:33" ht="15" customHeight="1">
      <c r="A25" s="74" t="s">
        <v>39</v>
      </c>
      <c r="B25" s="169">
        <v>10.1</v>
      </c>
      <c r="C25" s="169" t="s">
        <v>94</v>
      </c>
      <c r="D25" s="169"/>
      <c r="E25" s="169">
        <v>8.8000000000000007</v>
      </c>
      <c r="F25" s="169" t="s">
        <v>94</v>
      </c>
      <c r="G25" s="169"/>
      <c r="H25" s="169">
        <v>8.3000000000000007</v>
      </c>
      <c r="I25" s="169" t="s">
        <v>94</v>
      </c>
      <c r="J25" s="169"/>
      <c r="K25" s="169">
        <v>7.3</v>
      </c>
      <c r="L25" s="169" t="s">
        <v>94</v>
      </c>
      <c r="M25" s="169"/>
      <c r="N25" s="169">
        <v>0.4</v>
      </c>
      <c r="O25" s="169" t="s">
        <v>94</v>
      </c>
      <c r="P25" s="169"/>
      <c r="Q25" s="169">
        <v>0.4</v>
      </c>
      <c r="R25" s="169" t="s">
        <v>94</v>
      </c>
      <c r="S25" s="169"/>
      <c r="T25" s="143">
        <v>1.4</v>
      </c>
      <c r="U25" s="143" t="s">
        <v>94</v>
      </c>
      <c r="V25" s="143"/>
      <c r="W25" s="143">
        <v>1.3</v>
      </c>
      <c r="X25" s="143" t="s">
        <v>94</v>
      </c>
      <c r="Y25" s="148"/>
      <c r="Z25" s="169"/>
      <c r="AA25" s="169"/>
      <c r="AB25" s="169"/>
      <c r="AC25" s="148"/>
      <c r="AD25" s="181"/>
      <c r="AE25" s="165"/>
      <c r="AF25" s="165"/>
      <c r="AG25" s="165"/>
    </row>
    <row r="26" spans="1:33" ht="15" customHeight="1">
      <c r="A26" s="74" t="s">
        <v>40</v>
      </c>
      <c r="B26" s="169">
        <v>7.7</v>
      </c>
      <c r="C26" s="169" t="s">
        <v>94</v>
      </c>
      <c r="D26" s="169"/>
      <c r="E26" s="169">
        <v>7.5</v>
      </c>
      <c r="F26" s="76" t="s">
        <v>26</v>
      </c>
      <c r="G26" s="183"/>
      <c r="H26" s="169">
        <v>6.8</v>
      </c>
      <c r="I26" s="169" t="s">
        <v>94</v>
      </c>
      <c r="J26" s="169"/>
      <c r="K26" s="169">
        <v>6.6000000000000005</v>
      </c>
      <c r="L26" s="76" t="s">
        <v>26</v>
      </c>
      <c r="M26" s="183"/>
      <c r="N26" s="169">
        <v>0.8</v>
      </c>
      <c r="O26" s="169" t="s">
        <v>94</v>
      </c>
      <c r="P26" s="169"/>
      <c r="Q26" s="169">
        <v>0.7</v>
      </c>
      <c r="R26" s="76" t="s">
        <v>26</v>
      </c>
      <c r="S26" s="183"/>
      <c r="T26" s="143">
        <v>0.1</v>
      </c>
      <c r="U26" s="143" t="s">
        <v>94</v>
      </c>
      <c r="V26" s="143"/>
      <c r="W26" s="143">
        <v>0.1</v>
      </c>
      <c r="X26" s="76" t="s">
        <v>26</v>
      </c>
      <c r="Y26" s="148"/>
      <c r="Z26" s="169"/>
      <c r="AA26" s="169"/>
      <c r="AB26" s="169"/>
      <c r="AC26" s="148"/>
      <c r="AD26" s="181"/>
      <c r="AE26" s="165"/>
      <c r="AF26" s="165"/>
      <c r="AG26" s="165"/>
    </row>
    <row r="27" spans="1:33" ht="15" customHeight="1">
      <c r="A27" s="74" t="s">
        <v>41</v>
      </c>
      <c r="B27" s="169">
        <v>6.8</v>
      </c>
      <c r="C27" s="169" t="s">
        <v>94</v>
      </c>
      <c r="D27" s="169"/>
      <c r="E27" s="169">
        <v>7</v>
      </c>
      <c r="F27" s="76" t="s">
        <v>26</v>
      </c>
      <c r="G27" s="183"/>
      <c r="H27" s="169">
        <v>5.6000000000000005</v>
      </c>
      <c r="I27" s="169" t="s">
        <v>94</v>
      </c>
      <c r="J27" s="169"/>
      <c r="K27" s="169">
        <v>5.8</v>
      </c>
      <c r="L27" s="76" t="s">
        <v>26</v>
      </c>
      <c r="M27" s="183"/>
      <c r="N27" s="169">
        <v>0.9</v>
      </c>
      <c r="O27" s="169" t="s">
        <v>94</v>
      </c>
      <c r="P27" s="169"/>
      <c r="Q27" s="169">
        <v>0.9</v>
      </c>
      <c r="R27" s="76" t="s">
        <v>26</v>
      </c>
      <c r="S27" s="183"/>
      <c r="T27" s="143">
        <v>0.3</v>
      </c>
      <c r="U27" s="143" t="s">
        <v>94</v>
      </c>
      <c r="V27" s="143"/>
      <c r="W27" s="143">
        <v>0.3</v>
      </c>
      <c r="X27" s="76" t="s">
        <v>26</v>
      </c>
      <c r="Y27" s="148"/>
      <c r="Z27" s="169"/>
      <c r="AA27" s="169"/>
      <c r="AB27" s="169"/>
      <c r="AC27" s="169"/>
      <c r="AD27" s="181"/>
      <c r="AE27" s="165"/>
      <c r="AF27" s="165"/>
      <c r="AG27" s="165"/>
    </row>
    <row r="28" spans="1:33" ht="15" customHeight="1">
      <c r="A28" s="74" t="s">
        <v>42</v>
      </c>
      <c r="B28" s="169">
        <v>8.9</v>
      </c>
      <c r="C28" s="169" t="s">
        <v>94</v>
      </c>
      <c r="D28" s="169"/>
      <c r="E28" s="169">
        <v>9.4</v>
      </c>
      <c r="F28" s="169" t="s">
        <v>94</v>
      </c>
      <c r="G28" s="169"/>
      <c r="H28" s="169">
        <v>6.4</v>
      </c>
      <c r="I28" s="169" t="s">
        <v>94</v>
      </c>
      <c r="J28" s="169"/>
      <c r="K28" s="169">
        <v>7.1</v>
      </c>
      <c r="L28" s="169" t="s">
        <v>94</v>
      </c>
      <c r="M28" s="169"/>
      <c r="N28" s="169">
        <v>0.7</v>
      </c>
      <c r="O28" s="169" t="s">
        <v>94</v>
      </c>
      <c r="P28" s="169"/>
      <c r="Q28" s="169">
        <v>0.7</v>
      </c>
      <c r="R28" s="169" t="s">
        <v>94</v>
      </c>
      <c r="S28" s="169"/>
      <c r="T28" s="143">
        <v>1.7000000000000002</v>
      </c>
      <c r="U28" s="143" t="s">
        <v>94</v>
      </c>
      <c r="V28" s="143"/>
      <c r="W28" s="143">
        <v>1.6</v>
      </c>
      <c r="X28" s="143" t="s">
        <v>94</v>
      </c>
      <c r="Y28" s="148"/>
      <c r="Z28" s="169"/>
      <c r="AA28" s="169"/>
      <c r="AB28" s="169"/>
      <c r="AC28" s="169"/>
      <c r="AD28" s="181"/>
      <c r="AE28" s="165"/>
      <c r="AF28" s="165"/>
      <c r="AG28" s="165"/>
    </row>
    <row r="29" spans="1:33" ht="15" customHeight="1">
      <c r="A29" s="74" t="s">
        <v>43</v>
      </c>
      <c r="B29" s="169">
        <v>8.5</v>
      </c>
      <c r="C29" s="360" t="s">
        <v>112</v>
      </c>
      <c r="D29" s="169"/>
      <c r="E29" s="169">
        <v>7.3</v>
      </c>
      <c r="F29" s="76" t="s">
        <v>26</v>
      </c>
      <c r="G29" s="169"/>
      <c r="H29" s="169">
        <v>7.5</v>
      </c>
      <c r="I29" s="360" t="s">
        <v>112</v>
      </c>
      <c r="J29" s="169"/>
      <c r="K29" s="169">
        <v>6.4</v>
      </c>
      <c r="L29" s="76" t="s">
        <v>26</v>
      </c>
      <c r="M29" s="169"/>
      <c r="N29" s="169">
        <v>0</v>
      </c>
      <c r="O29" s="360" t="s">
        <v>112</v>
      </c>
      <c r="P29" s="169"/>
      <c r="Q29" s="169">
        <v>0</v>
      </c>
      <c r="R29" s="76" t="s">
        <v>26</v>
      </c>
      <c r="S29" s="169"/>
      <c r="T29" s="143">
        <v>1.1000000000000001</v>
      </c>
      <c r="U29" s="360" t="s">
        <v>112</v>
      </c>
      <c r="V29" s="143"/>
      <c r="W29" s="143">
        <v>0.8</v>
      </c>
      <c r="X29" s="76" t="s">
        <v>26</v>
      </c>
      <c r="Y29" s="148"/>
      <c r="Z29" s="169"/>
      <c r="AA29" s="169"/>
      <c r="AB29" s="169"/>
      <c r="AC29" s="169"/>
      <c r="AD29" s="181"/>
      <c r="AE29" s="165"/>
      <c r="AF29" s="165"/>
      <c r="AG29" s="165"/>
    </row>
    <row r="30" spans="1:33" ht="15" customHeight="1">
      <c r="A30" s="74" t="s">
        <v>44</v>
      </c>
      <c r="B30" s="169">
        <v>7.2</v>
      </c>
      <c r="C30" s="169" t="s">
        <v>94</v>
      </c>
      <c r="D30" s="169"/>
      <c r="E30" s="169">
        <v>6.2</v>
      </c>
      <c r="F30" s="169" t="s">
        <v>94</v>
      </c>
      <c r="G30" s="169"/>
      <c r="H30" s="169">
        <v>5.6</v>
      </c>
      <c r="I30" s="169" t="s">
        <v>94</v>
      </c>
      <c r="J30" s="169"/>
      <c r="K30" s="169">
        <v>4.9000000000000004</v>
      </c>
      <c r="L30" s="169" t="s">
        <v>94</v>
      </c>
      <c r="M30" s="169"/>
      <c r="N30" s="169">
        <v>0.4</v>
      </c>
      <c r="O30" s="169" t="s">
        <v>94</v>
      </c>
      <c r="P30" s="169"/>
      <c r="Q30" s="169">
        <v>0.3</v>
      </c>
      <c r="R30" s="169" t="s">
        <v>94</v>
      </c>
      <c r="S30" s="169"/>
      <c r="T30" s="143">
        <v>1.2</v>
      </c>
      <c r="U30" s="143" t="s">
        <v>94</v>
      </c>
      <c r="V30" s="143"/>
      <c r="W30" s="143">
        <v>1</v>
      </c>
      <c r="X30" s="143" t="s">
        <v>94</v>
      </c>
      <c r="Y30" s="148"/>
      <c r="Z30" s="169"/>
      <c r="AA30" s="169"/>
      <c r="AB30" s="169"/>
      <c r="AC30" s="169"/>
      <c r="AD30" s="181"/>
      <c r="AE30" s="165"/>
      <c r="AF30" s="165"/>
      <c r="AG30" s="165"/>
    </row>
    <row r="31" spans="1:33" ht="15" customHeight="1">
      <c r="A31" s="74" t="s">
        <v>45</v>
      </c>
      <c r="B31" s="169">
        <v>13</v>
      </c>
      <c r="C31" s="169" t="s">
        <v>94</v>
      </c>
      <c r="D31" s="169"/>
      <c r="E31" s="169">
        <v>12</v>
      </c>
      <c r="F31" s="169" t="s">
        <v>94</v>
      </c>
      <c r="G31" s="183"/>
      <c r="H31" s="169">
        <v>9.9</v>
      </c>
      <c r="I31" s="169" t="s">
        <v>94</v>
      </c>
      <c r="J31" s="169"/>
      <c r="K31" s="169">
        <v>9.3000000000000007</v>
      </c>
      <c r="L31" s="169" t="s">
        <v>94</v>
      </c>
      <c r="M31" s="183"/>
      <c r="N31" s="169">
        <v>1.9</v>
      </c>
      <c r="O31" s="169" t="s">
        <v>94</v>
      </c>
      <c r="P31" s="169"/>
      <c r="Q31" s="169">
        <v>1.7</v>
      </c>
      <c r="R31" s="169" t="s">
        <v>94</v>
      </c>
      <c r="S31" s="183"/>
      <c r="T31" s="143">
        <v>1.1000000000000001</v>
      </c>
      <c r="U31" s="143" t="s">
        <v>94</v>
      </c>
      <c r="V31" s="143"/>
      <c r="W31" s="143">
        <v>0.9</v>
      </c>
      <c r="X31" s="143" t="s">
        <v>94</v>
      </c>
      <c r="Y31" s="148"/>
      <c r="Z31" s="169"/>
      <c r="AA31" s="169"/>
      <c r="AB31" s="169"/>
      <c r="AC31" s="169"/>
      <c r="AD31" s="181"/>
      <c r="AE31" s="165"/>
      <c r="AF31" s="165"/>
      <c r="AG31" s="165"/>
    </row>
    <row r="32" spans="1:33" ht="15" customHeight="1">
      <c r="A32" s="74" t="s">
        <v>46</v>
      </c>
      <c r="B32" s="169">
        <v>14.6</v>
      </c>
      <c r="C32" s="169" t="s">
        <v>94</v>
      </c>
      <c r="D32" s="169"/>
      <c r="E32" s="169">
        <v>14.1</v>
      </c>
      <c r="F32" s="169" t="s">
        <v>94</v>
      </c>
      <c r="G32" s="169"/>
      <c r="H32" s="169">
        <v>11.7</v>
      </c>
      <c r="I32" s="169" t="s">
        <v>94</v>
      </c>
      <c r="J32" s="169"/>
      <c r="K32" s="169">
        <v>11.5</v>
      </c>
      <c r="L32" s="169" t="s">
        <v>94</v>
      </c>
      <c r="M32" s="169"/>
      <c r="N32" s="169">
        <v>1.2</v>
      </c>
      <c r="O32" s="169" t="s">
        <v>94</v>
      </c>
      <c r="P32" s="169"/>
      <c r="Q32" s="169">
        <v>0.9</v>
      </c>
      <c r="R32" s="169" t="s">
        <v>94</v>
      </c>
      <c r="S32" s="169"/>
      <c r="T32" s="143">
        <v>1.7</v>
      </c>
      <c r="U32" s="143" t="s">
        <v>94</v>
      </c>
      <c r="V32" s="143"/>
      <c r="W32" s="143">
        <v>1.6</v>
      </c>
      <c r="X32" s="143" t="s">
        <v>94</v>
      </c>
      <c r="Y32" s="148"/>
      <c r="Z32" s="169"/>
      <c r="AA32" s="169"/>
      <c r="AB32" s="169"/>
      <c r="AC32" s="169"/>
      <c r="AD32" s="181"/>
      <c r="AE32" s="165"/>
      <c r="AF32" s="165"/>
      <c r="AG32" s="165"/>
    </row>
    <row r="33" spans="1:53" ht="15" customHeight="1">
      <c r="A33" s="74" t="s">
        <v>47</v>
      </c>
      <c r="B33" s="169">
        <v>11.6</v>
      </c>
      <c r="C33" s="169" t="s">
        <v>94</v>
      </c>
      <c r="D33" s="169"/>
      <c r="E33" s="412">
        <v>10.9</v>
      </c>
      <c r="F33" s="169" t="s">
        <v>94</v>
      </c>
      <c r="G33" s="183"/>
      <c r="H33" s="169">
        <v>8.9</v>
      </c>
      <c r="I33" s="169" t="s">
        <v>94</v>
      </c>
      <c r="J33" s="169"/>
      <c r="K33" s="412">
        <v>8.6999999999999993</v>
      </c>
      <c r="L33" s="169" t="s">
        <v>94</v>
      </c>
      <c r="M33" s="183"/>
      <c r="N33" s="169">
        <v>1</v>
      </c>
      <c r="O33" s="169" t="s">
        <v>94</v>
      </c>
      <c r="P33" s="169"/>
      <c r="Q33" s="412">
        <v>0.7</v>
      </c>
      <c r="R33" s="169" t="s">
        <v>94</v>
      </c>
      <c r="S33" s="183"/>
      <c r="T33" s="143">
        <v>1.7</v>
      </c>
      <c r="U33" s="143" t="s">
        <v>94</v>
      </c>
      <c r="V33" s="143"/>
      <c r="W33" s="412">
        <v>1.6</v>
      </c>
      <c r="X33" s="143" t="s">
        <v>94</v>
      </c>
      <c r="Y33" s="148"/>
      <c r="Z33" s="169"/>
      <c r="AA33" s="169"/>
      <c r="AB33" s="169"/>
      <c r="AC33" s="169"/>
      <c r="AD33" s="181"/>
      <c r="AE33" s="165"/>
      <c r="AF33" s="165"/>
      <c r="AG33" s="165"/>
    </row>
    <row r="34" spans="1:53" ht="15" customHeight="1">
      <c r="A34" s="74" t="s">
        <v>48</v>
      </c>
      <c r="B34" s="169">
        <v>14.9</v>
      </c>
      <c r="C34" s="169" t="s">
        <v>94</v>
      </c>
      <c r="D34" s="169"/>
      <c r="E34" s="169">
        <v>13.7</v>
      </c>
      <c r="F34" s="169" t="s">
        <v>94</v>
      </c>
      <c r="G34" s="169"/>
      <c r="H34" s="169">
        <v>11.4</v>
      </c>
      <c r="I34" s="169" t="s">
        <v>94</v>
      </c>
      <c r="J34" s="169"/>
      <c r="K34" s="169">
        <v>10.6</v>
      </c>
      <c r="L34" s="169" t="s">
        <v>94</v>
      </c>
      <c r="M34" s="169"/>
      <c r="N34" s="169">
        <v>1.7</v>
      </c>
      <c r="O34" s="169" t="s">
        <v>94</v>
      </c>
      <c r="P34" s="169"/>
      <c r="Q34" s="169">
        <v>1.4</v>
      </c>
      <c r="R34" s="169" t="s">
        <v>94</v>
      </c>
      <c r="S34" s="169"/>
      <c r="T34" s="143">
        <v>1.8</v>
      </c>
      <c r="U34" s="143" t="s">
        <v>94</v>
      </c>
      <c r="V34" s="143"/>
      <c r="W34" s="143">
        <v>1.7</v>
      </c>
      <c r="X34" s="143" t="s">
        <v>94</v>
      </c>
      <c r="Y34" s="148"/>
      <c r="Z34" s="169"/>
      <c r="AA34" s="169"/>
      <c r="AB34" s="169"/>
      <c r="AC34" s="169"/>
      <c r="AD34" s="181"/>
      <c r="AE34" s="165"/>
      <c r="AF34" s="165"/>
      <c r="AG34" s="165"/>
    </row>
    <row r="35" spans="1:53" ht="15" customHeight="1">
      <c r="A35" s="74" t="s">
        <v>111</v>
      </c>
      <c r="B35" s="169">
        <v>8.1</v>
      </c>
      <c r="C35" s="169" t="s">
        <v>94</v>
      </c>
      <c r="D35" s="169"/>
      <c r="E35" s="169">
        <v>7.8</v>
      </c>
      <c r="F35" s="169" t="s">
        <v>94</v>
      </c>
      <c r="G35" s="169"/>
      <c r="H35" s="169">
        <v>6.8999999999999995</v>
      </c>
      <c r="I35" s="360" t="s">
        <v>94</v>
      </c>
      <c r="J35" s="311"/>
      <c r="K35" s="169">
        <v>6.8999999999999995</v>
      </c>
      <c r="L35" s="360" t="s">
        <v>94</v>
      </c>
      <c r="M35" s="311"/>
      <c r="N35" s="169">
        <v>0.6</v>
      </c>
      <c r="O35" s="360" t="s">
        <v>94</v>
      </c>
      <c r="P35" s="311"/>
      <c r="Q35" s="169">
        <v>0.4</v>
      </c>
      <c r="R35" s="360" t="s">
        <v>94</v>
      </c>
      <c r="S35" s="311"/>
      <c r="T35" s="143">
        <v>0.5</v>
      </c>
      <c r="U35" s="143" t="s">
        <v>94</v>
      </c>
      <c r="V35" s="143"/>
      <c r="W35" s="143">
        <v>0.5</v>
      </c>
      <c r="X35" s="143" t="s">
        <v>94</v>
      </c>
      <c r="Y35" s="148"/>
      <c r="Z35" s="169"/>
      <c r="AA35" s="169"/>
      <c r="AB35" s="169"/>
      <c r="AC35" s="169"/>
      <c r="AD35" s="181"/>
      <c r="AE35" s="165"/>
      <c r="AF35" s="165"/>
      <c r="AG35" s="165"/>
    </row>
    <row r="36" spans="1:53" ht="15" customHeight="1">
      <c r="A36" s="74" t="s">
        <v>50</v>
      </c>
      <c r="B36" s="169">
        <v>10.9</v>
      </c>
      <c r="C36" s="169" t="s">
        <v>94</v>
      </c>
      <c r="D36" s="169"/>
      <c r="E36" s="169">
        <v>9.6</v>
      </c>
      <c r="F36" s="76" t="s">
        <v>26</v>
      </c>
      <c r="G36" s="183"/>
      <c r="H36" s="169">
        <v>9.1</v>
      </c>
      <c r="I36" s="169" t="s">
        <v>94</v>
      </c>
      <c r="J36" s="169"/>
      <c r="K36" s="169">
        <v>8.4</v>
      </c>
      <c r="L36" s="76" t="s">
        <v>26</v>
      </c>
      <c r="M36" s="183"/>
      <c r="N36" s="169">
        <v>0.5</v>
      </c>
      <c r="O36" s="169" t="s">
        <v>94</v>
      </c>
      <c r="P36" s="169"/>
      <c r="Q36" s="169">
        <v>0.2</v>
      </c>
      <c r="R36" s="76" t="s">
        <v>26</v>
      </c>
      <c r="S36" s="183"/>
      <c r="T36" s="143">
        <v>1.3</v>
      </c>
      <c r="U36" s="143" t="s">
        <v>94</v>
      </c>
      <c r="V36" s="143"/>
      <c r="W36" s="143">
        <v>1</v>
      </c>
      <c r="X36" s="76" t="s">
        <v>26</v>
      </c>
      <c r="Y36" s="148"/>
      <c r="Z36" s="169"/>
      <c r="AA36" s="169"/>
      <c r="AB36" s="169"/>
      <c r="AC36" s="169"/>
      <c r="AD36" s="181"/>
      <c r="AE36" s="165"/>
      <c r="AF36" s="165"/>
      <c r="AG36" s="165"/>
    </row>
    <row r="37" spans="1:53" ht="15" customHeight="1">
      <c r="A37" s="74" t="s">
        <v>51</v>
      </c>
      <c r="B37" s="169">
        <v>8.5</v>
      </c>
      <c r="C37" s="169" t="s">
        <v>94</v>
      </c>
      <c r="D37" s="169"/>
      <c r="E37" s="169">
        <v>8.3000000000000007</v>
      </c>
      <c r="F37" s="76" t="s">
        <v>94</v>
      </c>
      <c r="G37" s="183"/>
      <c r="H37" s="169">
        <v>6.5</v>
      </c>
      <c r="I37" s="169" t="s">
        <v>94</v>
      </c>
      <c r="J37" s="169"/>
      <c r="K37" s="169">
        <v>6.5</v>
      </c>
      <c r="L37" s="76" t="s">
        <v>94</v>
      </c>
      <c r="M37" s="183"/>
      <c r="N37" s="169">
        <v>1</v>
      </c>
      <c r="O37" s="169" t="s">
        <v>94</v>
      </c>
      <c r="P37" s="169"/>
      <c r="Q37" s="169">
        <v>0.9</v>
      </c>
      <c r="R37" s="76" t="s">
        <v>94</v>
      </c>
      <c r="S37" s="183"/>
      <c r="T37" s="143">
        <v>1</v>
      </c>
      <c r="U37" s="143" t="s">
        <v>94</v>
      </c>
      <c r="V37" s="143"/>
      <c r="W37" s="143">
        <v>0.9</v>
      </c>
      <c r="X37" s="76" t="s">
        <v>94</v>
      </c>
      <c r="Y37" s="148"/>
      <c r="Z37" s="169"/>
      <c r="AA37" s="169"/>
      <c r="AB37" s="169"/>
      <c r="AC37" s="169"/>
      <c r="AD37" s="181"/>
      <c r="AE37" s="165"/>
      <c r="AF37" s="165"/>
      <c r="AG37" s="165"/>
    </row>
    <row r="38" spans="1:53" ht="15" customHeight="1">
      <c r="A38" s="74" t="s">
        <v>52</v>
      </c>
      <c r="B38" s="169">
        <v>13.2</v>
      </c>
      <c r="C38" s="169" t="s">
        <v>94</v>
      </c>
      <c r="D38" s="169"/>
      <c r="E38" s="169">
        <v>13.3</v>
      </c>
      <c r="F38" s="169" t="s">
        <v>94</v>
      </c>
      <c r="G38" s="169"/>
      <c r="H38" s="169">
        <v>10.899999999999999</v>
      </c>
      <c r="I38" s="169" t="s">
        <v>94</v>
      </c>
      <c r="J38" s="169"/>
      <c r="K38" s="169">
        <v>11.4</v>
      </c>
      <c r="L38" s="169" t="s">
        <v>94</v>
      </c>
      <c r="M38" s="169"/>
      <c r="N38" s="169">
        <v>1.5</v>
      </c>
      <c r="O38" s="169" t="s">
        <v>94</v>
      </c>
      <c r="P38" s="169"/>
      <c r="Q38" s="169">
        <v>1.2</v>
      </c>
      <c r="R38" s="169" t="s">
        <v>94</v>
      </c>
      <c r="S38" s="169"/>
      <c r="T38" s="143">
        <v>0.8</v>
      </c>
      <c r="U38" s="143" t="s">
        <v>94</v>
      </c>
      <c r="V38" s="143"/>
      <c r="W38" s="143">
        <v>0.8</v>
      </c>
      <c r="X38" s="143" t="s">
        <v>94</v>
      </c>
      <c r="Y38" s="148"/>
      <c r="Z38" s="169"/>
      <c r="AA38" s="169"/>
      <c r="AB38" s="169"/>
      <c r="AC38" s="169"/>
      <c r="AD38" s="181"/>
      <c r="AE38" s="165"/>
      <c r="AF38" s="165"/>
      <c r="AG38" s="165"/>
    </row>
    <row r="39" spans="1:53" ht="15" customHeight="1">
      <c r="A39" s="74" t="s">
        <v>53</v>
      </c>
      <c r="B39" s="169">
        <v>11.2</v>
      </c>
      <c r="C39" s="169" t="s">
        <v>94</v>
      </c>
      <c r="D39" s="169"/>
      <c r="E39" s="169">
        <v>10.7</v>
      </c>
      <c r="F39" s="76" t="s">
        <v>26</v>
      </c>
      <c r="G39" s="183"/>
      <c r="H39" s="169">
        <v>9.7999999999999989</v>
      </c>
      <c r="I39" s="169" t="s">
        <v>94</v>
      </c>
      <c r="J39" s="169"/>
      <c r="K39" s="169">
        <v>9.6999999999999993</v>
      </c>
      <c r="L39" s="76" t="s">
        <v>26</v>
      </c>
      <c r="M39" s="183"/>
      <c r="N39" s="169">
        <v>1.1000000000000001</v>
      </c>
      <c r="O39" s="169" t="s">
        <v>94</v>
      </c>
      <c r="P39" s="169"/>
      <c r="Q39" s="169">
        <v>0.8</v>
      </c>
      <c r="R39" s="76" t="s">
        <v>26</v>
      </c>
      <c r="S39" s="183"/>
      <c r="T39" s="143">
        <v>0.3</v>
      </c>
      <c r="U39" s="143" t="s">
        <v>94</v>
      </c>
      <c r="V39" s="143"/>
      <c r="W39" s="143">
        <v>0.2</v>
      </c>
      <c r="X39" s="76" t="s">
        <v>26</v>
      </c>
      <c r="Y39" s="148"/>
      <c r="Z39" s="169"/>
      <c r="AA39" s="169"/>
      <c r="AB39" s="169"/>
      <c r="AC39" s="169"/>
      <c r="AD39" s="181"/>
      <c r="AE39" s="165"/>
      <c r="AF39" s="165"/>
      <c r="AG39" s="165"/>
    </row>
    <row r="40" spans="1:53" ht="15" customHeight="1">
      <c r="A40" s="74" t="s">
        <v>54</v>
      </c>
      <c r="B40" s="169">
        <v>11.2</v>
      </c>
      <c r="C40" s="169" t="s">
        <v>94</v>
      </c>
      <c r="D40" s="169"/>
      <c r="E40" s="169" t="s">
        <v>150</v>
      </c>
      <c r="F40" s="76" t="s">
        <v>94</v>
      </c>
      <c r="G40" s="183"/>
      <c r="H40" s="169">
        <v>10</v>
      </c>
      <c r="I40" s="169" t="s">
        <v>94</v>
      </c>
      <c r="J40" s="169"/>
      <c r="K40" s="169" t="s">
        <v>150</v>
      </c>
      <c r="L40" s="76" t="s">
        <v>94</v>
      </c>
      <c r="M40" s="183"/>
      <c r="N40" s="169">
        <v>1.1000000000000001</v>
      </c>
      <c r="O40" s="169" t="s">
        <v>94</v>
      </c>
      <c r="P40" s="169"/>
      <c r="Q40" s="169" t="s">
        <v>150</v>
      </c>
      <c r="R40" s="76" t="s">
        <v>94</v>
      </c>
      <c r="S40" s="183"/>
      <c r="T40" s="143">
        <v>0.1</v>
      </c>
      <c r="U40" s="143" t="s">
        <v>94</v>
      </c>
      <c r="V40" s="143"/>
      <c r="W40" s="143" t="s">
        <v>150</v>
      </c>
      <c r="X40" s="76" t="s">
        <v>94</v>
      </c>
      <c r="Y40" s="148"/>
      <c r="Z40" s="169"/>
      <c r="AA40" s="169"/>
      <c r="AB40" s="169"/>
      <c r="AC40" s="169"/>
      <c r="AD40" s="181"/>
      <c r="AE40" s="165"/>
      <c r="AF40" s="165"/>
      <c r="AG40" s="165"/>
    </row>
    <row r="41" spans="1:53">
      <c r="B41" s="148"/>
      <c r="C41" s="148"/>
      <c r="D41" s="148"/>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8"/>
      <c r="AD41" s="181"/>
      <c r="AE41" s="165"/>
      <c r="AF41" s="165"/>
      <c r="AG41" s="165"/>
    </row>
    <row r="42" spans="1:53" ht="12.75" customHeight="1">
      <c r="A42" s="74" t="s">
        <v>57</v>
      </c>
      <c r="B42" s="74"/>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row>
    <row r="43" spans="1:53" ht="12.75" customHeight="1">
      <c r="A43" s="74" t="s">
        <v>163</v>
      </c>
      <c r="B43" s="74"/>
      <c r="C43" s="74"/>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row>
    <row r="44" spans="1:53" s="127" customFormat="1" ht="12.75" customHeight="1">
      <c r="A44" s="74" t="s">
        <v>160</v>
      </c>
      <c r="B44" s="74"/>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row>
    <row r="45" spans="1:53" s="91" customFormat="1" ht="12.75" customHeight="1">
      <c r="A45" s="74" t="s">
        <v>158</v>
      </c>
      <c r="B45" s="74"/>
      <c r="C45" s="74"/>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row>
    <row r="46" spans="1:53" s="127" customFormat="1" ht="12.75" customHeight="1">
      <c r="A46" s="463" t="s">
        <v>58</v>
      </c>
      <c r="B46" s="464"/>
      <c r="C46" s="464"/>
      <c r="D46" s="464"/>
      <c r="E46" s="464"/>
      <c r="F46" s="464"/>
      <c r="G46" s="464"/>
      <c r="H46" s="464"/>
      <c r="I46" s="464"/>
      <c r="J46" s="464"/>
      <c r="K46" s="464"/>
      <c r="L46" s="464"/>
      <c r="M46" s="464"/>
      <c r="N46" s="464"/>
      <c r="O46" s="464"/>
      <c r="P46" s="464"/>
      <c r="Q46" s="464"/>
      <c r="R46" s="464"/>
      <c r="S46" s="464"/>
      <c r="T46" s="464"/>
      <c r="U46" s="464"/>
      <c r="V46" s="464"/>
    </row>
    <row r="47" spans="1:53">
      <c r="A47" s="81"/>
      <c r="B47" s="81"/>
      <c r="C47" s="81"/>
      <c r="D47" s="81"/>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232"/>
      <c r="AE47" s="232"/>
      <c r="AF47" s="232"/>
      <c r="AG47" s="232"/>
      <c r="AH47" s="232"/>
      <c r="AI47" s="232"/>
      <c r="AJ47" s="232"/>
      <c r="AK47" s="232"/>
      <c r="AL47" s="232"/>
      <c r="AM47" s="232"/>
      <c r="AN47" s="232"/>
      <c r="AO47" s="232"/>
      <c r="AP47" s="232"/>
      <c r="AQ47" s="232"/>
      <c r="AR47" s="232"/>
      <c r="AS47" s="232"/>
      <c r="AT47" s="232"/>
      <c r="AU47" s="232"/>
      <c r="AV47" s="232"/>
      <c r="AW47" s="232"/>
      <c r="AX47" s="232"/>
      <c r="AY47" s="232"/>
      <c r="AZ47" s="232"/>
      <c r="BA47" s="232"/>
    </row>
    <row r="48" spans="1:53">
      <c r="A48" s="619"/>
      <c r="B48" s="619"/>
      <c r="C48" s="619"/>
      <c r="D48" s="619"/>
      <c r="E48" s="619"/>
      <c r="F48" s="619"/>
      <c r="G48" s="619"/>
      <c r="H48" s="619"/>
      <c r="I48" s="619"/>
      <c r="J48" s="619"/>
      <c r="K48" s="619"/>
      <c r="L48" s="619"/>
      <c r="M48" s="619"/>
      <c r="N48" s="619"/>
      <c r="O48" s="619"/>
      <c r="P48" s="619"/>
      <c r="Q48" s="619"/>
      <c r="R48" s="619"/>
      <c r="S48" s="619"/>
      <c r="T48" s="619"/>
      <c r="U48" s="619"/>
      <c r="V48" s="619"/>
      <c r="W48" s="619"/>
      <c r="X48" s="619"/>
      <c r="Y48" s="619"/>
      <c r="Z48" s="619"/>
      <c r="AA48" s="619"/>
      <c r="AB48" s="619"/>
      <c r="AC48" s="619"/>
      <c r="AD48" s="232"/>
      <c r="AE48" s="232"/>
      <c r="AF48" s="232"/>
      <c r="AG48" s="232"/>
      <c r="AH48" s="232"/>
      <c r="AI48" s="232"/>
      <c r="AJ48" s="232"/>
      <c r="AK48" s="232"/>
      <c r="AL48" s="232"/>
      <c r="AM48" s="232"/>
      <c r="AN48" s="232"/>
      <c r="AO48" s="232"/>
      <c r="AP48" s="232"/>
      <c r="AQ48" s="232"/>
      <c r="AR48" s="232"/>
      <c r="AS48" s="232"/>
      <c r="AT48" s="232"/>
      <c r="AU48" s="232"/>
      <c r="AV48" s="232"/>
      <c r="AW48" s="232"/>
      <c r="AX48" s="232"/>
      <c r="AY48" s="232"/>
      <c r="AZ48" s="232"/>
      <c r="BA48" s="232"/>
    </row>
    <row r="49" spans="1:30">
      <c r="A49" s="195"/>
      <c r="B49" s="232"/>
      <c r="C49" s="232"/>
      <c r="D49" s="232"/>
      <c r="E49" s="232"/>
      <c r="F49" s="232"/>
      <c r="G49" s="232"/>
      <c r="H49" s="232"/>
      <c r="I49" s="232"/>
      <c r="J49" s="232"/>
      <c r="K49" s="232"/>
      <c r="L49" s="232"/>
      <c r="M49" s="232"/>
      <c r="N49" s="232"/>
      <c r="O49" s="232"/>
      <c r="P49" s="232"/>
      <c r="Q49" s="232"/>
      <c r="R49" s="232"/>
      <c r="S49" s="232"/>
      <c r="T49" s="232"/>
      <c r="U49" s="232"/>
      <c r="V49" s="232"/>
      <c r="W49" s="232"/>
      <c r="X49" s="232"/>
      <c r="Y49" s="191"/>
      <c r="Z49" s="148"/>
      <c r="AA49" s="148"/>
      <c r="AB49" s="163"/>
      <c r="AC49" s="148"/>
      <c r="AD49" s="181"/>
    </row>
    <row r="50" spans="1:30">
      <c r="A50" s="74"/>
      <c r="B50" s="232"/>
      <c r="C50" s="232"/>
      <c r="D50" s="232"/>
      <c r="E50" s="232"/>
      <c r="F50" s="232"/>
      <c r="G50" s="232"/>
      <c r="H50" s="232"/>
      <c r="I50" s="232"/>
      <c r="J50" s="232"/>
      <c r="K50" s="232"/>
      <c r="L50" s="232"/>
      <c r="M50" s="232"/>
      <c r="N50" s="232"/>
      <c r="O50" s="232"/>
      <c r="P50" s="232"/>
      <c r="Q50" s="232"/>
      <c r="R50" s="232"/>
      <c r="S50" s="232"/>
      <c r="T50" s="232"/>
      <c r="U50" s="232"/>
      <c r="V50" s="232"/>
      <c r="W50" s="232"/>
      <c r="X50" s="232"/>
      <c r="Y50" s="191"/>
      <c r="Z50" s="148"/>
      <c r="AA50" s="148"/>
      <c r="AB50" s="163"/>
      <c r="AC50" s="148"/>
      <c r="AD50" s="181"/>
    </row>
    <row r="51" spans="1:30">
      <c r="A51" s="74"/>
      <c r="B51" s="232"/>
      <c r="C51" s="232"/>
      <c r="D51" s="232"/>
      <c r="E51" s="232"/>
      <c r="F51" s="232"/>
      <c r="G51" s="232"/>
      <c r="H51" s="232"/>
      <c r="I51" s="232"/>
      <c r="J51" s="232"/>
      <c r="K51" s="232"/>
      <c r="L51" s="232"/>
      <c r="M51" s="232"/>
      <c r="N51" s="232"/>
      <c r="O51" s="232"/>
      <c r="P51" s="232"/>
      <c r="Q51" s="232"/>
      <c r="R51" s="232"/>
      <c r="S51" s="232"/>
      <c r="T51" s="232"/>
      <c r="U51" s="232"/>
      <c r="V51" s="232"/>
      <c r="W51" s="232"/>
      <c r="X51" s="232"/>
      <c r="Y51" s="191"/>
      <c r="Z51" s="148"/>
      <c r="AA51" s="148"/>
      <c r="AB51" s="163"/>
      <c r="AC51" s="148"/>
      <c r="AD51" s="181"/>
    </row>
    <row r="52" spans="1:30">
      <c r="A52" s="74"/>
      <c r="B52" s="232"/>
      <c r="C52" s="232"/>
      <c r="D52" s="232"/>
      <c r="E52" s="232"/>
      <c r="F52" s="232"/>
      <c r="G52" s="232"/>
      <c r="H52" s="232"/>
      <c r="I52" s="232"/>
      <c r="J52" s="232"/>
      <c r="K52" s="232"/>
      <c r="L52" s="232"/>
      <c r="M52" s="232"/>
      <c r="N52" s="232"/>
      <c r="O52" s="232"/>
      <c r="P52" s="232"/>
      <c r="Q52" s="232"/>
      <c r="R52" s="232"/>
      <c r="S52" s="232"/>
      <c r="T52" s="232"/>
      <c r="U52" s="232"/>
      <c r="V52" s="232"/>
      <c r="W52" s="232"/>
      <c r="X52" s="232"/>
      <c r="Y52" s="191"/>
      <c r="Z52" s="148"/>
      <c r="AA52" s="148"/>
      <c r="AB52" s="163"/>
      <c r="AC52" s="148"/>
      <c r="AD52" s="181"/>
    </row>
    <row r="53" spans="1:30">
      <c r="A53" s="74"/>
      <c r="B53" s="232"/>
      <c r="C53" s="232"/>
      <c r="D53" s="232"/>
      <c r="E53" s="232"/>
      <c r="F53" s="232"/>
      <c r="G53" s="232"/>
      <c r="H53" s="232"/>
      <c r="I53" s="232"/>
      <c r="J53" s="232"/>
      <c r="K53" s="232"/>
      <c r="L53" s="232"/>
      <c r="M53" s="232"/>
      <c r="N53" s="232"/>
      <c r="O53" s="232"/>
      <c r="P53" s="232"/>
      <c r="Q53" s="232"/>
      <c r="R53" s="232"/>
      <c r="S53" s="232"/>
      <c r="T53" s="232"/>
      <c r="U53" s="232"/>
      <c r="V53" s="232"/>
      <c r="W53" s="232"/>
      <c r="X53" s="232"/>
      <c r="Y53" s="191"/>
      <c r="Z53" s="148"/>
      <c r="AA53" s="148"/>
      <c r="AB53" s="163"/>
      <c r="AC53" s="148"/>
      <c r="AD53" s="181"/>
    </row>
    <row r="54" spans="1:30">
      <c r="A54" s="74"/>
      <c r="B54" s="232"/>
      <c r="C54" s="232"/>
      <c r="D54" s="232"/>
      <c r="E54" s="232"/>
      <c r="F54" s="232"/>
      <c r="G54" s="232"/>
      <c r="H54" s="232"/>
      <c r="I54" s="232"/>
      <c r="J54" s="232"/>
      <c r="K54" s="232"/>
      <c r="L54" s="232"/>
      <c r="M54" s="232"/>
      <c r="N54" s="232"/>
      <c r="O54" s="232"/>
      <c r="P54" s="232"/>
      <c r="Q54" s="232"/>
      <c r="R54" s="232"/>
      <c r="S54" s="232"/>
      <c r="T54" s="232"/>
      <c r="U54" s="232"/>
      <c r="V54" s="232"/>
      <c r="W54" s="232"/>
      <c r="X54" s="232"/>
      <c r="Y54" s="191"/>
      <c r="Z54" s="148"/>
      <c r="AA54" s="148"/>
      <c r="AB54" s="163"/>
      <c r="AC54" s="148"/>
      <c r="AD54" s="181"/>
    </row>
    <row r="55" spans="1:30">
      <c r="A55" s="74"/>
      <c r="B55" s="232"/>
      <c r="C55" s="232"/>
      <c r="D55" s="232"/>
      <c r="E55" s="232"/>
      <c r="F55" s="232"/>
      <c r="G55" s="232"/>
      <c r="H55" s="232"/>
      <c r="I55" s="232"/>
      <c r="J55" s="232"/>
      <c r="K55" s="232"/>
      <c r="L55" s="232"/>
      <c r="M55" s="232"/>
      <c r="N55" s="232"/>
      <c r="O55" s="232"/>
      <c r="P55" s="232"/>
      <c r="Q55" s="232"/>
      <c r="R55" s="232"/>
      <c r="S55" s="232"/>
      <c r="T55" s="232"/>
      <c r="U55" s="232"/>
      <c r="V55" s="232"/>
      <c r="W55" s="232"/>
      <c r="X55" s="232"/>
      <c r="Y55" s="191"/>
      <c r="Z55" s="148"/>
      <c r="AA55" s="148"/>
      <c r="AB55" s="163"/>
      <c r="AC55" s="148"/>
      <c r="AD55" s="181"/>
    </row>
    <row r="56" spans="1:30">
      <c r="A56" s="74"/>
      <c r="B56" s="232"/>
      <c r="C56" s="232"/>
      <c r="D56" s="232"/>
      <c r="E56" s="232"/>
      <c r="F56" s="232"/>
      <c r="G56" s="232"/>
      <c r="H56" s="232"/>
      <c r="I56" s="232"/>
      <c r="J56" s="232"/>
      <c r="K56" s="232"/>
      <c r="L56" s="232"/>
      <c r="M56" s="232"/>
      <c r="N56" s="232"/>
      <c r="O56" s="232"/>
      <c r="P56" s="232"/>
      <c r="Q56" s="232"/>
      <c r="R56" s="232"/>
      <c r="S56" s="232"/>
      <c r="T56" s="232"/>
      <c r="U56" s="232"/>
      <c r="V56" s="232"/>
      <c r="W56" s="232"/>
      <c r="X56" s="232"/>
      <c r="Y56" s="191"/>
      <c r="Z56" s="148"/>
      <c r="AA56" s="148"/>
      <c r="AB56" s="163"/>
      <c r="AC56" s="148"/>
      <c r="AD56" s="181"/>
    </row>
    <row r="57" spans="1:30">
      <c r="A57" s="74"/>
      <c r="B57" s="232"/>
      <c r="C57" s="232"/>
      <c r="D57" s="232"/>
      <c r="E57" s="232"/>
      <c r="F57" s="232"/>
      <c r="G57" s="232"/>
      <c r="H57" s="232"/>
      <c r="I57" s="232"/>
      <c r="J57" s="232"/>
      <c r="K57" s="232"/>
      <c r="L57" s="232"/>
      <c r="M57" s="232"/>
      <c r="N57" s="232"/>
      <c r="O57" s="232"/>
      <c r="P57" s="232"/>
      <c r="Q57" s="232"/>
      <c r="R57" s="232"/>
      <c r="S57" s="232"/>
      <c r="T57" s="232"/>
      <c r="U57" s="232"/>
      <c r="V57" s="232"/>
      <c r="W57" s="232"/>
      <c r="X57" s="232"/>
      <c r="Y57" s="191"/>
      <c r="Z57" s="148"/>
      <c r="AA57" s="148"/>
      <c r="AB57" s="163"/>
      <c r="AC57" s="148"/>
      <c r="AD57" s="181"/>
    </row>
    <row r="58" spans="1:30">
      <c r="A58" s="74"/>
      <c r="B58" s="232"/>
      <c r="C58" s="232"/>
      <c r="D58" s="232"/>
      <c r="E58" s="232"/>
      <c r="F58" s="232"/>
      <c r="G58" s="232"/>
      <c r="H58" s="232"/>
      <c r="I58" s="232"/>
      <c r="J58" s="232"/>
      <c r="K58" s="232"/>
      <c r="L58" s="232"/>
      <c r="M58" s="232"/>
      <c r="N58" s="232"/>
      <c r="O58" s="232"/>
      <c r="P58" s="232"/>
      <c r="Q58" s="232"/>
      <c r="R58" s="232"/>
      <c r="S58" s="232"/>
      <c r="T58" s="232"/>
      <c r="U58" s="232"/>
      <c r="V58" s="232"/>
      <c r="W58" s="232"/>
      <c r="X58" s="232"/>
      <c r="Y58" s="191"/>
      <c r="Z58" s="148"/>
      <c r="AA58" s="148"/>
      <c r="AB58" s="163"/>
      <c r="AC58" s="148"/>
      <c r="AD58" s="181"/>
    </row>
    <row r="59" spans="1:30">
      <c r="A59" s="74"/>
      <c r="B59" s="232"/>
      <c r="C59" s="232"/>
      <c r="D59" s="232"/>
      <c r="E59" s="232"/>
      <c r="F59" s="232"/>
      <c r="G59" s="232"/>
      <c r="H59" s="232"/>
      <c r="I59" s="232"/>
      <c r="J59" s="232"/>
      <c r="K59" s="232"/>
      <c r="L59" s="232"/>
      <c r="M59" s="232"/>
      <c r="N59" s="232"/>
      <c r="O59" s="232"/>
      <c r="P59" s="232"/>
      <c r="Q59" s="232"/>
      <c r="R59" s="232"/>
      <c r="S59" s="232"/>
      <c r="T59" s="232"/>
      <c r="U59" s="232"/>
      <c r="V59" s="232"/>
      <c r="W59" s="232"/>
      <c r="X59" s="232"/>
      <c r="Y59" s="191"/>
      <c r="Z59" s="148"/>
      <c r="AA59" s="148"/>
      <c r="AB59" s="163"/>
      <c r="AC59" s="148"/>
      <c r="AD59" s="181"/>
    </row>
    <row r="60" spans="1:30">
      <c r="A60" s="74"/>
      <c r="B60" s="232"/>
      <c r="C60" s="232"/>
      <c r="D60" s="232"/>
      <c r="E60" s="232"/>
      <c r="F60" s="232"/>
      <c r="G60" s="232"/>
      <c r="H60" s="232"/>
      <c r="I60" s="232"/>
      <c r="J60" s="232"/>
      <c r="K60" s="232"/>
      <c r="L60" s="232"/>
      <c r="M60" s="232"/>
      <c r="N60" s="232"/>
      <c r="O60" s="232"/>
      <c r="P60" s="232"/>
      <c r="Q60" s="232"/>
      <c r="R60" s="232"/>
      <c r="S60" s="232"/>
      <c r="T60" s="232"/>
      <c r="U60" s="232"/>
      <c r="V60" s="232"/>
      <c r="W60" s="232"/>
      <c r="X60" s="232"/>
      <c r="Y60" s="191"/>
      <c r="Z60" s="148"/>
      <c r="AA60" s="148"/>
      <c r="AB60" s="163"/>
      <c r="AC60" s="148"/>
      <c r="AD60" s="181"/>
    </row>
    <row r="61" spans="1:30">
      <c r="A61" s="74"/>
      <c r="B61" s="232"/>
      <c r="C61" s="232"/>
      <c r="D61" s="232"/>
      <c r="E61" s="232"/>
      <c r="F61" s="232"/>
      <c r="G61" s="232"/>
      <c r="H61" s="232"/>
      <c r="I61" s="232"/>
      <c r="J61" s="232"/>
      <c r="K61" s="232"/>
      <c r="L61" s="232"/>
      <c r="M61" s="232"/>
      <c r="N61" s="232"/>
      <c r="O61" s="232"/>
      <c r="P61" s="232"/>
      <c r="Q61" s="232"/>
      <c r="R61" s="232"/>
      <c r="S61" s="232"/>
      <c r="T61" s="232"/>
      <c r="U61" s="232"/>
      <c r="V61" s="232"/>
      <c r="W61" s="232"/>
      <c r="X61" s="232"/>
      <c r="Y61" s="191"/>
      <c r="Z61" s="148"/>
      <c r="AA61" s="148"/>
      <c r="AB61" s="163"/>
      <c r="AC61" s="148"/>
      <c r="AD61" s="181"/>
    </row>
    <row r="62" spans="1:30">
      <c r="A62" s="74"/>
      <c r="B62" s="232"/>
      <c r="C62" s="232"/>
      <c r="D62" s="232"/>
      <c r="E62" s="232"/>
      <c r="F62" s="232"/>
      <c r="G62" s="232"/>
      <c r="H62" s="232"/>
      <c r="I62" s="232"/>
      <c r="J62" s="232"/>
      <c r="K62" s="232"/>
      <c r="L62" s="232"/>
      <c r="M62" s="232"/>
      <c r="N62" s="232"/>
      <c r="O62" s="232"/>
      <c r="P62" s="232"/>
      <c r="Q62" s="232"/>
      <c r="R62" s="232"/>
      <c r="S62" s="232"/>
      <c r="T62" s="232"/>
      <c r="U62" s="232"/>
      <c r="V62" s="232"/>
      <c r="W62" s="232"/>
      <c r="X62" s="232"/>
      <c r="Z62" s="232"/>
      <c r="AA62" s="232"/>
      <c r="AB62" s="191"/>
      <c r="AC62" s="232"/>
      <c r="AD62" s="181"/>
    </row>
    <row r="63" spans="1:30">
      <c r="A63" s="74"/>
      <c r="B63" s="232"/>
      <c r="C63" s="232"/>
      <c r="D63" s="232"/>
      <c r="E63" s="232"/>
      <c r="F63" s="232"/>
      <c r="G63" s="232"/>
      <c r="H63" s="232"/>
      <c r="I63" s="232"/>
      <c r="J63" s="232"/>
      <c r="K63" s="232"/>
      <c r="L63" s="232"/>
      <c r="M63" s="232"/>
      <c r="N63" s="232"/>
      <c r="O63" s="232"/>
      <c r="P63" s="232"/>
      <c r="Q63" s="232"/>
      <c r="R63" s="232"/>
      <c r="S63" s="232"/>
      <c r="T63" s="232"/>
      <c r="U63" s="232"/>
      <c r="V63" s="232"/>
      <c r="W63" s="232"/>
      <c r="X63" s="232"/>
      <c r="Z63" s="232"/>
      <c r="AA63" s="232"/>
      <c r="AB63" s="191"/>
      <c r="AC63" s="232"/>
      <c r="AD63" s="181"/>
    </row>
    <row r="64" spans="1:30">
      <c r="A64" s="74"/>
      <c r="B64" s="232"/>
      <c r="C64" s="232"/>
      <c r="D64" s="232"/>
      <c r="E64" s="232"/>
      <c r="F64" s="232"/>
      <c r="G64" s="232"/>
      <c r="H64" s="232"/>
      <c r="I64" s="232"/>
      <c r="J64" s="232"/>
      <c r="K64" s="232"/>
      <c r="L64" s="232"/>
      <c r="M64" s="232"/>
      <c r="N64" s="232"/>
      <c r="O64" s="232"/>
      <c r="P64" s="232"/>
      <c r="Q64" s="232"/>
      <c r="R64" s="232"/>
      <c r="S64" s="232"/>
      <c r="T64" s="232"/>
      <c r="U64" s="232"/>
      <c r="V64" s="232"/>
      <c r="W64" s="232"/>
      <c r="X64" s="232"/>
      <c r="Z64" s="232"/>
      <c r="AA64" s="232"/>
      <c r="AB64" s="191"/>
      <c r="AC64" s="232"/>
      <c r="AD64" s="181"/>
    </row>
    <row r="65" spans="1:30">
      <c r="B65" s="232"/>
      <c r="C65" s="232"/>
      <c r="D65" s="232"/>
      <c r="E65" s="232"/>
      <c r="F65" s="232"/>
      <c r="G65" s="232"/>
      <c r="H65" s="232"/>
      <c r="I65" s="232"/>
      <c r="J65" s="232"/>
      <c r="K65" s="232"/>
      <c r="L65" s="232"/>
      <c r="M65" s="232"/>
      <c r="N65" s="232"/>
      <c r="O65" s="232"/>
      <c r="P65" s="232"/>
      <c r="Q65" s="232"/>
      <c r="R65" s="232"/>
      <c r="S65" s="232"/>
      <c r="T65" s="232"/>
      <c r="U65" s="232"/>
      <c r="V65" s="232"/>
      <c r="W65" s="232"/>
      <c r="X65" s="232"/>
      <c r="Y65" s="232"/>
      <c r="Z65" s="232"/>
      <c r="AA65" s="232"/>
      <c r="AB65" s="232"/>
      <c r="AC65" s="232"/>
      <c r="AD65" s="232"/>
    </row>
    <row r="66" spans="1:30">
      <c r="B66" s="232"/>
      <c r="C66" s="232"/>
      <c r="D66" s="232"/>
      <c r="E66" s="232"/>
      <c r="F66" s="232"/>
      <c r="G66" s="232"/>
      <c r="H66" s="232"/>
      <c r="I66" s="232"/>
      <c r="J66" s="232"/>
      <c r="K66" s="232"/>
      <c r="L66" s="232"/>
      <c r="M66" s="232"/>
      <c r="N66" s="232"/>
      <c r="O66" s="232"/>
      <c r="P66" s="232"/>
      <c r="Q66" s="232"/>
      <c r="R66" s="232"/>
      <c r="S66" s="232"/>
      <c r="T66" s="232"/>
      <c r="U66" s="232"/>
      <c r="V66" s="232"/>
      <c r="W66" s="232"/>
      <c r="X66" s="232"/>
      <c r="Y66" s="232"/>
      <c r="Z66" s="232"/>
      <c r="AA66" s="232"/>
      <c r="AB66" s="232"/>
      <c r="AC66" s="232"/>
      <c r="AD66" s="232"/>
    </row>
    <row r="67" spans="1:30">
      <c r="B67" s="232"/>
      <c r="C67" s="232"/>
      <c r="D67" s="232"/>
      <c r="E67" s="232"/>
      <c r="F67" s="232"/>
      <c r="G67" s="232"/>
      <c r="H67" s="232"/>
      <c r="I67" s="232"/>
      <c r="J67" s="232"/>
      <c r="K67" s="232"/>
      <c r="L67" s="232"/>
      <c r="M67" s="232"/>
      <c r="N67" s="232"/>
      <c r="O67" s="232"/>
      <c r="P67" s="232"/>
      <c r="Q67" s="232"/>
      <c r="R67" s="232"/>
      <c r="S67" s="232"/>
      <c r="T67" s="232"/>
      <c r="U67" s="232"/>
      <c r="V67" s="232"/>
      <c r="W67" s="232"/>
      <c r="X67" s="232"/>
      <c r="Y67" s="232"/>
      <c r="Z67" s="232"/>
      <c r="AA67" s="232"/>
      <c r="AB67" s="232"/>
      <c r="AC67" s="232"/>
      <c r="AD67" s="232"/>
    </row>
    <row r="68" spans="1:30">
      <c r="A68" s="74"/>
      <c r="B68" s="232"/>
      <c r="C68" s="232"/>
      <c r="D68" s="232"/>
      <c r="E68" s="232"/>
      <c r="F68" s="232"/>
      <c r="G68" s="232"/>
      <c r="H68" s="232"/>
      <c r="I68" s="232"/>
      <c r="J68" s="232"/>
      <c r="K68" s="232"/>
      <c r="L68" s="232"/>
      <c r="M68" s="232"/>
      <c r="N68" s="232"/>
      <c r="O68" s="232"/>
      <c r="P68" s="232"/>
      <c r="Q68" s="232"/>
      <c r="R68" s="232"/>
      <c r="S68" s="232"/>
      <c r="T68" s="232"/>
      <c r="U68" s="232"/>
      <c r="V68" s="232"/>
      <c r="W68" s="232"/>
      <c r="X68" s="232"/>
      <c r="Y68" s="232"/>
      <c r="Z68" s="232"/>
      <c r="AA68" s="232"/>
      <c r="AB68" s="232"/>
      <c r="AC68" s="232"/>
      <c r="AD68" s="232"/>
    </row>
    <row r="69" spans="1:30">
      <c r="A69" s="74"/>
      <c r="B69" s="232"/>
      <c r="C69" s="232"/>
      <c r="D69" s="232"/>
      <c r="E69" s="232"/>
      <c r="F69" s="232"/>
      <c r="G69" s="232"/>
      <c r="H69" s="232"/>
      <c r="I69" s="232"/>
      <c r="J69" s="232"/>
      <c r="K69" s="232"/>
      <c r="L69" s="232"/>
      <c r="M69" s="232"/>
      <c r="N69" s="232"/>
      <c r="O69" s="232"/>
      <c r="P69" s="232"/>
      <c r="Q69" s="232"/>
      <c r="R69" s="232"/>
      <c r="S69" s="232"/>
      <c r="T69" s="232"/>
      <c r="U69" s="232"/>
      <c r="V69" s="232"/>
      <c r="W69" s="232"/>
      <c r="X69" s="232"/>
      <c r="Y69" s="232"/>
      <c r="Z69" s="232"/>
      <c r="AA69" s="232"/>
      <c r="AB69" s="232"/>
      <c r="AC69" s="232"/>
      <c r="AD69" s="232"/>
    </row>
    <row r="70" spans="1:30">
      <c r="A70" s="74"/>
      <c r="B70" s="232"/>
      <c r="C70" s="232"/>
      <c r="D70" s="232"/>
      <c r="E70" s="232"/>
      <c r="F70" s="232"/>
      <c r="G70" s="232"/>
      <c r="H70" s="232"/>
      <c r="I70" s="232"/>
      <c r="J70" s="232"/>
      <c r="K70" s="232"/>
      <c r="L70" s="232"/>
      <c r="M70" s="232"/>
      <c r="N70" s="232"/>
      <c r="O70" s="232"/>
      <c r="P70" s="232"/>
      <c r="Q70" s="232"/>
      <c r="R70" s="232"/>
      <c r="S70" s="232"/>
      <c r="T70" s="232"/>
      <c r="U70" s="232"/>
      <c r="V70" s="232"/>
      <c r="W70" s="232"/>
      <c r="X70" s="232"/>
      <c r="Y70" s="232"/>
      <c r="Z70" s="232"/>
      <c r="AA70" s="232"/>
      <c r="AB70" s="232"/>
      <c r="AC70" s="232"/>
      <c r="AD70" s="232"/>
    </row>
    <row r="71" spans="1:30">
      <c r="A71" s="191"/>
      <c r="B71" s="232"/>
      <c r="C71" s="232"/>
      <c r="D71" s="232"/>
      <c r="E71" s="232"/>
      <c r="F71" s="232"/>
      <c r="G71" s="232"/>
      <c r="H71" s="232"/>
      <c r="I71" s="232"/>
      <c r="J71" s="232"/>
      <c r="K71" s="232"/>
      <c r="L71" s="232"/>
      <c r="M71" s="232"/>
      <c r="N71" s="232"/>
      <c r="O71" s="232"/>
      <c r="P71" s="232"/>
      <c r="Q71" s="232"/>
      <c r="R71" s="232"/>
      <c r="S71" s="232"/>
      <c r="T71" s="232"/>
      <c r="U71" s="232"/>
      <c r="V71" s="232"/>
      <c r="W71" s="232"/>
      <c r="X71" s="232"/>
      <c r="Y71" s="232"/>
      <c r="Z71" s="232"/>
      <c r="AA71" s="232"/>
      <c r="AB71" s="232"/>
      <c r="AC71" s="232"/>
      <c r="AD71" s="232"/>
    </row>
    <row r="72" spans="1:30">
      <c r="A72" s="195"/>
      <c r="B72" s="232"/>
      <c r="C72" s="232"/>
      <c r="D72" s="232"/>
      <c r="E72" s="232"/>
      <c r="F72" s="232"/>
      <c r="G72" s="232"/>
      <c r="H72" s="232"/>
      <c r="I72" s="232"/>
      <c r="J72" s="232"/>
      <c r="K72" s="232"/>
      <c r="L72" s="232"/>
      <c r="M72" s="232"/>
      <c r="N72" s="232"/>
      <c r="O72" s="232"/>
      <c r="P72" s="232"/>
      <c r="Q72" s="232"/>
      <c r="R72" s="232"/>
      <c r="S72" s="232"/>
      <c r="T72" s="232"/>
      <c r="U72" s="232"/>
      <c r="V72" s="232"/>
      <c r="W72" s="232"/>
      <c r="X72" s="232"/>
      <c r="Y72" s="232"/>
      <c r="Z72" s="232"/>
      <c r="AA72" s="232"/>
      <c r="AB72" s="232"/>
      <c r="AC72" s="232"/>
      <c r="AD72" s="232"/>
    </row>
    <row r="73" spans="1:30">
      <c r="A73" s="74"/>
      <c r="B73" s="232"/>
      <c r="C73" s="232"/>
      <c r="D73" s="232"/>
      <c r="E73" s="232"/>
      <c r="F73" s="232"/>
      <c r="G73" s="232"/>
      <c r="H73" s="232"/>
      <c r="I73" s="232"/>
      <c r="J73" s="232"/>
      <c r="K73" s="232"/>
      <c r="L73" s="232"/>
      <c r="M73" s="232"/>
      <c r="N73" s="232"/>
      <c r="O73" s="232"/>
      <c r="P73" s="232"/>
      <c r="Q73" s="232"/>
      <c r="R73" s="232"/>
      <c r="S73" s="232"/>
      <c r="T73" s="232"/>
      <c r="U73" s="232"/>
      <c r="V73" s="232"/>
      <c r="W73" s="232"/>
      <c r="X73" s="232"/>
      <c r="Y73" s="232"/>
      <c r="Z73" s="232"/>
      <c r="AA73" s="232"/>
      <c r="AB73" s="232"/>
      <c r="AC73" s="232"/>
      <c r="AD73" s="232"/>
    </row>
    <row r="74" spans="1:30">
      <c r="A74" s="74"/>
      <c r="B74" s="232"/>
      <c r="C74" s="232"/>
      <c r="D74" s="232"/>
      <c r="E74" s="232"/>
      <c r="F74" s="232"/>
      <c r="G74" s="232"/>
      <c r="H74" s="232"/>
      <c r="I74" s="232"/>
      <c r="J74" s="232"/>
      <c r="K74" s="232"/>
      <c r="L74" s="232"/>
      <c r="M74" s="232"/>
      <c r="N74" s="232"/>
      <c r="O74" s="232"/>
      <c r="P74" s="232"/>
      <c r="Q74" s="232"/>
      <c r="R74" s="232"/>
      <c r="S74" s="232"/>
      <c r="T74" s="232"/>
      <c r="U74" s="232"/>
      <c r="V74" s="232"/>
      <c r="W74" s="232"/>
      <c r="X74" s="232"/>
      <c r="Y74" s="232"/>
      <c r="Z74" s="232"/>
      <c r="AA74" s="232"/>
      <c r="AB74" s="232"/>
      <c r="AC74" s="232"/>
      <c r="AD74" s="232"/>
    </row>
    <row r="75" spans="1:30">
      <c r="A75" s="74"/>
      <c r="B75" s="232"/>
      <c r="C75" s="232"/>
      <c r="D75" s="232"/>
      <c r="E75" s="232"/>
      <c r="F75" s="232"/>
      <c r="G75" s="232"/>
      <c r="H75" s="232"/>
      <c r="I75" s="232"/>
      <c r="J75" s="232"/>
      <c r="K75" s="232"/>
      <c r="L75" s="232"/>
      <c r="M75" s="232"/>
      <c r="N75" s="232"/>
      <c r="O75" s="232"/>
      <c r="P75" s="232"/>
      <c r="Q75" s="232"/>
      <c r="R75" s="232"/>
      <c r="S75" s="232"/>
      <c r="T75" s="232"/>
      <c r="U75" s="232"/>
      <c r="V75" s="232"/>
      <c r="W75" s="232"/>
      <c r="X75" s="232"/>
      <c r="Y75" s="232"/>
      <c r="Z75" s="232"/>
      <c r="AA75" s="232"/>
      <c r="AB75" s="232"/>
      <c r="AC75" s="232"/>
      <c r="AD75" s="232"/>
    </row>
    <row r="76" spans="1:30">
      <c r="A76" s="74"/>
      <c r="B76" s="232"/>
      <c r="C76" s="232"/>
      <c r="D76" s="232"/>
      <c r="E76" s="232"/>
      <c r="F76" s="232"/>
      <c r="G76" s="232"/>
      <c r="H76" s="232"/>
      <c r="I76" s="232"/>
      <c r="J76" s="232"/>
      <c r="K76" s="232"/>
      <c r="L76" s="232"/>
      <c r="M76" s="232"/>
      <c r="N76" s="232"/>
      <c r="O76" s="232"/>
      <c r="P76" s="232"/>
      <c r="Q76" s="232"/>
      <c r="R76" s="232"/>
      <c r="S76" s="232"/>
      <c r="T76" s="232"/>
      <c r="U76" s="232"/>
      <c r="V76" s="232"/>
      <c r="W76" s="232"/>
      <c r="X76" s="232"/>
      <c r="Y76" s="191"/>
      <c r="Z76" s="232"/>
      <c r="AA76" s="232"/>
      <c r="AB76" s="191"/>
      <c r="AC76" s="232"/>
    </row>
    <row r="77" spans="1:30">
      <c r="A77" s="74"/>
      <c r="B77" s="232"/>
      <c r="C77" s="232"/>
      <c r="D77" s="232"/>
      <c r="E77" s="232"/>
      <c r="F77" s="232"/>
      <c r="G77" s="232"/>
      <c r="H77" s="232"/>
      <c r="I77" s="232"/>
      <c r="J77" s="232"/>
      <c r="K77" s="232"/>
      <c r="L77" s="232"/>
      <c r="M77" s="232"/>
      <c r="N77" s="232"/>
      <c r="O77" s="232"/>
      <c r="P77" s="232"/>
      <c r="Q77" s="232"/>
      <c r="R77" s="232"/>
      <c r="S77" s="232"/>
      <c r="T77" s="232"/>
      <c r="U77" s="232"/>
      <c r="V77" s="232"/>
      <c r="W77" s="232"/>
      <c r="X77" s="232"/>
      <c r="Y77" s="191"/>
      <c r="Z77" s="232"/>
      <c r="AA77" s="232"/>
      <c r="AB77" s="191"/>
      <c r="AC77" s="232"/>
    </row>
    <row r="78" spans="1:30">
      <c r="A78" s="74"/>
      <c r="B78" s="232"/>
      <c r="C78" s="232"/>
      <c r="D78" s="232"/>
      <c r="E78" s="232"/>
      <c r="F78" s="232"/>
      <c r="G78" s="232"/>
      <c r="H78" s="232"/>
      <c r="I78" s="232"/>
      <c r="J78" s="232"/>
      <c r="K78" s="232"/>
      <c r="L78" s="232"/>
      <c r="M78" s="232"/>
      <c r="N78" s="232"/>
      <c r="O78" s="232"/>
      <c r="P78" s="232"/>
      <c r="Q78" s="232"/>
      <c r="R78" s="232"/>
      <c r="S78" s="232"/>
      <c r="T78" s="232"/>
      <c r="U78" s="232"/>
      <c r="V78" s="232"/>
      <c r="W78" s="232"/>
      <c r="X78" s="232"/>
      <c r="Y78" s="191"/>
      <c r="Z78" s="232"/>
      <c r="AA78" s="232"/>
      <c r="AB78" s="191"/>
      <c r="AC78" s="232"/>
    </row>
    <row r="79" spans="1:30">
      <c r="A79" s="74"/>
      <c r="B79" s="232"/>
      <c r="C79" s="232"/>
      <c r="D79" s="232"/>
      <c r="E79" s="232"/>
      <c r="F79" s="232"/>
      <c r="G79" s="232"/>
      <c r="H79" s="232"/>
      <c r="I79" s="232"/>
      <c r="J79" s="232"/>
      <c r="K79" s="232"/>
      <c r="L79" s="232"/>
      <c r="M79" s="232"/>
      <c r="N79" s="232"/>
      <c r="O79" s="232"/>
      <c r="P79" s="232"/>
      <c r="Q79" s="232"/>
      <c r="R79" s="232"/>
      <c r="S79" s="232"/>
      <c r="T79" s="232"/>
      <c r="U79" s="232"/>
      <c r="V79" s="232"/>
      <c r="W79" s="232"/>
      <c r="X79" s="232"/>
      <c r="Y79" s="191"/>
      <c r="Z79" s="232"/>
      <c r="AA79" s="232"/>
      <c r="AB79" s="191"/>
      <c r="AC79" s="232"/>
    </row>
    <row r="80" spans="1:30">
      <c r="A80" s="74"/>
      <c r="B80" s="232"/>
      <c r="C80" s="232"/>
      <c r="D80" s="232"/>
      <c r="E80" s="232"/>
      <c r="F80" s="232"/>
      <c r="G80" s="232"/>
      <c r="H80" s="232"/>
      <c r="I80" s="232"/>
      <c r="J80" s="232"/>
      <c r="K80" s="232"/>
      <c r="L80" s="232"/>
      <c r="M80" s="232"/>
      <c r="N80" s="232"/>
      <c r="O80" s="232"/>
      <c r="P80" s="232"/>
      <c r="Q80" s="232"/>
      <c r="R80" s="232"/>
      <c r="S80" s="232"/>
      <c r="T80" s="232"/>
      <c r="U80" s="232"/>
      <c r="V80" s="232"/>
      <c r="W80" s="232"/>
      <c r="X80" s="232"/>
      <c r="Y80" s="191"/>
      <c r="Z80" s="232"/>
      <c r="AA80" s="232"/>
      <c r="AB80" s="191"/>
      <c r="AC80" s="232"/>
    </row>
    <row r="81" spans="1:29">
      <c r="A81" s="74"/>
      <c r="B81" s="232"/>
      <c r="C81" s="232"/>
      <c r="D81" s="232"/>
      <c r="E81" s="232"/>
      <c r="F81" s="232"/>
      <c r="G81" s="232"/>
      <c r="H81" s="232"/>
      <c r="I81" s="232"/>
      <c r="J81" s="232"/>
      <c r="K81" s="232"/>
      <c r="L81" s="232"/>
      <c r="M81" s="232"/>
      <c r="N81" s="232"/>
      <c r="O81" s="232"/>
      <c r="P81" s="232"/>
      <c r="Q81" s="232"/>
      <c r="R81" s="232"/>
      <c r="S81" s="232"/>
      <c r="T81" s="232"/>
      <c r="U81" s="232"/>
      <c r="V81" s="232"/>
      <c r="W81" s="232"/>
      <c r="X81" s="232"/>
      <c r="Y81" s="191"/>
      <c r="Z81" s="232"/>
      <c r="AA81" s="232"/>
      <c r="AB81" s="191"/>
      <c r="AC81" s="232"/>
    </row>
    <row r="82" spans="1:29">
      <c r="A82" s="74"/>
      <c r="B82" s="232"/>
      <c r="C82" s="232"/>
      <c r="D82" s="232"/>
      <c r="E82" s="232"/>
      <c r="F82" s="232"/>
      <c r="G82" s="232"/>
      <c r="H82" s="232"/>
      <c r="I82" s="232"/>
      <c r="J82" s="232"/>
      <c r="K82" s="232"/>
      <c r="L82" s="232"/>
      <c r="M82" s="232"/>
      <c r="N82" s="232"/>
      <c r="O82" s="232"/>
      <c r="P82" s="232"/>
      <c r="Q82" s="232"/>
      <c r="R82" s="232"/>
      <c r="S82" s="232"/>
      <c r="T82" s="232"/>
      <c r="U82" s="232"/>
      <c r="V82" s="232"/>
      <c r="W82" s="232"/>
      <c r="X82" s="232"/>
      <c r="Y82" s="191"/>
      <c r="Z82" s="232"/>
      <c r="AA82" s="232"/>
      <c r="AB82" s="191"/>
      <c r="AC82" s="232"/>
    </row>
    <row r="83" spans="1:29">
      <c r="A83" s="74"/>
      <c r="B83" s="232"/>
      <c r="C83" s="232"/>
      <c r="D83" s="232"/>
      <c r="E83" s="232"/>
      <c r="F83" s="232"/>
      <c r="G83" s="232"/>
      <c r="H83" s="232"/>
      <c r="I83" s="232"/>
      <c r="J83" s="232"/>
      <c r="K83" s="232"/>
      <c r="L83" s="232"/>
      <c r="M83" s="232"/>
      <c r="N83" s="232"/>
      <c r="O83" s="232"/>
      <c r="P83" s="232"/>
      <c r="Q83" s="232"/>
      <c r="R83" s="232"/>
      <c r="S83" s="232"/>
      <c r="T83" s="232"/>
      <c r="U83" s="232"/>
      <c r="V83" s="232"/>
      <c r="W83" s="232"/>
      <c r="X83" s="232"/>
      <c r="Y83" s="191"/>
      <c r="Z83" s="232"/>
      <c r="AA83" s="232"/>
      <c r="AB83" s="191"/>
      <c r="AC83" s="232"/>
    </row>
    <row r="84" spans="1:29">
      <c r="A84" s="74"/>
      <c r="B84" s="232"/>
      <c r="C84" s="232"/>
      <c r="D84" s="232"/>
      <c r="E84" s="232"/>
      <c r="F84" s="232"/>
      <c r="G84" s="232"/>
      <c r="H84" s="232"/>
      <c r="I84" s="232"/>
      <c r="J84" s="232"/>
      <c r="K84" s="232"/>
      <c r="L84" s="232"/>
      <c r="M84" s="232"/>
      <c r="N84" s="232"/>
      <c r="O84" s="232"/>
      <c r="P84" s="232"/>
      <c r="Q84" s="232"/>
      <c r="R84" s="232"/>
      <c r="S84" s="232"/>
      <c r="T84" s="232"/>
      <c r="U84" s="232"/>
      <c r="V84" s="232"/>
      <c r="W84" s="232"/>
      <c r="X84" s="232"/>
      <c r="Y84" s="191"/>
      <c r="Z84" s="232"/>
      <c r="AA84" s="232"/>
      <c r="AB84" s="191"/>
      <c r="AC84" s="232"/>
    </row>
    <row r="85" spans="1:29">
      <c r="A85" s="74"/>
      <c r="B85" s="232"/>
      <c r="C85" s="232"/>
      <c r="D85" s="232"/>
      <c r="E85" s="232"/>
      <c r="F85" s="232"/>
      <c r="G85" s="232"/>
      <c r="H85" s="232"/>
      <c r="I85" s="232"/>
      <c r="J85" s="232"/>
      <c r="K85" s="232"/>
      <c r="L85" s="232"/>
      <c r="M85" s="232"/>
      <c r="N85" s="232"/>
      <c r="O85" s="232"/>
      <c r="P85" s="232"/>
      <c r="Q85" s="232"/>
      <c r="R85" s="232"/>
      <c r="S85" s="232"/>
      <c r="T85" s="232"/>
      <c r="U85" s="232"/>
      <c r="V85" s="232"/>
      <c r="W85" s="232"/>
      <c r="X85" s="232"/>
      <c r="Z85" s="232"/>
      <c r="AA85" s="232"/>
      <c r="AB85" s="191"/>
      <c r="AC85" s="232"/>
    </row>
    <row r="86" spans="1:29">
      <c r="A86" s="74"/>
      <c r="B86" s="232"/>
      <c r="C86" s="232"/>
      <c r="D86" s="232"/>
      <c r="E86" s="232"/>
      <c r="F86" s="232"/>
      <c r="G86" s="232"/>
      <c r="H86" s="232"/>
      <c r="I86" s="232"/>
      <c r="J86" s="232"/>
      <c r="K86" s="232"/>
      <c r="L86" s="232"/>
      <c r="M86" s="232"/>
      <c r="N86" s="232"/>
      <c r="O86" s="232"/>
      <c r="P86" s="232"/>
      <c r="Q86" s="232"/>
      <c r="R86" s="232"/>
      <c r="S86" s="232"/>
      <c r="T86" s="232"/>
      <c r="U86" s="232"/>
      <c r="V86" s="232"/>
      <c r="W86" s="232"/>
      <c r="X86" s="232"/>
      <c r="Z86" s="232"/>
      <c r="AA86" s="232"/>
      <c r="AB86" s="191"/>
      <c r="AC86" s="232"/>
    </row>
    <row r="87" spans="1:29">
      <c r="A87" s="74"/>
      <c r="B87" s="232"/>
      <c r="C87" s="232"/>
      <c r="D87" s="232"/>
      <c r="E87" s="232"/>
      <c r="F87" s="232"/>
      <c r="G87" s="232"/>
      <c r="H87" s="232"/>
      <c r="I87" s="232"/>
      <c r="J87" s="232"/>
      <c r="K87" s="232"/>
      <c r="L87" s="232"/>
      <c r="M87" s="232"/>
      <c r="N87" s="232"/>
      <c r="O87" s="232"/>
      <c r="P87" s="232"/>
      <c r="Q87" s="232"/>
      <c r="R87" s="232"/>
      <c r="S87" s="232"/>
      <c r="T87" s="232"/>
      <c r="U87" s="232"/>
      <c r="V87" s="232"/>
      <c r="W87" s="232"/>
      <c r="X87" s="232"/>
      <c r="Z87" s="232"/>
      <c r="AA87" s="232"/>
      <c r="AB87" s="191"/>
      <c r="AC87" s="232"/>
    </row>
    <row r="88" spans="1:29" ht="13.8">
      <c r="B88" s="465"/>
      <c r="C88" s="465"/>
      <c r="D88" s="465"/>
      <c r="E88" s="181"/>
      <c r="F88" s="181"/>
      <c r="G88" s="181"/>
      <c r="H88" s="465"/>
      <c r="I88" s="465"/>
      <c r="J88" s="465"/>
      <c r="K88" s="466"/>
      <c r="L88" s="466"/>
      <c r="M88" s="466"/>
      <c r="N88" s="168"/>
      <c r="O88" s="168"/>
      <c r="P88" s="168"/>
      <c r="Q88" s="168"/>
      <c r="R88" s="168"/>
      <c r="S88" s="168"/>
      <c r="T88" s="233"/>
      <c r="U88" s="233"/>
      <c r="V88" s="233"/>
      <c r="W88" s="233"/>
      <c r="X88" s="233"/>
      <c r="Z88" s="130"/>
      <c r="AA88" s="130"/>
    </row>
    <row r="89" spans="1:29">
      <c r="B89" s="232"/>
      <c r="E89" s="181"/>
      <c r="F89" s="181"/>
      <c r="G89" s="181"/>
      <c r="H89" s="181"/>
      <c r="I89" s="181"/>
      <c r="J89" s="181"/>
      <c r="K89" s="181"/>
      <c r="L89" s="181"/>
      <c r="M89" s="181"/>
      <c r="N89" s="181"/>
      <c r="O89" s="181"/>
      <c r="P89" s="181"/>
    </row>
    <row r="90" spans="1:29" ht="13.8" thickBot="1">
      <c r="B90" s="232"/>
      <c r="C90" s="234"/>
      <c r="D90" s="234"/>
      <c r="E90" s="181"/>
      <c r="F90" s="181"/>
      <c r="G90" s="181"/>
      <c r="H90" s="181"/>
      <c r="I90" s="181"/>
      <c r="J90" s="181"/>
      <c r="K90" s="181"/>
      <c r="L90" s="181"/>
      <c r="M90" s="181"/>
      <c r="N90" s="181"/>
      <c r="O90" s="181"/>
      <c r="P90" s="181"/>
    </row>
    <row r="91" spans="1:29" ht="13.8" thickBot="1">
      <c r="A91" s="191"/>
      <c r="B91" s="232"/>
      <c r="E91" s="191"/>
      <c r="F91" s="191"/>
      <c r="G91" s="191"/>
      <c r="K91" s="191"/>
      <c r="L91" s="191"/>
      <c r="M91" s="191"/>
      <c r="Q91" s="191"/>
      <c r="R91" s="191"/>
      <c r="S91" s="191"/>
      <c r="Y91" s="175"/>
      <c r="Z91" s="361"/>
      <c r="AA91" s="361"/>
      <c r="AB91" s="362"/>
      <c r="AC91" s="362"/>
    </row>
    <row r="92" spans="1:29">
      <c r="A92" s="191"/>
      <c r="B92" s="232"/>
      <c r="E92" s="191"/>
      <c r="F92" s="191"/>
      <c r="G92" s="191"/>
      <c r="K92" s="191"/>
      <c r="L92" s="191"/>
      <c r="M92" s="191"/>
      <c r="Q92" s="191"/>
      <c r="R92" s="191"/>
      <c r="S92" s="191"/>
      <c r="Y92" s="175"/>
      <c r="Z92" s="137"/>
      <c r="AA92" s="67"/>
      <c r="AB92" s="175"/>
      <c r="AC92" s="137"/>
    </row>
    <row r="93" spans="1:29">
      <c r="A93" s="191"/>
      <c r="E93" s="191"/>
      <c r="F93" s="191"/>
      <c r="G93" s="191"/>
      <c r="K93" s="191"/>
      <c r="L93" s="191"/>
      <c r="M93" s="191"/>
      <c r="Q93" s="191"/>
      <c r="R93" s="191"/>
      <c r="S93" s="191"/>
      <c r="Y93" s="191"/>
      <c r="Z93" s="235"/>
      <c r="AA93" s="235"/>
      <c r="AB93" s="191"/>
      <c r="AC93" s="191"/>
    </row>
    <row r="94" spans="1:29">
      <c r="A94" s="195"/>
      <c r="B94" s="177"/>
      <c r="C94" s="177"/>
      <c r="D94" s="177"/>
      <c r="E94" s="177"/>
      <c r="F94" s="177"/>
      <c r="G94" s="177"/>
      <c r="H94" s="177"/>
      <c r="I94" s="177"/>
      <c r="J94" s="177"/>
      <c r="K94" s="177"/>
      <c r="L94" s="177"/>
      <c r="M94" s="177"/>
      <c r="N94" s="177"/>
      <c r="O94" s="177"/>
      <c r="P94" s="177"/>
      <c r="Q94" s="177"/>
      <c r="R94" s="177"/>
      <c r="S94" s="177"/>
      <c r="T94" s="177"/>
      <c r="U94" s="177"/>
      <c r="V94" s="177"/>
      <c r="W94" s="177"/>
      <c r="X94" s="177"/>
      <c r="Y94" s="191"/>
      <c r="Z94" s="177"/>
      <c r="AA94" s="177"/>
      <c r="AB94" s="236"/>
      <c r="AC94" s="177"/>
    </row>
    <row r="95" spans="1:29">
      <c r="A95" s="74"/>
      <c r="B95" s="181"/>
      <c r="C95" s="181"/>
      <c r="D95" s="181"/>
      <c r="E95" s="181"/>
      <c r="F95" s="181"/>
      <c r="G95" s="181"/>
      <c r="H95" s="181"/>
      <c r="I95" s="181"/>
      <c r="J95" s="181"/>
      <c r="K95" s="181"/>
      <c r="L95" s="181"/>
      <c r="M95" s="181"/>
      <c r="N95" s="181"/>
      <c r="O95" s="181"/>
      <c r="P95" s="181"/>
      <c r="Q95" s="181"/>
      <c r="R95" s="181"/>
      <c r="S95" s="181"/>
      <c r="T95" s="181"/>
      <c r="U95" s="181"/>
      <c r="V95" s="181"/>
      <c r="W95" s="181"/>
      <c r="X95" s="181"/>
      <c r="Y95" s="191"/>
      <c r="Z95" s="181"/>
      <c r="AA95" s="181"/>
      <c r="AB95" s="236"/>
      <c r="AC95" s="181"/>
    </row>
    <row r="96" spans="1:29">
      <c r="A96" s="74"/>
      <c r="B96" s="181"/>
      <c r="C96" s="181"/>
      <c r="D96" s="181"/>
      <c r="E96" s="181"/>
      <c r="F96" s="181"/>
      <c r="G96" s="181"/>
      <c r="H96" s="181"/>
      <c r="I96" s="181"/>
      <c r="J96" s="181"/>
      <c r="K96" s="181"/>
      <c r="L96" s="181"/>
      <c r="M96" s="181"/>
      <c r="N96" s="181"/>
      <c r="O96" s="181"/>
      <c r="P96" s="181"/>
      <c r="Q96" s="181"/>
      <c r="R96" s="181"/>
      <c r="S96" s="181"/>
      <c r="T96" s="181"/>
      <c r="U96" s="181"/>
      <c r="V96" s="181"/>
      <c r="W96" s="181"/>
      <c r="X96" s="181"/>
      <c r="Y96" s="191"/>
      <c r="Z96" s="181"/>
      <c r="AA96" s="181"/>
      <c r="AB96" s="236"/>
      <c r="AC96" s="181"/>
    </row>
    <row r="97" spans="1:29">
      <c r="A97" s="74"/>
      <c r="B97" s="181"/>
      <c r="C97" s="181"/>
      <c r="D97" s="181"/>
      <c r="E97" s="181"/>
      <c r="F97" s="181"/>
      <c r="G97" s="181"/>
      <c r="H97" s="181"/>
      <c r="I97" s="181"/>
      <c r="J97" s="181"/>
      <c r="K97" s="181"/>
      <c r="L97" s="181"/>
      <c r="M97" s="181"/>
      <c r="N97" s="181"/>
      <c r="O97" s="181"/>
      <c r="P97" s="181"/>
      <c r="Q97" s="181"/>
      <c r="R97" s="181"/>
      <c r="S97" s="181"/>
      <c r="T97" s="181"/>
      <c r="U97" s="181"/>
      <c r="V97" s="181"/>
      <c r="W97" s="181"/>
      <c r="X97" s="181"/>
      <c r="Y97" s="191"/>
      <c r="Z97" s="181"/>
      <c r="AA97" s="181"/>
      <c r="AB97" s="236"/>
      <c r="AC97" s="181"/>
    </row>
    <row r="98" spans="1:29">
      <c r="A98" s="74"/>
      <c r="B98" s="181"/>
      <c r="C98" s="181"/>
      <c r="D98" s="181"/>
      <c r="E98" s="181"/>
      <c r="F98" s="181"/>
      <c r="G98" s="181"/>
      <c r="H98" s="181"/>
      <c r="I98" s="181"/>
      <c r="J98" s="181"/>
      <c r="K98" s="181"/>
      <c r="L98" s="181"/>
      <c r="M98" s="181"/>
      <c r="N98" s="181"/>
      <c r="O98" s="181"/>
      <c r="P98" s="181"/>
      <c r="Q98" s="181"/>
      <c r="R98" s="181"/>
      <c r="S98" s="181"/>
      <c r="T98" s="181"/>
      <c r="U98" s="181"/>
      <c r="V98" s="181"/>
      <c r="W98" s="181"/>
      <c r="X98" s="181"/>
      <c r="Y98" s="191"/>
      <c r="Z98" s="181"/>
      <c r="AA98" s="181"/>
      <c r="AB98" s="236"/>
      <c r="AC98" s="181"/>
    </row>
    <row r="99" spans="1:29">
      <c r="A99" s="74"/>
      <c r="B99" s="181"/>
      <c r="C99" s="181"/>
      <c r="D99" s="181"/>
      <c r="E99" s="181"/>
      <c r="F99" s="181"/>
      <c r="G99" s="181"/>
      <c r="H99" s="181"/>
      <c r="I99" s="181"/>
      <c r="J99" s="181"/>
      <c r="K99" s="181"/>
      <c r="L99" s="181"/>
      <c r="M99" s="181"/>
      <c r="N99" s="181"/>
      <c r="O99" s="181"/>
      <c r="P99" s="181"/>
      <c r="Q99" s="181"/>
      <c r="R99" s="181"/>
      <c r="S99" s="181"/>
      <c r="T99" s="181"/>
      <c r="U99" s="181"/>
      <c r="V99" s="181"/>
      <c r="W99" s="181"/>
      <c r="X99" s="181"/>
      <c r="Y99" s="191"/>
      <c r="Z99" s="181"/>
      <c r="AA99" s="181"/>
      <c r="AB99" s="236"/>
      <c r="AC99" s="181"/>
    </row>
    <row r="100" spans="1:29">
      <c r="A100" s="74"/>
      <c r="B100" s="181"/>
      <c r="C100" s="181"/>
      <c r="D100" s="181"/>
      <c r="E100" s="181"/>
      <c r="F100" s="181"/>
      <c r="G100" s="181"/>
      <c r="H100" s="181"/>
      <c r="I100" s="181"/>
      <c r="J100" s="181"/>
      <c r="K100" s="181"/>
      <c r="L100" s="181"/>
      <c r="M100" s="181"/>
      <c r="N100" s="181"/>
      <c r="O100" s="181"/>
      <c r="P100" s="181"/>
      <c r="Q100" s="181"/>
      <c r="R100" s="181"/>
      <c r="S100" s="181"/>
      <c r="T100" s="181"/>
      <c r="U100" s="181"/>
      <c r="V100" s="181"/>
      <c r="W100" s="181"/>
      <c r="X100" s="181"/>
      <c r="Y100" s="191"/>
      <c r="Z100" s="181"/>
      <c r="AA100" s="181"/>
      <c r="AB100" s="236"/>
      <c r="AC100" s="181"/>
    </row>
    <row r="101" spans="1:29">
      <c r="A101" s="74"/>
      <c r="B101" s="181"/>
      <c r="C101" s="181"/>
      <c r="D101" s="181"/>
      <c r="E101" s="181"/>
      <c r="F101" s="181"/>
      <c r="G101" s="181"/>
      <c r="H101" s="181"/>
      <c r="I101" s="181"/>
      <c r="J101" s="181"/>
      <c r="K101" s="181"/>
      <c r="L101" s="181"/>
      <c r="M101" s="181"/>
      <c r="N101" s="181"/>
      <c r="O101" s="181"/>
      <c r="P101" s="181"/>
      <c r="Q101" s="181"/>
      <c r="R101" s="181"/>
      <c r="S101" s="181"/>
      <c r="T101" s="181"/>
      <c r="U101" s="181"/>
      <c r="V101" s="181"/>
      <c r="W101" s="181"/>
      <c r="X101" s="181"/>
      <c r="Y101" s="191"/>
      <c r="Z101" s="181"/>
      <c r="AA101" s="181"/>
      <c r="AB101" s="236"/>
      <c r="AC101" s="181"/>
    </row>
    <row r="102" spans="1:29">
      <c r="A102" s="74"/>
      <c r="B102" s="181"/>
      <c r="C102" s="181"/>
      <c r="D102" s="181"/>
      <c r="E102" s="181"/>
      <c r="F102" s="181"/>
      <c r="G102" s="181"/>
      <c r="H102" s="181"/>
      <c r="I102" s="181"/>
      <c r="J102" s="181"/>
      <c r="K102" s="181"/>
      <c r="L102" s="181"/>
      <c r="M102" s="181"/>
      <c r="N102" s="181"/>
      <c r="O102" s="181"/>
      <c r="P102" s="181"/>
      <c r="Q102" s="181"/>
      <c r="R102" s="181"/>
      <c r="S102" s="181"/>
      <c r="T102" s="181"/>
      <c r="U102" s="181"/>
      <c r="V102" s="181"/>
      <c r="W102" s="181"/>
      <c r="X102" s="181"/>
      <c r="Y102" s="191"/>
      <c r="Z102" s="181"/>
      <c r="AA102" s="181"/>
      <c r="AB102" s="236"/>
      <c r="AC102" s="181"/>
    </row>
    <row r="103" spans="1:29">
      <c r="A103" s="74"/>
      <c r="B103" s="181"/>
      <c r="C103" s="181"/>
      <c r="D103" s="181"/>
      <c r="E103" s="181"/>
      <c r="F103" s="181"/>
      <c r="G103" s="181"/>
      <c r="H103" s="181"/>
      <c r="I103" s="181"/>
      <c r="J103" s="181"/>
      <c r="K103" s="181"/>
      <c r="L103" s="181"/>
      <c r="M103" s="181"/>
      <c r="N103" s="181"/>
      <c r="O103" s="181"/>
      <c r="P103" s="181"/>
      <c r="Q103" s="181"/>
      <c r="R103" s="181"/>
      <c r="S103" s="181"/>
      <c r="T103" s="181"/>
      <c r="U103" s="181"/>
      <c r="V103" s="181"/>
      <c r="W103" s="181"/>
      <c r="X103" s="181"/>
      <c r="Y103" s="191"/>
      <c r="Z103" s="181"/>
      <c r="AA103" s="181"/>
      <c r="AB103" s="236"/>
      <c r="AC103" s="181"/>
    </row>
    <row r="104" spans="1:29">
      <c r="A104" s="74"/>
      <c r="B104" s="181"/>
      <c r="C104" s="181"/>
      <c r="D104" s="181"/>
      <c r="E104" s="181"/>
      <c r="F104" s="181"/>
      <c r="G104" s="181"/>
      <c r="H104" s="181"/>
      <c r="I104" s="181"/>
      <c r="J104" s="181"/>
      <c r="K104" s="181"/>
      <c r="L104" s="181"/>
      <c r="M104" s="181"/>
      <c r="N104" s="181"/>
      <c r="O104" s="181"/>
      <c r="P104" s="181"/>
      <c r="Q104" s="181"/>
      <c r="R104" s="181"/>
      <c r="S104" s="181"/>
      <c r="T104" s="181"/>
      <c r="U104" s="181"/>
      <c r="V104" s="181"/>
      <c r="W104" s="181"/>
      <c r="X104" s="181"/>
      <c r="Y104" s="191"/>
      <c r="Z104" s="181"/>
      <c r="AA104" s="181"/>
      <c r="AB104" s="236"/>
      <c r="AC104" s="181"/>
    </row>
    <row r="105" spans="1:29">
      <c r="A105" s="74"/>
      <c r="B105" s="181"/>
      <c r="C105" s="181"/>
      <c r="D105" s="181"/>
      <c r="E105" s="181"/>
      <c r="F105" s="181"/>
      <c r="G105" s="181"/>
      <c r="H105" s="181"/>
      <c r="I105" s="181"/>
      <c r="J105" s="181"/>
      <c r="K105" s="181"/>
      <c r="L105" s="181"/>
      <c r="M105" s="181"/>
      <c r="N105" s="181"/>
      <c r="O105" s="181"/>
      <c r="P105" s="181"/>
      <c r="Q105" s="181"/>
      <c r="R105" s="181"/>
      <c r="S105" s="181"/>
      <c r="T105" s="181"/>
      <c r="U105" s="181"/>
      <c r="V105" s="181"/>
      <c r="W105" s="181"/>
      <c r="X105" s="181"/>
      <c r="Y105" s="191"/>
      <c r="Z105" s="181"/>
      <c r="AA105" s="181"/>
      <c r="AB105" s="236"/>
      <c r="AC105" s="181"/>
    </row>
    <row r="106" spans="1:29">
      <c r="A106" s="74"/>
      <c r="B106" s="181"/>
      <c r="C106" s="181"/>
      <c r="D106" s="181"/>
      <c r="E106" s="181"/>
      <c r="F106" s="181"/>
      <c r="G106" s="181"/>
      <c r="H106" s="181"/>
      <c r="I106" s="181"/>
      <c r="J106" s="181"/>
      <c r="K106" s="181"/>
      <c r="L106" s="181"/>
      <c r="M106" s="181"/>
      <c r="N106" s="181"/>
      <c r="O106" s="181"/>
      <c r="P106" s="181"/>
      <c r="Q106" s="181"/>
      <c r="R106" s="181"/>
      <c r="S106" s="181"/>
      <c r="T106" s="181"/>
      <c r="U106" s="181"/>
      <c r="V106" s="181"/>
      <c r="W106" s="181"/>
      <c r="X106" s="181"/>
      <c r="Y106" s="191"/>
      <c r="Z106" s="181"/>
      <c r="AA106" s="181"/>
      <c r="AB106" s="236"/>
      <c r="AC106" s="181"/>
    </row>
    <row r="107" spans="1:29">
      <c r="A107" s="74"/>
      <c r="B107" s="181"/>
      <c r="C107" s="181"/>
      <c r="D107" s="181"/>
      <c r="E107" s="181"/>
      <c r="F107" s="181"/>
      <c r="G107" s="181"/>
      <c r="H107" s="181"/>
      <c r="I107" s="181"/>
      <c r="J107" s="181"/>
      <c r="K107" s="181"/>
      <c r="L107" s="181"/>
      <c r="M107" s="181"/>
      <c r="N107" s="181"/>
      <c r="O107" s="181"/>
      <c r="P107" s="181"/>
      <c r="Q107" s="181"/>
      <c r="R107" s="181"/>
      <c r="S107" s="181"/>
      <c r="T107" s="181"/>
      <c r="U107" s="181"/>
      <c r="V107" s="181"/>
      <c r="W107" s="181"/>
      <c r="X107" s="181"/>
      <c r="Z107" s="181"/>
      <c r="AA107" s="181"/>
      <c r="AB107" s="236"/>
      <c r="AC107" s="181"/>
    </row>
    <row r="108" spans="1:29">
      <c r="A108" s="74"/>
      <c r="B108" s="181"/>
      <c r="C108" s="181"/>
      <c r="D108" s="181"/>
      <c r="E108" s="181"/>
      <c r="F108" s="181"/>
      <c r="G108" s="181"/>
      <c r="H108" s="181"/>
      <c r="I108" s="181"/>
      <c r="J108" s="181"/>
      <c r="K108" s="181"/>
      <c r="L108" s="181"/>
      <c r="M108" s="181"/>
      <c r="N108" s="181"/>
      <c r="O108" s="181"/>
      <c r="P108" s="181"/>
      <c r="Q108" s="181"/>
      <c r="R108" s="181"/>
      <c r="S108" s="181"/>
      <c r="T108" s="181"/>
      <c r="U108" s="181"/>
      <c r="V108" s="181"/>
      <c r="W108" s="181"/>
      <c r="X108" s="181"/>
      <c r="Z108" s="181"/>
      <c r="AA108" s="181"/>
      <c r="AB108" s="236"/>
      <c r="AC108" s="181"/>
    </row>
    <row r="109" spans="1:29">
      <c r="A109" s="74"/>
      <c r="B109" s="181"/>
      <c r="C109" s="181"/>
      <c r="D109" s="181"/>
      <c r="E109" s="181"/>
      <c r="F109" s="181"/>
      <c r="G109" s="181"/>
      <c r="H109" s="181"/>
      <c r="I109" s="181"/>
      <c r="J109" s="181"/>
      <c r="K109" s="181"/>
      <c r="L109" s="181"/>
      <c r="M109" s="181"/>
      <c r="N109" s="181"/>
      <c r="O109" s="181"/>
      <c r="P109" s="181"/>
      <c r="Q109" s="181"/>
      <c r="R109" s="181"/>
      <c r="S109" s="181"/>
      <c r="T109" s="181"/>
      <c r="U109" s="181"/>
      <c r="V109" s="181"/>
      <c r="W109" s="181"/>
      <c r="X109" s="181"/>
      <c r="Z109" s="181"/>
      <c r="AA109" s="181"/>
      <c r="AB109" s="236"/>
      <c r="AC109" s="181"/>
    </row>
    <row r="111" spans="1:29">
      <c r="E111" s="181"/>
      <c r="F111" s="181"/>
      <c r="G111" s="181"/>
      <c r="H111" s="181"/>
      <c r="I111" s="181"/>
      <c r="J111" s="181"/>
      <c r="K111" s="181"/>
      <c r="L111" s="181"/>
      <c r="M111" s="181"/>
      <c r="N111" s="181"/>
      <c r="O111" s="181"/>
      <c r="P111" s="181"/>
    </row>
    <row r="112" spans="1:29">
      <c r="E112" s="181"/>
      <c r="F112" s="181"/>
      <c r="G112" s="181"/>
      <c r="H112" s="181"/>
      <c r="I112" s="181"/>
      <c r="J112" s="181"/>
      <c r="K112" s="181"/>
      <c r="L112" s="181"/>
      <c r="M112" s="181"/>
      <c r="N112" s="181"/>
      <c r="O112" s="181"/>
      <c r="P112" s="181"/>
    </row>
    <row r="113" spans="5:16">
      <c r="E113" s="181"/>
      <c r="F113" s="181"/>
      <c r="G113" s="181"/>
      <c r="H113" s="181"/>
      <c r="I113" s="181"/>
      <c r="J113" s="181"/>
      <c r="K113" s="181"/>
      <c r="L113" s="181"/>
      <c r="M113" s="181"/>
      <c r="N113" s="181"/>
      <c r="O113" s="181"/>
      <c r="P113" s="181"/>
    </row>
    <row r="114" spans="5:16">
      <c r="E114" s="181"/>
      <c r="F114" s="181"/>
      <c r="G114" s="181"/>
      <c r="H114" s="181"/>
      <c r="I114" s="181"/>
      <c r="J114" s="181"/>
      <c r="K114" s="181"/>
      <c r="L114" s="181"/>
      <c r="M114" s="181"/>
      <c r="N114" s="181"/>
      <c r="O114" s="181"/>
      <c r="P114" s="181"/>
    </row>
    <row r="115" spans="5:16">
      <c r="E115" s="181"/>
      <c r="F115" s="181"/>
      <c r="G115" s="181"/>
      <c r="H115" s="181"/>
      <c r="I115" s="181"/>
      <c r="J115" s="181"/>
      <c r="K115" s="181"/>
      <c r="L115" s="181"/>
      <c r="M115" s="181"/>
      <c r="N115" s="181"/>
      <c r="O115" s="181"/>
      <c r="P115" s="181"/>
    </row>
    <row r="116" spans="5:16">
      <c r="E116" s="181"/>
      <c r="F116" s="181"/>
      <c r="G116" s="181"/>
      <c r="H116" s="181"/>
      <c r="I116" s="181"/>
      <c r="J116" s="181"/>
      <c r="K116" s="181"/>
      <c r="L116" s="181"/>
      <c r="M116" s="181"/>
      <c r="N116" s="181"/>
      <c r="O116" s="181"/>
      <c r="P116" s="181"/>
    </row>
    <row r="117" spans="5:16">
      <c r="E117" s="181"/>
      <c r="F117" s="181"/>
      <c r="G117" s="181"/>
      <c r="H117" s="181"/>
      <c r="I117" s="181"/>
      <c r="J117" s="181"/>
      <c r="K117" s="181"/>
      <c r="L117" s="181"/>
      <c r="M117" s="181"/>
      <c r="N117" s="181"/>
      <c r="O117" s="181"/>
      <c r="P117" s="181"/>
    </row>
    <row r="118" spans="5:16">
      <c r="E118" s="181"/>
      <c r="F118" s="181"/>
      <c r="G118" s="181"/>
      <c r="H118" s="181"/>
      <c r="I118" s="181"/>
      <c r="J118" s="181"/>
      <c r="K118" s="181"/>
      <c r="L118" s="181"/>
      <c r="M118" s="181"/>
      <c r="N118" s="181"/>
      <c r="O118" s="181"/>
      <c r="P118" s="181"/>
    </row>
    <row r="119" spans="5:16">
      <c r="E119" s="181"/>
      <c r="F119" s="181"/>
      <c r="G119" s="181"/>
      <c r="H119" s="181"/>
      <c r="I119" s="181"/>
      <c r="J119" s="181"/>
      <c r="K119" s="181"/>
      <c r="L119" s="181"/>
      <c r="M119" s="181"/>
      <c r="N119" s="181"/>
      <c r="O119" s="181"/>
      <c r="P119" s="181"/>
    </row>
    <row r="120" spans="5:16">
      <c r="E120" s="181"/>
      <c r="F120" s="181"/>
      <c r="G120" s="181"/>
      <c r="H120" s="181"/>
      <c r="I120" s="181"/>
      <c r="J120" s="181"/>
      <c r="K120" s="181"/>
      <c r="L120" s="181"/>
      <c r="M120" s="181"/>
      <c r="N120" s="181"/>
      <c r="O120" s="181"/>
      <c r="P120" s="181"/>
    </row>
    <row r="121" spans="5:16">
      <c r="E121" s="181"/>
      <c r="F121" s="181"/>
      <c r="G121" s="181"/>
      <c r="H121" s="181"/>
      <c r="I121" s="181"/>
      <c r="J121" s="181"/>
      <c r="K121" s="181"/>
      <c r="L121" s="181"/>
      <c r="M121" s="181"/>
      <c r="N121" s="181"/>
      <c r="O121" s="181"/>
      <c r="P121" s="181"/>
    </row>
    <row r="122" spans="5:16">
      <c r="E122" s="181"/>
      <c r="F122" s="181"/>
      <c r="G122" s="181"/>
      <c r="H122" s="181"/>
      <c r="I122" s="181"/>
      <c r="J122" s="181"/>
      <c r="K122" s="181"/>
      <c r="L122" s="181"/>
      <c r="M122" s="181"/>
      <c r="N122" s="181"/>
      <c r="O122" s="181"/>
      <c r="P122" s="181"/>
    </row>
    <row r="123" spans="5:16">
      <c r="E123" s="181"/>
      <c r="F123" s="181"/>
      <c r="G123" s="181"/>
      <c r="H123" s="181"/>
      <c r="I123" s="181"/>
      <c r="J123" s="181"/>
      <c r="K123" s="181"/>
      <c r="L123" s="181"/>
      <c r="M123" s="181"/>
      <c r="N123" s="181"/>
      <c r="O123" s="181"/>
      <c r="P123" s="181"/>
    </row>
    <row r="124" spans="5:16">
      <c r="E124" s="181"/>
      <c r="F124" s="181"/>
      <c r="G124" s="181"/>
      <c r="H124" s="181"/>
      <c r="I124" s="181"/>
      <c r="J124" s="181"/>
      <c r="K124" s="181"/>
      <c r="L124" s="181"/>
      <c r="M124" s="181"/>
      <c r="N124" s="181"/>
      <c r="O124" s="181"/>
      <c r="P124" s="181"/>
    </row>
    <row r="125" spans="5:16">
      <c r="E125" s="181"/>
      <c r="F125" s="181"/>
      <c r="G125" s="181"/>
      <c r="H125" s="181"/>
      <c r="I125" s="181"/>
      <c r="J125" s="181"/>
      <c r="K125" s="181"/>
      <c r="L125" s="181"/>
      <c r="M125" s="181"/>
      <c r="N125" s="181"/>
      <c r="O125" s="181"/>
      <c r="P125" s="181"/>
    </row>
    <row r="126" spans="5:16">
      <c r="E126" s="181"/>
      <c r="F126" s="181"/>
      <c r="G126" s="181"/>
      <c r="H126" s="181"/>
      <c r="I126" s="181"/>
      <c r="J126" s="181"/>
      <c r="K126" s="181"/>
      <c r="L126" s="181"/>
      <c r="M126" s="181"/>
      <c r="N126" s="181"/>
      <c r="O126" s="181"/>
      <c r="P126" s="181"/>
    </row>
    <row r="127" spans="5:16">
      <c r="E127" s="181"/>
      <c r="F127" s="181"/>
      <c r="G127" s="181"/>
      <c r="H127" s="181"/>
      <c r="I127" s="181"/>
      <c r="J127" s="181"/>
      <c r="K127" s="181"/>
      <c r="L127" s="181"/>
      <c r="M127" s="181"/>
      <c r="N127" s="181"/>
      <c r="O127" s="181"/>
      <c r="P127" s="181"/>
    </row>
    <row r="128" spans="5:16">
      <c r="E128" s="181"/>
      <c r="F128" s="181"/>
      <c r="G128" s="181"/>
      <c r="H128" s="181"/>
      <c r="I128" s="181"/>
      <c r="J128" s="181"/>
      <c r="K128" s="181"/>
      <c r="L128" s="181"/>
      <c r="M128" s="181"/>
      <c r="N128" s="181"/>
      <c r="O128" s="181"/>
      <c r="P128" s="181"/>
    </row>
    <row r="129" spans="5:16">
      <c r="E129" s="181"/>
      <c r="F129" s="181"/>
      <c r="G129" s="181"/>
      <c r="H129" s="181"/>
      <c r="I129" s="181"/>
      <c r="J129" s="181"/>
      <c r="K129" s="181"/>
      <c r="L129" s="181"/>
      <c r="M129" s="181"/>
      <c r="N129" s="181"/>
      <c r="O129" s="181"/>
      <c r="P129" s="181"/>
    </row>
    <row r="130" spans="5:16">
      <c r="E130" s="181"/>
      <c r="F130" s="181"/>
      <c r="G130" s="181"/>
      <c r="H130" s="181"/>
      <c r="I130" s="181"/>
      <c r="J130" s="181"/>
      <c r="K130" s="181"/>
      <c r="L130" s="181"/>
      <c r="M130" s="181"/>
      <c r="N130" s="181"/>
      <c r="O130" s="181"/>
      <c r="P130" s="181"/>
    </row>
    <row r="131" spans="5:16">
      <c r="E131" s="181"/>
      <c r="F131" s="181"/>
      <c r="G131" s="181"/>
      <c r="H131" s="181"/>
      <c r="I131" s="181"/>
      <c r="J131" s="181"/>
      <c r="K131" s="181"/>
      <c r="L131" s="181"/>
      <c r="M131" s="181"/>
      <c r="N131" s="181"/>
      <c r="O131" s="181"/>
      <c r="P131" s="181"/>
    </row>
    <row r="132" spans="5:16">
      <c r="E132" s="181"/>
      <c r="F132" s="181"/>
      <c r="G132" s="181"/>
      <c r="H132" s="181"/>
      <c r="I132" s="181"/>
      <c r="J132" s="181"/>
      <c r="K132" s="181"/>
      <c r="L132" s="181"/>
      <c r="M132" s="181"/>
      <c r="N132" s="181"/>
      <c r="O132" s="181"/>
      <c r="P132" s="181"/>
    </row>
    <row r="133" spans="5:16">
      <c r="E133" s="181"/>
      <c r="F133" s="181"/>
      <c r="G133" s="181"/>
      <c r="H133" s="181"/>
      <c r="I133" s="181"/>
      <c r="J133" s="181"/>
      <c r="K133" s="181"/>
      <c r="L133" s="181"/>
      <c r="M133" s="181"/>
      <c r="N133" s="181"/>
      <c r="O133" s="181"/>
      <c r="P133" s="181"/>
    </row>
    <row r="134" spans="5:16">
      <c r="E134" s="181"/>
      <c r="F134" s="181"/>
      <c r="G134" s="181"/>
      <c r="H134" s="181"/>
      <c r="I134" s="181"/>
      <c r="J134" s="181"/>
      <c r="K134" s="181"/>
      <c r="L134" s="181"/>
      <c r="M134" s="181"/>
      <c r="N134" s="181"/>
      <c r="O134" s="181"/>
      <c r="P134" s="181"/>
    </row>
    <row r="135" spans="5:16">
      <c r="E135" s="181"/>
      <c r="F135" s="181"/>
      <c r="G135" s="181"/>
      <c r="H135" s="181"/>
      <c r="I135" s="181"/>
      <c r="J135" s="181"/>
      <c r="K135" s="181"/>
      <c r="L135" s="181"/>
      <c r="M135" s="181"/>
      <c r="N135" s="181"/>
      <c r="O135" s="181"/>
      <c r="P135" s="181"/>
    </row>
    <row r="136" spans="5:16">
      <c r="E136" s="181"/>
      <c r="F136" s="181"/>
      <c r="G136" s="181"/>
      <c r="H136" s="181"/>
      <c r="I136" s="181"/>
      <c r="J136" s="181"/>
      <c r="K136" s="181"/>
      <c r="L136" s="181"/>
      <c r="M136" s="181"/>
      <c r="N136" s="181"/>
      <c r="O136" s="181"/>
      <c r="P136" s="181"/>
    </row>
    <row r="137" spans="5:16">
      <c r="E137" s="181"/>
      <c r="F137" s="181"/>
      <c r="G137" s="181"/>
      <c r="H137" s="181"/>
      <c r="I137" s="181"/>
      <c r="J137" s="181"/>
      <c r="K137" s="181"/>
      <c r="L137" s="181"/>
      <c r="M137" s="181"/>
      <c r="N137" s="181"/>
      <c r="O137" s="181"/>
      <c r="P137" s="181"/>
    </row>
    <row r="138" spans="5:16">
      <c r="E138" s="181"/>
      <c r="F138" s="181"/>
      <c r="G138" s="181"/>
      <c r="H138" s="181"/>
      <c r="I138" s="181"/>
      <c r="J138" s="181"/>
      <c r="K138" s="181"/>
      <c r="L138" s="181"/>
      <c r="M138" s="181"/>
      <c r="N138" s="181"/>
      <c r="O138" s="181"/>
      <c r="P138" s="181"/>
    </row>
    <row r="139" spans="5:16">
      <c r="E139" s="181"/>
      <c r="F139" s="181"/>
      <c r="G139" s="181"/>
      <c r="H139" s="181"/>
      <c r="I139" s="181"/>
      <c r="J139" s="181"/>
      <c r="K139" s="181"/>
      <c r="L139" s="181"/>
      <c r="M139" s="181"/>
      <c r="N139" s="181"/>
      <c r="O139" s="181"/>
      <c r="P139" s="181"/>
    </row>
    <row r="140" spans="5:16">
      <c r="E140" s="181"/>
      <c r="F140" s="181"/>
      <c r="G140" s="181"/>
      <c r="H140" s="181"/>
      <c r="I140" s="181"/>
      <c r="J140" s="181"/>
      <c r="K140" s="181"/>
      <c r="L140" s="181"/>
      <c r="M140" s="181"/>
      <c r="N140" s="181"/>
      <c r="O140" s="181"/>
      <c r="P140" s="181"/>
    </row>
    <row r="141" spans="5:16">
      <c r="E141" s="181"/>
      <c r="F141" s="181"/>
      <c r="G141" s="181"/>
      <c r="H141" s="181"/>
      <c r="I141" s="181"/>
      <c r="J141" s="181"/>
      <c r="K141" s="181"/>
      <c r="L141" s="181"/>
      <c r="M141" s="181"/>
      <c r="N141" s="181"/>
      <c r="O141" s="181"/>
      <c r="P141" s="181"/>
    </row>
    <row r="142" spans="5:16">
      <c r="E142" s="181"/>
      <c r="F142" s="181"/>
      <c r="G142" s="181"/>
      <c r="H142" s="181"/>
      <c r="I142" s="181"/>
      <c r="J142" s="181"/>
      <c r="K142" s="181"/>
      <c r="L142" s="181"/>
      <c r="M142" s="181"/>
      <c r="N142" s="181"/>
      <c r="O142" s="181"/>
      <c r="P142" s="181"/>
    </row>
    <row r="143" spans="5:16">
      <c r="E143" s="181"/>
      <c r="F143" s="181"/>
      <c r="G143" s="181"/>
      <c r="H143" s="181"/>
      <c r="I143" s="181"/>
      <c r="J143" s="181"/>
      <c r="K143" s="181"/>
      <c r="L143" s="181"/>
      <c r="M143" s="181"/>
      <c r="N143" s="181"/>
      <c r="O143" s="181"/>
      <c r="P143" s="181"/>
    </row>
    <row r="144" spans="5:16">
      <c r="E144" s="181"/>
      <c r="F144" s="181"/>
      <c r="G144" s="181"/>
      <c r="H144" s="181"/>
      <c r="I144" s="181"/>
      <c r="J144" s="181"/>
      <c r="K144" s="181"/>
      <c r="L144" s="181"/>
      <c r="M144" s="181"/>
      <c r="N144" s="181"/>
      <c r="O144" s="181"/>
      <c r="P144" s="181"/>
    </row>
    <row r="145" spans="5:16">
      <c r="E145" s="181"/>
      <c r="F145" s="181"/>
      <c r="G145" s="181"/>
      <c r="H145" s="181"/>
      <c r="I145" s="181"/>
      <c r="J145" s="181"/>
      <c r="K145" s="181"/>
      <c r="L145" s="181"/>
      <c r="M145" s="181"/>
      <c r="N145" s="181"/>
      <c r="O145" s="181"/>
      <c r="P145" s="181"/>
    </row>
    <row r="146" spans="5:16">
      <c r="E146" s="181"/>
      <c r="F146" s="181"/>
      <c r="G146" s="181"/>
      <c r="H146" s="181"/>
      <c r="I146" s="181"/>
      <c r="J146" s="181"/>
      <c r="K146" s="181"/>
      <c r="L146" s="181"/>
      <c r="M146" s="181"/>
      <c r="N146" s="181"/>
      <c r="O146" s="181"/>
      <c r="P146" s="181"/>
    </row>
    <row r="147" spans="5:16">
      <c r="E147" s="181"/>
      <c r="F147" s="181"/>
      <c r="G147" s="181"/>
      <c r="H147" s="181"/>
      <c r="I147" s="181"/>
      <c r="J147" s="181"/>
      <c r="K147" s="181"/>
      <c r="L147" s="181"/>
      <c r="M147" s="181"/>
      <c r="N147" s="181"/>
      <c r="O147" s="181"/>
      <c r="P147" s="181"/>
    </row>
    <row r="148" spans="5:16">
      <c r="E148" s="181"/>
      <c r="F148" s="181"/>
      <c r="G148" s="181"/>
      <c r="H148" s="181"/>
      <c r="I148" s="181"/>
      <c r="J148" s="181"/>
      <c r="K148" s="181"/>
      <c r="L148" s="181"/>
      <c r="M148" s="181"/>
      <c r="N148" s="181"/>
      <c r="O148" s="181"/>
      <c r="P148" s="181"/>
    </row>
    <row r="149" spans="5:16">
      <c r="E149" s="181"/>
      <c r="F149" s="181"/>
      <c r="G149" s="181"/>
      <c r="H149" s="181"/>
      <c r="I149" s="181"/>
      <c r="J149" s="181"/>
      <c r="K149" s="181"/>
      <c r="L149" s="181"/>
      <c r="M149" s="181"/>
      <c r="N149" s="181"/>
      <c r="O149" s="181"/>
      <c r="P149" s="181"/>
    </row>
    <row r="150" spans="5:16">
      <c r="E150" s="181"/>
      <c r="F150" s="181"/>
      <c r="G150" s="181"/>
      <c r="H150" s="181"/>
      <c r="I150" s="181"/>
      <c r="J150" s="181"/>
      <c r="K150" s="181"/>
      <c r="L150" s="181"/>
      <c r="M150" s="181"/>
      <c r="N150" s="181"/>
      <c r="O150" s="181"/>
      <c r="P150" s="181"/>
    </row>
    <row r="151" spans="5:16">
      <c r="E151" s="181"/>
      <c r="F151" s="181"/>
      <c r="G151" s="181"/>
      <c r="H151" s="181"/>
      <c r="I151" s="181"/>
      <c r="J151" s="181"/>
      <c r="K151" s="181"/>
      <c r="L151" s="181"/>
      <c r="M151" s="181"/>
      <c r="N151" s="181"/>
      <c r="O151" s="181"/>
      <c r="P151" s="181"/>
    </row>
    <row r="152" spans="5:16">
      <c r="E152" s="181"/>
      <c r="F152" s="181"/>
      <c r="G152" s="181"/>
      <c r="H152" s="181"/>
      <c r="I152" s="181"/>
      <c r="J152" s="181"/>
      <c r="K152" s="181"/>
      <c r="L152" s="181"/>
      <c r="M152" s="181"/>
      <c r="N152" s="181"/>
      <c r="O152" s="181"/>
      <c r="P152" s="181"/>
    </row>
    <row r="153" spans="5:16">
      <c r="E153" s="181"/>
      <c r="F153" s="181"/>
      <c r="G153" s="181"/>
      <c r="H153" s="181"/>
      <c r="I153" s="181"/>
      <c r="J153" s="181"/>
      <c r="K153" s="181"/>
      <c r="L153" s="181"/>
      <c r="M153" s="181"/>
      <c r="N153" s="181"/>
      <c r="O153" s="181"/>
      <c r="P153" s="181"/>
    </row>
    <row r="154" spans="5:16">
      <c r="E154" s="181"/>
      <c r="F154" s="181"/>
      <c r="G154" s="181"/>
      <c r="H154" s="181"/>
      <c r="I154" s="181"/>
      <c r="J154" s="181"/>
      <c r="K154" s="181"/>
      <c r="L154" s="181"/>
      <c r="M154" s="181"/>
      <c r="N154" s="181"/>
      <c r="O154" s="181"/>
      <c r="P154" s="181"/>
    </row>
    <row r="155" spans="5:16">
      <c r="E155" s="181"/>
      <c r="F155" s="181"/>
      <c r="G155" s="181"/>
      <c r="H155" s="181"/>
      <c r="I155" s="181"/>
      <c r="J155" s="181"/>
      <c r="K155" s="181"/>
      <c r="L155" s="181"/>
      <c r="M155" s="181"/>
      <c r="N155" s="181"/>
      <c r="O155" s="181"/>
      <c r="P155" s="181"/>
    </row>
    <row r="156" spans="5:16">
      <c r="E156" s="181"/>
      <c r="F156" s="181"/>
      <c r="G156" s="181"/>
      <c r="H156" s="181"/>
      <c r="I156" s="181"/>
      <c r="J156" s="181"/>
      <c r="K156" s="181"/>
      <c r="L156" s="181"/>
      <c r="M156" s="181"/>
      <c r="N156" s="181"/>
      <c r="O156" s="181"/>
      <c r="P156" s="181"/>
    </row>
    <row r="157" spans="5:16">
      <c r="E157" s="181"/>
      <c r="F157" s="181"/>
      <c r="G157" s="181"/>
      <c r="H157" s="181"/>
      <c r="I157" s="181"/>
      <c r="J157" s="181"/>
      <c r="K157" s="181"/>
      <c r="L157" s="181"/>
      <c r="M157" s="181"/>
      <c r="N157" s="181"/>
      <c r="O157" s="181"/>
      <c r="P157" s="181"/>
    </row>
    <row r="158" spans="5:16">
      <c r="E158" s="181"/>
      <c r="F158" s="181"/>
      <c r="G158" s="181"/>
      <c r="H158" s="181"/>
      <c r="I158" s="181"/>
      <c r="J158" s="181"/>
      <c r="K158" s="181"/>
      <c r="L158" s="181"/>
      <c r="M158" s="181"/>
      <c r="N158" s="181"/>
      <c r="O158" s="181"/>
      <c r="P158" s="181"/>
    </row>
    <row r="159" spans="5:16">
      <c r="E159" s="181"/>
      <c r="F159" s="181"/>
      <c r="G159" s="181"/>
      <c r="H159" s="181"/>
      <c r="I159" s="181"/>
      <c r="J159" s="181"/>
      <c r="K159" s="181"/>
      <c r="L159" s="181"/>
      <c r="M159" s="181"/>
      <c r="N159" s="181"/>
      <c r="O159" s="181"/>
      <c r="P159" s="181"/>
    </row>
    <row r="160" spans="5:16">
      <c r="E160" s="181"/>
      <c r="F160" s="181"/>
      <c r="G160" s="181"/>
      <c r="H160" s="181"/>
      <c r="I160" s="181"/>
      <c r="J160" s="181"/>
      <c r="K160" s="181"/>
      <c r="L160" s="181"/>
      <c r="M160" s="181"/>
      <c r="N160" s="181"/>
      <c r="O160" s="181"/>
      <c r="P160" s="181"/>
    </row>
    <row r="161" spans="5:16">
      <c r="E161" s="181"/>
      <c r="F161" s="181"/>
      <c r="G161" s="181"/>
      <c r="H161" s="181"/>
      <c r="I161" s="181"/>
      <c r="J161" s="181"/>
      <c r="K161" s="181"/>
      <c r="L161" s="181"/>
      <c r="M161" s="181"/>
      <c r="N161" s="181"/>
      <c r="O161" s="181"/>
      <c r="P161" s="181"/>
    </row>
    <row r="162" spans="5:16">
      <c r="E162" s="181"/>
      <c r="F162" s="181"/>
      <c r="G162" s="181"/>
      <c r="H162" s="181"/>
      <c r="I162" s="181"/>
      <c r="J162" s="181"/>
      <c r="K162" s="181"/>
      <c r="L162" s="181"/>
      <c r="M162" s="181"/>
      <c r="N162" s="181"/>
      <c r="O162" s="181"/>
      <c r="P162" s="181"/>
    </row>
    <row r="163" spans="5:16">
      <c r="E163" s="181"/>
      <c r="F163" s="181"/>
      <c r="G163" s="181"/>
      <c r="H163" s="181"/>
      <c r="I163" s="181"/>
      <c r="J163" s="181"/>
      <c r="K163" s="181"/>
      <c r="L163" s="181"/>
      <c r="M163" s="181"/>
      <c r="N163" s="181"/>
      <c r="O163" s="181"/>
      <c r="P163" s="181"/>
    </row>
    <row r="164" spans="5:16">
      <c r="E164" s="181"/>
      <c r="F164" s="181"/>
      <c r="G164" s="181"/>
      <c r="H164" s="181"/>
      <c r="I164" s="181"/>
      <c r="J164" s="181"/>
      <c r="K164" s="181"/>
      <c r="L164" s="181"/>
      <c r="M164" s="181"/>
      <c r="N164" s="181"/>
      <c r="O164" s="181"/>
      <c r="P164" s="181"/>
    </row>
    <row r="165" spans="5:16">
      <c r="E165" s="181"/>
      <c r="F165" s="181"/>
      <c r="G165" s="181"/>
      <c r="H165" s="181"/>
      <c r="I165" s="181"/>
      <c r="J165" s="181"/>
      <c r="K165" s="181"/>
      <c r="L165" s="181"/>
      <c r="M165" s="181"/>
      <c r="N165" s="181"/>
      <c r="O165" s="181"/>
      <c r="P165" s="181"/>
    </row>
    <row r="166" spans="5:16">
      <c r="E166" s="181"/>
      <c r="F166" s="181"/>
      <c r="G166" s="181"/>
      <c r="H166" s="181"/>
      <c r="I166" s="181"/>
      <c r="J166" s="181"/>
      <c r="K166" s="181"/>
      <c r="L166" s="181"/>
      <c r="M166" s="181"/>
      <c r="N166" s="181"/>
      <c r="O166" s="181"/>
      <c r="P166" s="181"/>
    </row>
    <row r="167" spans="5:16">
      <c r="E167" s="181"/>
      <c r="F167" s="181"/>
      <c r="G167" s="181"/>
      <c r="H167" s="181"/>
      <c r="I167" s="181"/>
      <c r="J167" s="181"/>
      <c r="K167" s="181"/>
      <c r="L167" s="181"/>
      <c r="M167" s="181"/>
      <c r="N167" s="181"/>
      <c r="O167" s="181"/>
      <c r="P167" s="181"/>
    </row>
    <row r="168" spans="5:16">
      <c r="E168" s="181"/>
      <c r="F168" s="181"/>
      <c r="G168" s="181"/>
      <c r="H168" s="181"/>
      <c r="I168" s="181"/>
      <c r="J168" s="181"/>
      <c r="K168" s="181"/>
      <c r="L168" s="181"/>
      <c r="M168" s="181"/>
      <c r="N168" s="181"/>
      <c r="O168" s="181"/>
      <c r="P168" s="181"/>
    </row>
    <row r="169" spans="5:16">
      <c r="E169" s="181"/>
      <c r="F169" s="181"/>
      <c r="G169" s="181"/>
      <c r="H169" s="181"/>
      <c r="I169" s="181"/>
      <c r="J169" s="181"/>
      <c r="K169" s="181"/>
      <c r="L169" s="181"/>
      <c r="M169" s="181"/>
      <c r="N169" s="181"/>
      <c r="O169" s="181"/>
      <c r="P169" s="181"/>
    </row>
    <row r="170" spans="5:16">
      <c r="E170" s="181"/>
      <c r="F170" s="181"/>
      <c r="G170" s="181"/>
      <c r="H170" s="181"/>
      <c r="I170" s="181"/>
      <c r="J170" s="181"/>
      <c r="K170" s="181"/>
      <c r="L170" s="181"/>
      <c r="M170" s="181"/>
      <c r="N170" s="181"/>
      <c r="O170" s="181"/>
      <c r="P170" s="181"/>
    </row>
    <row r="171" spans="5:16">
      <c r="E171" s="181"/>
      <c r="F171" s="181"/>
      <c r="G171" s="181"/>
      <c r="H171" s="181"/>
      <c r="I171" s="181"/>
      <c r="J171" s="181"/>
      <c r="K171" s="181"/>
      <c r="L171" s="181"/>
      <c r="M171" s="181"/>
      <c r="N171" s="181"/>
      <c r="O171" s="181"/>
      <c r="P171" s="181"/>
    </row>
    <row r="172" spans="5:16">
      <c r="E172" s="181"/>
      <c r="F172" s="181"/>
      <c r="G172" s="181"/>
      <c r="H172" s="181"/>
      <c r="I172" s="181"/>
      <c r="J172" s="181"/>
      <c r="K172" s="181"/>
      <c r="L172" s="181"/>
      <c r="M172" s="181"/>
      <c r="N172" s="181"/>
      <c r="O172" s="181"/>
      <c r="P172" s="181"/>
    </row>
    <row r="173" spans="5:16">
      <c r="E173" s="181"/>
      <c r="F173" s="181"/>
      <c r="G173" s="181"/>
      <c r="H173" s="181"/>
      <c r="I173" s="181"/>
      <c r="J173" s="181"/>
      <c r="K173" s="181"/>
      <c r="L173" s="181"/>
      <c r="M173" s="181"/>
      <c r="N173" s="181"/>
      <c r="O173" s="181"/>
      <c r="P173" s="181"/>
    </row>
    <row r="174" spans="5:16">
      <c r="E174" s="181"/>
      <c r="F174" s="181"/>
      <c r="G174" s="181"/>
      <c r="H174" s="181"/>
      <c r="I174" s="181"/>
      <c r="J174" s="181"/>
      <c r="K174" s="181"/>
      <c r="L174" s="181"/>
      <c r="M174" s="181"/>
      <c r="N174" s="181"/>
      <c r="O174" s="181"/>
      <c r="P174" s="181"/>
    </row>
    <row r="175" spans="5:16">
      <c r="E175" s="181"/>
      <c r="F175" s="181"/>
      <c r="G175" s="181"/>
      <c r="H175" s="181"/>
      <c r="I175" s="181"/>
      <c r="J175" s="181"/>
      <c r="K175" s="181"/>
      <c r="L175" s="181"/>
      <c r="M175" s="181"/>
      <c r="N175" s="181"/>
      <c r="O175" s="181"/>
      <c r="P175" s="181"/>
    </row>
    <row r="176" spans="5:16">
      <c r="E176" s="181"/>
      <c r="F176" s="181"/>
      <c r="G176" s="181"/>
      <c r="H176" s="181"/>
      <c r="I176" s="181"/>
      <c r="J176" s="181"/>
      <c r="K176" s="181"/>
      <c r="L176" s="181"/>
      <c r="M176" s="181"/>
      <c r="N176" s="181"/>
      <c r="O176" s="181"/>
      <c r="P176" s="181"/>
    </row>
    <row r="177" spans="5:16">
      <c r="E177" s="181"/>
      <c r="F177" s="181"/>
      <c r="G177" s="181"/>
      <c r="H177" s="181"/>
      <c r="I177" s="181"/>
      <c r="J177" s="181"/>
      <c r="K177" s="181"/>
      <c r="L177" s="181"/>
      <c r="M177" s="181"/>
      <c r="N177" s="181"/>
      <c r="O177" s="181"/>
      <c r="P177" s="181"/>
    </row>
    <row r="178" spans="5:16">
      <c r="E178" s="181"/>
      <c r="F178" s="181"/>
      <c r="G178" s="181"/>
      <c r="H178" s="181"/>
      <c r="I178" s="181"/>
      <c r="J178" s="181"/>
      <c r="K178" s="181"/>
      <c r="L178" s="181"/>
      <c r="M178" s="181"/>
      <c r="N178" s="181"/>
      <c r="O178" s="181"/>
      <c r="P178" s="181"/>
    </row>
    <row r="179" spans="5:16">
      <c r="E179" s="181"/>
      <c r="F179" s="181"/>
      <c r="G179" s="181"/>
      <c r="H179" s="181"/>
      <c r="I179" s="181"/>
      <c r="J179" s="181"/>
      <c r="K179" s="181"/>
      <c r="L179" s="181"/>
      <c r="M179" s="181"/>
      <c r="N179" s="181"/>
      <c r="O179" s="181"/>
      <c r="P179" s="181"/>
    </row>
    <row r="180" spans="5:16">
      <c r="E180" s="181"/>
      <c r="F180" s="181"/>
      <c r="G180" s="181"/>
      <c r="H180" s="181"/>
      <c r="I180" s="181"/>
      <c r="J180" s="181"/>
      <c r="K180" s="181"/>
      <c r="L180" s="181"/>
      <c r="M180" s="181"/>
      <c r="N180" s="181"/>
      <c r="O180" s="181"/>
      <c r="P180" s="181"/>
    </row>
    <row r="181" spans="5:16">
      <c r="E181" s="181"/>
      <c r="F181" s="181"/>
      <c r="G181" s="181"/>
      <c r="H181" s="181"/>
      <c r="I181" s="181"/>
      <c r="J181" s="181"/>
      <c r="K181" s="181"/>
      <c r="L181" s="181"/>
      <c r="M181" s="181"/>
      <c r="N181" s="181"/>
      <c r="O181" s="181"/>
      <c r="P181" s="181"/>
    </row>
    <row r="182" spans="5:16">
      <c r="E182" s="181"/>
      <c r="F182" s="181"/>
      <c r="G182" s="181"/>
      <c r="H182" s="181"/>
      <c r="I182" s="181"/>
      <c r="J182" s="181"/>
      <c r="K182" s="181"/>
      <c r="L182" s="181"/>
      <c r="M182" s="181"/>
      <c r="N182" s="181"/>
      <c r="O182" s="181"/>
      <c r="P182" s="181"/>
    </row>
    <row r="183" spans="5:16">
      <c r="E183" s="181"/>
      <c r="F183" s="181"/>
      <c r="G183" s="181"/>
      <c r="H183" s="181"/>
      <c r="I183" s="181"/>
      <c r="J183" s="181"/>
      <c r="K183" s="181"/>
      <c r="L183" s="181"/>
      <c r="M183" s="181"/>
      <c r="N183" s="181"/>
      <c r="O183" s="181"/>
      <c r="P183" s="181"/>
    </row>
    <row r="184" spans="5:16">
      <c r="E184" s="181"/>
      <c r="F184" s="181"/>
      <c r="G184" s="181"/>
      <c r="H184" s="181"/>
      <c r="I184" s="181"/>
      <c r="J184" s="181"/>
      <c r="K184" s="181"/>
      <c r="L184" s="181"/>
      <c r="M184" s="181"/>
      <c r="N184" s="181"/>
      <c r="O184" s="181"/>
      <c r="P184" s="181"/>
    </row>
    <row r="185" spans="5:16">
      <c r="E185" s="181"/>
      <c r="F185" s="181"/>
      <c r="G185" s="181"/>
      <c r="H185" s="181"/>
      <c r="I185" s="181"/>
      <c r="J185" s="181"/>
      <c r="K185" s="181"/>
      <c r="L185" s="181"/>
      <c r="M185" s="181"/>
      <c r="N185" s="181"/>
      <c r="O185" s="181"/>
      <c r="P185" s="181"/>
    </row>
    <row r="186" spans="5:16">
      <c r="E186" s="181"/>
      <c r="F186" s="181"/>
      <c r="G186" s="181"/>
      <c r="H186" s="181"/>
      <c r="I186" s="181"/>
      <c r="J186" s="181"/>
      <c r="K186" s="181"/>
      <c r="L186" s="181"/>
      <c r="M186" s="181"/>
      <c r="N186" s="181"/>
      <c r="O186" s="181"/>
      <c r="P186" s="181"/>
    </row>
    <row r="187" spans="5:16">
      <c r="E187" s="181"/>
      <c r="F187" s="181"/>
      <c r="G187" s="181"/>
      <c r="H187" s="181"/>
      <c r="I187" s="181"/>
      <c r="J187" s="181"/>
      <c r="K187" s="181"/>
      <c r="L187" s="181"/>
      <c r="M187" s="181"/>
      <c r="N187" s="181"/>
      <c r="O187" s="181"/>
      <c r="P187" s="181"/>
    </row>
    <row r="188" spans="5:16">
      <c r="E188" s="181"/>
      <c r="F188" s="181"/>
      <c r="G188" s="181"/>
      <c r="H188" s="181"/>
      <c r="I188" s="181"/>
      <c r="J188" s="181"/>
      <c r="K188" s="181"/>
      <c r="L188" s="181"/>
      <c r="M188" s="181"/>
      <c r="N188" s="181"/>
      <c r="O188" s="181"/>
      <c r="P188" s="181"/>
    </row>
    <row r="189" spans="5:16">
      <c r="E189" s="181"/>
      <c r="F189" s="181"/>
      <c r="G189" s="181"/>
      <c r="H189" s="181"/>
      <c r="I189" s="181"/>
      <c r="J189" s="181"/>
      <c r="K189" s="181"/>
      <c r="L189" s="181"/>
      <c r="M189" s="181"/>
      <c r="N189" s="181"/>
      <c r="O189" s="181"/>
      <c r="P189" s="181"/>
    </row>
    <row r="190" spans="5:16">
      <c r="E190" s="181"/>
      <c r="F190" s="181"/>
      <c r="G190" s="181"/>
      <c r="H190" s="181"/>
      <c r="I190" s="181"/>
      <c r="J190" s="181"/>
      <c r="K190" s="181"/>
      <c r="L190" s="181"/>
      <c r="M190" s="181"/>
      <c r="N190" s="181"/>
      <c r="O190" s="181"/>
      <c r="P190" s="181"/>
    </row>
    <row r="191" spans="5:16">
      <c r="E191" s="181"/>
      <c r="F191" s="181"/>
      <c r="G191" s="181"/>
      <c r="H191" s="181"/>
      <c r="I191" s="181"/>
      <c r="J191" s="181"/>
      <c r="K191" s="181"/>
      <c r="L191" s="181"/>
      <c r="M191" s="181"/>
      <c r="N191" s="181"/>
      <c r="O191" s="181"/>
      <c r="P191" s="181"/>
    </row>
    <row r="192" spans="5:16">
      <c r="E192" s="181"/>
      <c r="F192" s="181"/>
      <c r="G192" s="181"/>
      <c r="H192" s="181"/>
      <c r="I192" s="181"/>
      <c r="J192" s="181"/>
      <c r="K192" s="181"/>
      <c r="L192" s="181"/>
      <c r="M192" s="181"/>
      <c r="N192" s="181"/>
      <c r="O192" s="181"/>
      <c r="P192" s="181"/>
    </row>
    <row r="193" spans="5:16">
      <c r="E193" s="181"/>
      <c r="F193" s="181"/>
      <c r="G193" s="181"/>
      <c r="H193" s="181"/>
      <c r="I193" s="181"/>
      <c r="J193" s="181"/>
      <c r="K193" s="181"/>
      <c r="L193" s="181"/>
      <c r="M193" s="181"/>
      <c r="N193" s="181"/>
      <c r="O193" s="181"/>
      <c r="P193" s="181"/>
    </row>
    <row r="194" spans="5:16">
      <c r="E194" s="181"/>
      <c r="F194" s="181"/>
      <c r="G194" s="181"/>
      <c r="H194" s="181"/>
      <c r="I194" s="181"/>
      <c r="J194" s="181"/>
      <c r="K194" s="181"/>
      <c r="L194" s="181"/>
      <c r="M194" s="181"/>
      <c r="N194" s="181"/>
      <c r="O194" s="181"/>
      <c r="P194" s="181"/>
    </row>
    <row r="195" spans="5:16">
      <c r="E195" s="181"/>
      <c r="F195" s="181"/>
      <c r="G195" s="181"/>
      <c r="H195" s="181"/>
      <c r="I195" s="181"/>
      <c r="J195" s="181"/>
      <c r="K195" s="181"/>
      <c r="L195" s="181"/>
      <c r="M195" s="181"/>
      <c r="N195" s="181"/>
      <c r="O195" s="181"/>
      <c r="P195" s="181"/>
    </row>
    <row r="196" spans="5:16">
      <c r="E196" s="181"/>
      <c r="F196" s="181"/>
      <c r="G196" s="181"/>
      <c r="H196" s="181"/>
      <c r="I196" s="181"/>
      <c r="J196" s="181"/>
      <c r="K196" s="181"/>
      <c r="L196" s="181"/>
      <c r="M196" s="181"/>
      <c r="N196" s="181"/>
      <c r="O196" s="181"/>
      <c r="P196" s="181"/>
    </row>
    <row r="197" spans="5:16">
      <c r="E197" s="181"/>
      <c r="F197" s="181"/>
      <c r="G197" s="181"/>
      <c r="H197" s="181"/>
      <c r="I197" s="181"/>
      <c r="J197" s="181"/>
      <c r="K197" s="181"/>
      <c r="L197" s="181"/>
      <c r="M197" s="181"/>
      <c r="N197" s="181"/>
      <c r="O197" s="181"/>
      <c r="P197" s="181"/>
    </row>
    <row r="198" spans="5:16">
      <c r="E198" s="181"/>
      <c r="F198" s="181"/>
      <c r="G198" s="181"/>
      <c r="H198" s="181"/>
      <c r="I198" s="181"/>
      <c r="J198" s="181"/>
      <c r="K198" s="181"/>
      <c r="L198" s="181"/>
      <c r="M198" s="181"/>
      <c r="N198" s="181"/>
      <c r="O198" s="181"/>
      <c r="P198" s="181"/>
    </row>
    <row r="199" spans="5:16">
      <c r="E199" s="181"/>
      <c r="F199" s="181"/>
      <c r="G199" s="181"/>
      <c r="H199" s="181"/>
      <c r="I199" s="181"/>
      <c r="J199" s="181"/>
      <c r="K199" s="181"/>
      <c r="L199" s="181"/>
      <c r="M199" s="181"/>
      <c r="N199" s="181"/>
      <c r="O199" s="181"/>
      <c r="P199" s="181"/>
    </row>
    <row r="200" spans="5:16">
      <c r="E200" s="181"/>
      <c r="F200" s="181"/>
      <c r="G200" s="181"/>
      <c r="H200" s="181"/>
      <c r="I200" s="181"/>
      <c r="J200" s="181"/>
      <c r="K200" s="181"/>
      <c r="L200" s="181"/>
      <c r="M200" s="181"/>
      <c r="N200" s="181"/>
      <c r="O200" s="181"/>
      <c r="P200" s="181"/>
    </row>
    <row r="201" spans="5:16">
      <c r="E201" s="181"/>
      <c r="F201" s="181"/>
      <c r="G201" s="181"/>
      <c r="H201" s="181"/>
      <c r="I201" s="181"/>
      <c r="J201" s="181"/>
      <c r="K201" s="181"/>
      <c r="L201" s="181"/>
      <c r="M201" s="181"/>
      <c r="N201" s="181"/>
      <c r="O201" s="181"/>
      <c r="P201" s="181"/>
    </row>
    <row r="202" spans="5:16">
      <c r="E202" s="181"/>
      <c r="F202" s="181"/>
      <c r="G202" s="181"/>
      <c r="H202" s="181"/>
      <c r="I202" s="181"/>
      <c r="J202" s="181"/>
      <c r="K202" s="181"/>
      <c r="L202" s="181"/>
      <c r="M202" s="181"/>
      <c r="N202" s="181"/>
      <c r="O202" s="181"/>
      <c r="P202" s="181"/>
    </row>
    <row r="203" spans="5:16">
      <c r="E203" s="181"/>
      <c r="F203" s="181"/>
      <c r="G203" s="181"/>
      <c r="H203" s="181"/>
      <c r="I203" s="181"/>
      <c r="J203" s="181"/>
      <c r="K203" s="181"/>
      <c r="L203" s="181"/>
      <c r="M203" s="181"/>
      <c r="N203" s="181"/>
      <c r="O203" s="181"/>
      <c r="P203" s="181"/>
    </row>
    <row r="204" spans="5:16">
      <c r="E204" s="181"/>
      <c r="F204" s="181"/>
      <c r="G204" s="181"/>
      <c r="H204" s="181"/>
      <c r="I204" s="181"/>
      <c r="J204" s="181"/>
      <c r="K204" s="181"/>
      <c r="L204" s="181"/>
      <c r="M204" s="181"/>
      <c r="N204" s="181"/>
      <c r="O204" s="181"/>
      <c r="P204" s="181"/>
    </row>
    <row r="205" spans="5:16">
      <c r="E205" s="181"/>
      <c r="F205" s="181"/>
      <c r="G205" s="181"/>
      <c r="H205" s="181"/>
      <c r="I205" s="181"/>
      <c r="J205" s="181"/>
      <c r="K205" s="181"/>
      <c r="L205" s="181"/>
      <c r="M205" s="181"/>
      <c r="N205" s="181"/>
      <c r="O205" s="181"/>
      <c r="P205" s="181"/>
    </row>
    <row r="206" spans="5:16">
      <c r="E206" s="181"/>
      <c r="F206" s="181"/>
      <c r="G206" s="181"/>
      <c r="H206" s="181"/>
      <c r="I206" s="181"/>
      <c r="J206" s="181"/>
      <c r="K206" s="181"/>
      <c r="L206" s="181"/>
      <c r="M206" s="181"/>
      <c r="N206" s="181"/>
      <c r="O206" s="181"/>
      <c r="P206" s="181"/>
    </row>
    <row r="207" spans="5:16">
      <c r="E207" s="181"/>
      <c r="F207" s="181"/>
      <c r="G207" s="181"/>
      <c r="H207" s="181"/>
      <c r="I207" s="181"/>
      <c r="J207" s="181"/>
      <c r="K207" s="181"/>
      <c r="L207" s="181"/>
      <c r="M207" s="181"/>
      <c r="N207" s="181"/>
      <c r="O207" s="181"/>
      <c r="P207" s="181"/>
    </row>
    <row r="208" spans="5:16">
      <c r="E208" s="181"/>
      <c r="F208" s="181"/>
      <c r="G208" s="181"/>
      <c r="H208" s="181"/>
      <c r="I208" s="181"/>
      <c r="J208" s="181"/>
      <c r="K208" s="181"/>
      <c r="L208" s="181"/>
      <c r="M208" s="181"/>
      <c r="N208" s="181"/>
      <c r="O208" s="181"/>
      <c r="P208" s="181"/>
    </row>
    <row r="209" spans="5:16">
      <c r="E209" s="181"/>
      <c r="F209" s="181"/>
      <c r="G209" s="181"/>
      <c r="H209" s="181"/>
      <c r="I209" s="181"/>
      <c r="J209" s="181"/>
      <c r="K209" s="181"/>
      <c r="L209" s="181"/>
      <c r="M209" s="181"/>
      <c r="N209" s="181"/>
      <c r="O209" s="181"/>
      <c r="P209" s="181"/>
    </row>
    <row r="210" spans="5:16">
      <c r="E210" s="181"/>
      <c r="F210" s="181"/>
      <c r="G210" s="181"/>
      <c r="H210" s="181"/>
      <c r="I210" s="181"/>
      <c r="J210" s="181"/>
      <c r="K210" s="181"/>
      <c r="L210" s="181"/>
      <c r="M210" s="181"/>
      <c r="N210" s="181"/>
      <c r="O210" s="181"/>
      <c r="P210" s="181"/>
    </row>
    <row r="211" spans="5:16">
      <c r="E211" s="181"/>
      <c r="F211" s="181"/>
      <c r="G211" s="181"/>
      <c r="H211" s="181"/>
      <c r="I211" s="181"/>
      <c r="J211" s="181"/>
      <c r="K211" s="181"/>
      <c r="L211" s="181"/>
      <c r="M211" s="181"/>
      <c r="N211" s="181"/>
      <c r="O211" s="181"/>
      <c r="P211" s="181"/>
    </row>
    <row r="212" spans="5:16">
      <c r="E212" s="181"/>
      <c r="F212" s="181"/>
      <c r="G212" s="181"/>
      <c r="H212" s="181"/>
      <c r="I212" s="181"/>
      <c r="J212" s="181"/>
      <c r="K212" s="181"/>
      <c r="L212" s="181"/>
      <c r="M212" s="181"/>
      <c r="N212" s="181"/>
      <c r="O212" s="181"/>
      <c r="P212" s="181"/>
    </row>
    <row r="213" spans="5:16">
      <c r="E213" s="181"/>
      <c r="F213" s="181"/>
      <c r="G213" s="181"/>
      <c r="H213" s="181"/>
      <c r="I213" s="181"/>
      <c r="J213" s="181"/>
      <c r="K213" s="181"/>
      <c r="L213" s="181"/>
      <c r="M213" s="181"/>
      <c r="N213" s="181"/>
      <c r="O213" s="181"/>
      <c r="P213" s="181"/>
    </row>
    <row r="214" spans="5:16">
      <c r="E214" s="181"/>
      <c r="F214" s="181"/>
      <c r="G214" s="181"/>
      <c r="H214" s="181"/>
      <c r="I214" s="181"/>
      <c r="J214" s="181"/>
      <c r="K214" s="181"/>
      <c r="L214" s="181"/>
      <c r="M214" s="181"/>
      <c r="N214" s="181"/>
      <c r="O214" s="181"/>
      <c r="P214" s="181"/>
    </row>
    <row r="215" spans="5:16">
      <c r="E215" s="181"/>
      <c r="F215" s="181"/>
      <c r="G215" s="181"/>
      <c r="H215" s="181"/>
      <c r="I215" s="181"/>
      <c r="J215" s="181"/>
      <c r="K215" s="181"/>
      <c r="L215" s="181"/>
      <c r="M215" s="181"/>
      <c r="N215" s="181"/>
      <c r="O215" s="181"/>
      <c r="P215" s="181"/>
    </row>
    <row r="216" spans="5:16">
      <c r="E216" s="181"/>
      <c r="F216" s="181"/>
      <c r="G216" s="181"/>
      <c r="H216" s="181"/>
      <c r="I216" s="181"/>
      <c r="J216" s="181"/>
      <c r="K216" s="181"/>
      <c r="L216" s="181"/>
      <c r="M216" s="181"/>
      <c r="N216" s="181"/>
      <c r="O216" s="181"/>
      <c r="P216" s="181"/>
    </row>
    <row r="217" spans="5:16">
      <c r="E217" s="181"/>
      <c r="F217" s="181"/>
      <c r="G217" s="181"/>
      <c r="H217" s="181"/>
      <c r="I217" s="181"/>
      <c r="J217" s="181"/>
      <c r="K217" s="181"/>
      <c r="L217" s="181"/>
      <c r="M217" s="181"/>
      <c r="N217" s="181"/>
      <c r="O217" s="181"/>
      <c r="P217" s="181"/>
    </row>
    <row r="218" spans="5:16">
      <c r="E218" s="181"/>
      <c r="F218" s="181"/>
      <c r="G218" s="181"/>
      <c r="H218" s="181"/>
      <c r="I218" s="181"/>
      <c r="J218" s="181"/>
      <c r="K218" s="181"/>
      <c r="L218" s="181"/>
      <c r="M218" s="181"/>
      <c r="N218" s="181"/>
      <c r="O218" s="181"/>
      <c r="P218" s="181"/>
    </row>
    <row r="219" spans="5:16">
      <c r="E219" s="181"/>
      <c r="F219" s="181"/>
      <c r="G219" s="181"/>
      <c r="H219" s="181"/>
      <c r="I219" s="181"/>
      <c r="J219" s="181"/>
      <c r="K219" s="181"/>
      <c r="L219" s="181"/>
      <c r="M219" s="181"/>
      <c r="N219" s="181"/>
      <c r="O219" s="181"/>
      <c r="P219" s="181"/>
    </row>
    <row r="220" spans="5:16">
      <c r="E220" s="181"/>
      <c r="F220" s="181"/>
      <c r="G220" s="181"/>
      <c r="H220" s="181"/>
      <c r="I220" s="181"/>
      <c r="J220" s="181"/>
      <c r="K220" s="181"/>
      <c r="L220" s="181"/>
      <c r="M220" s="181"/>
      <c r="N220" s="181"/>
      <c r="O220" s="181"/>
      <c r="P220" s="181"/>
    </row>
    <row r="221" spans="5:16">
      <c r="E221" s="181"/>
      <c r="F221" s="181"/>
      <c r="G221" s="181"/>
      <c r="H221" s="181"/>
      <c r="I221" s="181"/>
      <c r="J221" s="181"/>
      <c r="K221" s="181"/>
      <c r="L221" s="181"/>
      <c r="M221" s="181"/>
      <c r="N221" s="181"/>
      <c r="O221" s="181"/>
      <c r="P221" s="181"/>
    </row>
    <row r="222" spans="5:16">
      <c r="E222" s="181"/>
      <c r="F222" s="181"/>
      <c r="G222" s="181"/>
      <c r="H222" s="181"/>
      <c r="I222" s="181"/>
      <c r="J222" s="181"/>
      <c r="K222" s="181"/>
      <c r="L222" s="181"/>
      <c r="M222" s="181"/>
      <c r="N222" s="181"/>
      <c r="O222" s="181"/>
      <c r="P222" s="181"/>
    </row>
    <row r="223" spans="5:16">
      <c r="E223" s="181"/>
      <c r="F223" s="181"/>
      <c r="G223" s="181"/>
      <c r="H223" s="181"/>
      <c r="I223" s="181"/>
      <c r="J223" s="181"/>
      <c r="K223" s="181"/>
      <c r="L223" s="181"/>
      <c r="M223" s="181"/>
      <c r="N223" s="181"/>
      <c r="O223" s="181"/>
      <c r="P223" s="181"/>
    </row>
    <row r="224" spans="5:16">
      <c r="E224" s="181"/>
      <c r="F224" s="181"/>
      <c r="G224" s="181"/>
      <c r="H224" s="181"/>
      <c r="I224" s="181"/>
      <c r="J224" s="181"/>
      <c r="K224" s="181"/>
      <c r="L224" s="181"/>
      <c r="M224" s="181"/>
      <c r="N224" s="181"/>
      <c r="O224" s="181"/>
      <c r="P224" s="181"/>
    </row>
    <row r="225" spans="5:16">
      <c r="E225" s="181"/>
      <c r="F225" s="181"/>
      <c r="G225" s="181"/>
      <c r="H225" s="181"/>
      <c r="I225" s="181"/>
      <c r="J225" s="181"/>
      <c r="K225" s="181"/>
      <c r="L225" s="181"/>
      <c r="M225" s="181"/>
      <c r="N225" s="181"/>
      <c r="O225" s="181"/>
      <c r="P225" s="181"/>
    </row>
    <row r="226" spans="5:16">
      <c r="E226" s="181"/>
      <c r="F226" s="181"/>
      <c r="G226" s="181"/>
      <c r="H226" s="181"/>
      <c r="I226" s="181"/>
      <c r="J226" s="181"/>
      <c r="K226" s="181"/>
      <c r="L226" s="181"/>
      <c r="M226" s="181"/>
      <c r="N226" s="181"/>
      <c r="O226" s="181"/>
      <c r="P226" s="181"/>
    </row>
    <row r="227" spans="5:16">
      <c r="E227" s="181"/>
      <c r="F227" s="181"/>
      <c r="G227" s="181"/>
      <c r="H227" s="181"/>
      <c r="I227" s="181"/>
      <c r="J227" s="181"/>
      <c r="K227" s="181"/>
      <c r="L227" s="181"/>
      <c r="M227" s="181"/>
      <c r="N227" s="181"/>
      <c r="O227" s="181"/>
      <c r="P227" s="181"/>
    </row>
    <row r="228" spans="5:16">
      <c r="E228" s="181"/>
      <c r="F228" s="181"/>
      <c r="G228" s="181"/>
      <c r="H228" s="181"/>
      <c r="I228" s="181"/>
      <c r="J228" s="181"/>
      <c r="K228" s="181"/>
      <c r="L228" s="181"/>
      <c r="M228" s="181"/>
      <c r="N228" s="181"/>
      <c r="O228" s="181"/>
      <c r="P228" s="181"/>
    </row>
    <row r="229" spans="5:16">
      <c r="E229" s="181"/>
      <c r="F229" s="181"/>
      <c r="G229" s="181"/>
      <c r="H229" s="181"/>
      <c r="I229" s="181"/>
      <c r="J229" s="181"/>
      <c r="K229" s="181"/>
      <c r="L229" s="181"/>
      <c r="M229" s="181"/>
      <c r="N229" s="181"/>
      <c r="O229" s="181"/>
      <c r="P229" s="181"/>
    </row>
    <row r="230" spans="5:16">
      <c r="E230" s="181"/>
      <c r="F230" s="181"/>
      <c r="G230" s="181"/>
      <c r="H230" s="181"/>
      <c r="I230" s="181"/>
      <c r="J230" s="181"/>
      <c r="K230" s="181"/>
      <c r="L230" s="181"/>
      <c r="M230" s="181"/>
      <c r="N230" s="181"/>
      <c r="O230" s="181"/>
      <c r="P230" s="181"/>
    </row>
    <row r="231" spans="5:16">
      <c r="E231" s="181"/>
      <c r="F231" s="181"/>
      <c r="G231" s="181"/>
      <c r="H231" s="181"/>
      <c r="I231" s="181"/>
      <c r="J231" s="181"/>
      <c r="K231" s="181"/>
      <c r="L231" s="181"/>
      <c r="M231" s="181"/>
      <c r="N231" s="181"/>
      <c r="O231" s="181"/>
      <c r="P231" s="181"/>
    </row>
    <row r="232" spans="5:16">
      <c r="E232" s="181"/>
      <c r="F232" s="181"/>
      <c r="G232" s="181"/>
      <c r="H232" s="181"/>
      <c r="I232" s="181"/>
      <c r="J232" s="181"/>
      <c r="K232" s="181"/>
      <c r="L232" s="181"/>
      <c r="M232" s="181"/>
      <c r="N232" s="181"/>
      <c r="O232" s="181"/>
      <c r="P232" s="181"/>
    </row>
    <row r="233" spans="5:16">
      <c r="E233" s="181"/>
      <c r="F233" s="181"/>
      <c r="G233" s="181"/>
      <c r="H233" s="181"/>
      <c r="I233" s="181"/>
      <c r="J233" s="181"/>
      <c r="K233" s="181"/>
      <c r="L233" s="181"/>
      <c r="M233" s="181"/>
      <c r="N233" s="181"/>
      <c r="O233" s="181"/>
      <c r="P233" s="181"/>
    </row>
    <row r="234" spans="5:16">
      <c r="E234" s="181"/>
      <c r="F234" s="181"/>
      <c r="G234" s="181"/>
      <c r="H234" s="181"/>
      <c r="I234" s="181"/>
      <c r="J234" s="181"/>
      <c r="K234" s="181"/>
      <c r="L234" s="181"/>
      <c r="M234" s="181"/>
      <c r="N234" s="181"/>
      <c r="O234" s="181"/>
      <c r="P234" s="181"/>
    </row>
    <row r="235" spans="5:16">
      <c r="E235" s="181"/>
      <c r="F235" s="181"/>
      <c r="G235" s="181"/>
      <c r="H235" s="181"/>
      <c r="I235" s="181"/>
      <c r="J235" s="181"/>
      <c r="K235" s="181"/>
      <c r="L235" s="181"/>
      <c r="M235" s="181"/>
      <c r="N235" s="181"/>
      <c r="O235" s="181"/>
      <c r="P235" s="181"/>
    </row>
    <row r="236" spans="5:16">
      <c r="E236" s="181"/>
      <c r="F236" s="181"/>
      <c r="G236" s="181"/>
      <c r="H236" s="181"/>
      <c r="I236" s="181"/>
      <c r="J236" s="181"/>
      <c r="K236" s="181"/>
      <c r="L236" s="181"/>
      <c r="M236" s="181"/>
      <c r="N236" s="181"/>
      <c r="O236" s="181"/>
      <c r="P236" s="181"/>
    </row>
    <row r="237" spans="5:16">
      <c r="E237" s="181"/>
      <c r="F237" s="181"/>
      <c r="G237" s="181"/>
      <c r="H237" s="181"/>
      <c r="I237" s="181"/>
      <c r="J237" s="181"/>
      <c r="K237" s="181"/>
      <c r="L237" s="181"/>
      <c r="M237" s="181"/>
      <c r="N237" s="181"/>
      <c r="O237" s="181"/>
      <c r="P237" s="181"/>
    </row>
    <row r="238" spans="5:16">
      <c r="E238" s="181"/>
      <c r="F238" s="181"/>
      <c r="G238" s="181"/>
      <c r="H238" s="181"/>
      <c r="I238" s="181"/>
      <c r="J238" s="181"/>
      <c r="K238" s="181"/>
      <c r="L238" s="181"/>
      <c r="M238" s="181"/>
      <c r="N238" s="181"/>
      <c r="O238" s="181"/>
      <c r="P238" s="181"/>
    </row>
    <row r="239" spans="5:16">
      <c r="E239" s="181"/>
      <c r="F239" s="181"/>
      <c r="G239" s="181"/>
      <c r="H239" s="181"/>
      <c r="I239" s="181"/>
      <c r="J239" s="181"/>
      <c r="K239" s="181"/>
      <c r="L239" s="181"/>
      <c r="M239" s="181"/>
      <c r="N239" s="181"/>
      <c r="O239" s="181"/>
      <c r="P239" s="181"/>
    </row>
    <row r="240" spans="5:16">
      <c r="E240" s="181"/>
      <c r="F240" s="181"/>
      <c r="G240" s="181"/>
      <c r="H240" s="181"/>
      <c r="I240" s="181"/>
      <c r="J240" s="181"/>
      <c r="K240" s="181"/>
      <c r="L240" s="181"/>
      <c r="M240" s="181"/>
      <c r="N240" s="181"/>
      <c r="O240" s="181"/>
      <c r="P240" s="181"/>
    </row>
    <row r="241" spans="5:16">
      <c r="E241" s="181"/>
      <c r="F241" s="181"/>
      <c r="G241" s="181"/>
      <c r="H241" s="181"/>
      <c r="I241" s="181"/>
      <c r="J241" s="181"/>
      <c r="K241" s="181"/>
      <c r="L241" s="181"/>
      <c r="M241" s="181"/>
      <c r="N241" s="181"/>
      <c r="O241" s="181"/>
      <c r="P241" s="181"/>
    </row>
    <row r="242" spans="5:16">
      <c r="E242" s="181"/>
      <c r="F242" s="181"/>
      <c r="G242" s="181"/>
      <c r="H242" s="181"/>
      <c r="I242" s="181"/>
      <c r="J242" s="181"/>
      <c r="K242" s="181"/>
      <c r="L242" s="181"/>
      <c r="M242" s="181"/>
      <c r="N242" s="181"/>
      <c r="O242" s="181"/>
      <c r="P242" s="181"/>
    </row>
    <row r="243" spans="5:16">
      <c r="E243" s="181"/>
      <c r="F243" s="181"/>
      <c r="G243" s="181"/>
      <c r="H243" s="181"/>
      <c r="I243" s="181"/>
      <c r="J243" s="181"/>
      <c r="K243" s="181"/>
      <c r="L243" s="181"/>
      <c r="M243" s="181"/>
      <c r="N243" s="181"/>
      <c r="O243" s="181"/>
      <c r="P243" s="181"/>
    </row>
    <row r="244" spans="5:16">
      <c r="E244" s="181"/>
      <c r="F244" s="181"/>
      <c r="G244" s="181"/>
      <c r="H244" s="181"/>
      <c r="I244" s="181"/>
      <c r="J244" s="181"/>
      <c r="K244" s="181"/>
      <c r="L244" s="181"/>
      <c r="M244" s="181"/>
      <c r="N244" s="181"/>
      <c r="O244" s="181"/>
      <c r="P244" s="181"/>
    </row>
    <row r="245" spans="5:16">
      <c r="E245" s="181"/>
      <c r="F245" s="181"/>
      <c r="G245" s="181"/>
      <c r="H245" s="181"/>
      <c r="I245" s="181"/>
      <c r="J245" s="181"/>
      <c r="K245" s="181"/>
      <c r="L245" s="181"/>
      <c r="M245" s="181"/>
      <c r="N245" s="181"/>
      <c r="O245" s="181"/>
      <c r="P245" s="181"/>
    </row>
    <row r="246" spans="5:16">
      <c r="E246" s="181"/>
      <c r="F246" s="181"/>
      <c r="G246" s="181"/>
      <c r="H246" s="181"/>
      <c r="I246" s="181"/>
      <c r="J246" s="181"/>
      <c r="K246" s="181"/>
      <c r="L246" s="181"/>
      <c r="M246" s="181"/>
      <c r="N246" s="181"/>
      <c r="O246" s="181"/>
      <c r="P246" s="181"/>
    </row>
    <row r="247" spans="5:16">
      <c r="E247" s="181"/>
      <c r="F247" s="181"/>
      <c r="G247" s="181"/>
      <c r="H247" s="181"/>
      <c r="I247" s="181"/>
      <c r="J247" s="181"/>
      <c r="K247" s="181"/>
      <c r="L247" s="181"/>
      <c r="M247" s="181"/>
      <c r="N247" s="181"/>
      <c r="O247" s="181"/>
      <c r="P247" s="181"/>
    </row>
    <row r="248" spans="5:16">
      <c r="E248" s="181"/>
      <c r="F248" s="181"/>
      <c r="G248" s="181"/>
      <c r="H248" s="181"/>
      <c r="I248" s="181"/>
      <c r="J248" s="181"/>
      <c r="K248" s="181"/>
      <c r="L248" s="181"/>
      <c r="M248" s="181"/>
      <c r="N248" s="181"/>
      <c r="O248" s="181"/>
      <c r="P248" s="181"/>
    </row>
    <row r="249" spans="5:16">
      <c r="E249" s="181"/>
      <c r="F249" s="181"/>
      <c r="G249" s="181"/>
      <c r="H249" s="181"/>
      <c r="I249" s="181"/>
      <c r="J249" s="181"/>
      <c r="K249" s="181"/>
      <c r="L249" s="181"/>
      <c r="M249" s="181"/>
      <c r="N249" s="181"/>
      <c r="O249" s="181"/>
      <c r="P249" s="181"/>
    </row>
    <row r="250" spans="5:16">
      <c r="E250" s="181"/>
      <c r="F250" s="181"/>
      <c r="G250" s="181"/>
      <c r="H250" s="181"/>
      <c r="I250" s="181"/>
      <c r="J250" s="181"/>
      <c r="K250" s="181"/>
      <c r="L250" s="181"/>
      <c r="M250" s="181"/>
      <c r="N250" s="181"/>
      <c r="O250" s="181"/>
      <c r="P250" s="181"/>
    </row>
    <row r="251" spans="5:16">
      <c r="E251" s="181"/>
      <c r="F251" s="181"/>
      <c r="G251" s="181"/>
      <c r="H251" s="181"/>
      <c r="I251" s="181"/>
      <c r="J251" s="181"/>
      <c r="K251" s="181"/>
      <c r="L251" s="181"/>
      <c r="M251" s="181"/>
      <c r="N251" s="181"/>
      <c r="O251" s="181"/>
      <c r="P251" s="181"/>
    </row>
    <row r="252" spans="5:16">
      <c r="E252" s="181"/>
      <c r="F252" s="181"/>
      <c r="G252" s="181"/>
      <c r="H252" s="181"/>
      <c r="I252" s="181"/>
      <c r="J252" s="181"/>
      <c r="K252" s="181"/>
      <c r="L252" s="181"/>
      <c r="M252" s="181"/>
      <c r="N252" s="181"/>
      <c r="O252" s="181"/>
      <c r="P252" s="181"/>
    </row>
    <row r="253" spans="5:16">
      <c r="E253" s="181"/>
      <c r="F253" s="181"/>
      <c r="G253" s="181"/>
      <c r="H253" s="181"/>
      <c r="I253" s="181"/>
      <c r="J253" s="181"/>
      <c r="K253" s="181"/>
      <c r="L253" s="181"/>
      <c r="M253" s="181"/>
      <c r="N253" s="181"/>
      <c r="O253" s="181"/>
      <c r="P253" s="181"/>
    </row>
    <row r="254" spans="5:16">
      <c r="E254" s="181"/>
      <c r="F254" s="181"/>
      <c r="G254" s="181"/>
      <c r="H254" s="181"/>
      <c r="I254" s="181"/>
      <c r="J254" s="181"/>
      <c r="K254" s="181"/>
      <c r="L254" s="181"/>
      <c r="M254" s="181"/>
      <c r="N254" s="181"/>
      <c r="O254" s="181"/>
      <c r="P254" s="181"/>
    </row>
    <row r="255" spans="5:16">
      <c r="E255" s="181"/>
      <c r="F255" s="181"/>
      <c r="G255" s="181"/>
      <c r="H255" s="181"/>
      <c r="I255" s="181"/>
      <c r="J255" s="181"/>
      <c r="K255" s="181"/>
      <c r="L255" s="181"/>
      <c r="M255" s="181"/>
      <c r="N255" s="181"/>
      <c r="O255" s="181"/>
      <c r="P255" s="181"/>
    </row>
    <row r="256" spans="5:16">
      <c r="E256" s="181"/>
      <c r="F256" s="181"/>
      <c r="G256" s="181"/>
      <c r="H256" s="181"/>
      <c r="I256" s="181"/>
      <c r="J256" s="181"/>
      <c r="K256" s="181"/>
      <c r="L256" s="181"/>
      <c r="M256" s="181"/>
      <c r="N256" s="181"/>
      <c r="O256" s="181"/>
      <c r="P256" s="181"/>
    </row>
    <row r="257" spans="5:16">
      <c r="E257" s="181"/>
      <c r="F257" s="181"/>
      <c r="G257" s="181"/>
      <c r="H257" s="181"/>
      <c r="I257" s="181"/>
      <c r="J257" s="181"/>
      <c r="K257" s="181"/>
      <c r="L257" s="181"/>
      <c r="M257" s="181"/>
      <c r="N257" s="181"/>
      <c r="O257" s="181"/>
      <c r="P257" s="181"/>
    </row>
    <row r="258" spans="5:16">
      <c r="E258" s="181"/>
      <c r="F258" s="181"/>
      <c r="G258" s="181"/>
      <c r="H258" s="181"/>
      <c r="I258" s="181"/>
      <c r="J258" s="181"/>
      <c r="K258" s="181"/>
      <c r="L258" s="181"/>
      <c r="M258" s="181"/>
      <c r="N258" s="181"/>
      <c r="O258" s="181"/>
      <c r="P258" s="181"/>
    </row>
    <row r="259" spans="5:16">
      <c r="E259" s="181"/>
      <c r="F259" s="181"/>
      <c r="G259" s="181"/>
      <c r="H259" s="181"/>
      <c r="I259" s="181"/>
      <c r="J259" s="181"/>
      <c r="K259" s="181"/>
      <c r="L259" s="181"/>
      <c r="M259" s="181"/>
      <c r="N259" s="181"/>
      <c r="O259" s="181"/>
      <c r="P259" s="181"/>
    </row>
    <row r="260" spans="5:16">
      <c r="E260" s="181"/>
      <c r="F260" s="181"/>
      <c r="G260" s="181"/>
      <c r="H260" s="181"/>
      <c r="I260" s="181"/>
      <c r="J260" s="181"/>
      <c r="K260" s="181"/>
      <c r="L260" s="181"/>
      <c r="M260" s="181"/>
      <c r="N260" s="181"/>
      <c r="O260" s="181"/>
      <c r="P260" s="181"/>
    </row>
    <row r="261" spans="5:16">
      <c r="E261" s="181"/>
      <c r="F261" s="181"/>
      <c r="G261" s="181"/>
      <c r="H261" s="181"/>
      <c r="I261" s="181"/>
      <c r="J261" s="181"/>
      <c r="K261" s="181"/>
      <c r="L261" s="181"/>
      <c r="M261" s="181"/>
      <c r="N261" s="181"/>
      <c r="O261" s="181"/>
      <c r="P261" s="181"/>
    </row>
    <row r="262" spans="5:16">
      <c r="E262" s="181"/>
      <c r="F262" s="181"/>
      <c r="G262" s="181"/>
      <c r="H262" s="181"/>
      <c r="I262" s="181"/>
      <c r="J262" s="181"/>
      <c r="K262" s="181"/>
      <c r="L262" s="181"/>
      <c r="M262" s="181"/>
      <c r="N262" s="181"/>
      <c r="O262" s="181"/>
      <c r="P262" s="181"/>
    </row>
    <row r="263" spans="5:16">
      <c r="E263" s="181"/>
      <c r="F263" s="181"/>
      <c r="G263" s="181"/>
      <c r="H263" s="181"/>
      <c r="I263" s="181"/>
      <c r="J263" s="181"/>
      <c r="K263" s="181"/>
      <c r="L263" s="181"/>
      <c r="M263" s="181"/>
      <c r="N263" s="181"/>
      <c r="O263" s="181"/>
      <c r="P263" s="181"/>
    </row>
    <row r="264" spans="5:16">
      <c r="E264" s="181"/>
      <c r="F264" s="181"/>
      <c r="G264" s="181"/>
      <c r="H264" s="181"/>
      <c r="I264" s="181"/>
      <c r="J264" s="181"/>
      <c r="K264" s="181"/>
      <c r="L264" s="181"/>
      <c r="M264" s="181"/>
      <c r="N264" s="181"/>
      <c r="O264" s="181"/>
      <c r="P264" s="181"/>
    </row>
    <row r="265" spans="5:16">
      <c r="E265" s="181"/>
      <c r="F265" s="181"/>
      <c r="G265" s="181"/>
      <c r="H265" s="181"/>
      <c r="I265" s="181"/>
      <c r="J265" s="181"/>
      <c r="K265" s="181"/>
      <c r="L265" s="181"/>
      <c r="M265" s="181"/>
      <c r="N265" s="181"/>
      <c r="O265" s="181"/>
      <c r="P265" s="181"/>
    </row>
    <row r="266" spans="5:16">
      <c r="E266" s="181"/>
      <c r="F266" s="181"/>
      <c r="G266" s="181"/>
      <c r="H266" s="181"/>
      <c r="I266" s="181"/>
      <c r="J266" s="181"/>
      <c r="K266" s="181"/>
      <c r="L266" s="181"/>
      <c r="M266" s="181"/>
      <c r="N266" s="181"/>
      <c r="O266" s="181"/>
      <c r="P266" s="181"/>
    </row>
    <row r="267" spans="5:16">
      <c r="E267" s="181"/>
      <c r="F267" s="181"/>
      <c r="G267" s="181"/>
      <c r="H267" s="181"/>
      <c r="I267" s="181"/>
      <c r="J267" s="181"/>
      <c r="K267" s="181"/>
      <c r="L267" s="181"/>
      <c r="M267" s="181"/>
      <c r="N267" s="181"/>
      <c r="O267" s="181"/>
      <c r="P267" s="181"/>
    </row>
    <row r="268" spans="5:16">
      <c r="E268" s="181"/>
      <c r="F268" s="181"/>
      <c r="G268" s="181"/>
      <c r="H268" s="181"/>
      <c r="I268" s="181"/>
      <c r="J268" s="181"/>
      <c r="K268" s="181"/>
      <c r="L268" s="181"/>
      <c r="M268" s="181"/>
      <c r="N268" s="181"/>
      <c r="O268" s="181"/>
      <c r="P268" s="181"/>
    </row>
    <row r="269" spans="5:16">
      <c r="E269" s="181"/>
      <c r="F269" s="181"/>
      <c r="G269" s="181"/>
      <c r="H269" s="181"/>
      <c r="I269" s="181"/>
      <c r="J269" s="181"/>
      <c r="K269" s="181"/>
      <c r="L269" s="181"/>
      <c r="M269" s="181"/>
      <c r="N269" s="181"/>
      <c r="O269" s="181"/>
      <c r="P269" s="181"/>
    </row>
    <row r="270" spans="5:16">
      <c r="E270" s="181"/>
      <c r="F270" s="181"/>
      <c r="G270" s="181"/>
      <c r="H270" s="181"/>
      <c r="I270" s="181"/>
      <c r="J270" s="181"/>
      <c r="K270" s="181"/>
      <c r="L270" s="181"/>
      <c r="M270" s="181"/>
      <c r="N270" s="181"/>
      <c r="O270" s="181"/>
      <c r="P270" s="181"/>
    </row>
    <row r="271" spans="5:16">
      <c r="E271" s="181"/>
      <c r="F271" s="181"/>
      <c r="G271" s="181"/>
      <c r="H271" s="181"/>
      <c r="I271" s="181"/>
      <c r="J271" s="181"/>
      <c r="K271" s="181"/>
      <c r="L271" s="181"/>
      <c r="M271" s="181"/>
      <c r="N271" s="181"/>
      <c r="O271" s="181"/>
      <c r="P271" s="181"/>
    </row>
    <row r="272" spans="5:16">
      <c r="E272" s="181"/>
      <c r="F272" s="181"/>
      <c r="G272" s="181"/>
      <c r="H272" s="181"/>
      <c r="I272" s="181"/>
      <c r="J272" s="181"/>
      <c r="K272" s="181"/>
      <c r="L272" s="181"/>
      <c r="M272" s="181"/>
      <c r="N272" s="181"/>
      <c r="O272" s="181"/>
      <c r="P272" s="181"/>
    </row>
    <row r="273" spans="5:16">
      <c r="E273" s="181"/>
      <c r="F273" s="181"/>
      <c r="G273" s="181"/>
      <c r="H273" s="181"/>
      <c r="I273" s="181"/>
      <c r="J273" s="181"/>
      <c r="K273" s="181"/>
      <c r="L273" s="181"/>
      <c r="M273" s="181"/>
      <c r="N273" s="181"/>
      <c r="O273" s="181"/>
      <c r="P273" s="181"/>
    </row>
    <row r="274" spans="5:16">
      <c r="E274" s="181"/>
      <c r="F274" s="181"/>
      <c r="G274" s="181"/>
      <c r="H274" s="181"/>
      <c r="I274" s="181"/>
      <c r="J274" s="181"/>
      <c r="K274" s="181"/>
      <c r="L274" s="181"/>
      <c r="M274" s="181"/>
      <c r="N274" s="181"/>
      <c r="O274" s="181"/>
      <c r="P274" s="181"/>
    </row>
    <row r="275" spans="5:16">
      <c r="E275" s="181"/>
      <c r="F275" s="181"/>
      <c r="G275" s="181"/>
      <c r="H275" s="181"/>
      <c r="I275" s="181"/>
      <c r="J275" s="181"/>
      <c r="K275" s="181"/>
      <c r="L275" s="181"/>
      <c r="M275" s="181"/>
      <c r="N275" s="181"/>
      <c r="O275" s="181"/>
      <c r="P275" s="181"/>
    </row>
    <row r="276" spans="5:16">
      <c r="E276" s="181"/>
      <c r="F276" s="181"/>
      <c r="G276" s="181"/>
      <c r="H276" s="181"/>
      <c r="I276" s="181"/>
      <c r="J276" s="181"/>
      <c r="K276" s="181"/>
      <c r="L276" s="181"/>
      <c r="M276" s="181"/>
      <c r="N276" s="181"/>
      <c r="O276" s="181"/>
      <c r="P276" s="181"/>
    </row>
    <row r="277" spans="5:16">
      <c r="E277" s="181"/>
      <c r="F277" s="181"/>
      <c r="G277" s="181"/>
      <c r="H277" s="181"/>
      <c r="I277" s="181"/>
      <c r="J277" s="181"/>
      <c r="K277" s="181"/>
      <c r="L277" s="181"/>
      <c r="M277" s="181"/>
      <c r="N277" s="181"/>
      <c r="O277" s="181"/>
      <c r="P277" s="181"/>
    </row>
  </sheetData>
  <mergeCells count="16">
    <mergeCell ref="K9:L9"/>
    <mergeCell ref="N9:O9"/>
    <mergeCell ref="Q9:R9"/>
    <mergeCell ref="T9:U9"/>
    <mergeCell ref="W9:X9"/>
    <mergeCell ref="A48:AC48"/>
    <mergeCell ref="A1:F1"/>
    <mergeCell ref="M2:X4"/>
    <mergeCell ref="A7:A9"/>
    <mergeCell ref="B8:F8"/>
    <mergeCell ref="H8:L8"/>
    <mergeCell ref="N8:R8"/>
    <mergeCell ref="T8:X8"/>
    <mergeCell ref="B9:C9"/>
    <mergeCell ref="E9:F9"/>
    <mergeCell ref="H9:I9"/>
  </mergeCells>
  <hyperlinks>
    <hyperlink ref="A46" r:id="rId1" display="http://ec.europa.eu/eurostat/web/social-protection/data/database"/>
  </hyperlinks>
  <pageMargins left="0.19685039370078741" right="0" top="0.19685039370078741" bottom="0" header="0" footer="0"/>
  <pageSetup paperSize="9" orientation="portrait" r:id="rId2"/>
  <headerFooter alignWithMargins="0"/>
  <ignoredErrors>
    <ignoredError sqref="C29 I29 O29 U29"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271"/>
  <sheetViews>
    <sheetView zoomScaleNormal="100" workbookViewId="0">
      <selection sqref="A1:F1"/>
    </sheetView>
  </sheetViews>
  <sheetFormatPr baseColWidth="10" defaultColWidth="11.44140625" defaultRowHeight="13.2"/>
  <cols>
    <col min="1" max="1" width="31.5546875" style="130" customWidth="1"/>
    <col min="2" max="2" width="4.77734375" style="191" bestFit="1" customWidth="1"/>
    <col min="3" max="3" width="2.77734375" style="191" bestFit="1" customWidth="1"/>
    <col min="4" max="4" width="1.21875" style="191" customWidth="1"/>
    <col min="5" max="5" width="4.77734375" style="130" bestFit="1" customWidth="1"/>
    <col min="6" max="6" width="2.77734375" style="130" bestFit="1" customWidth="1"/>
    <col min="7" max="7" width="1.21875" style="130" customWidth="1"/>
    <col min="8" max="8" width="4.77734375" style="191" bestFit="1" customWidth="1"/>
    <col min="9" max="9" width="3" style="191" bestFit="1" customWidth="1"/>
    <col min="10" max="10" width="1.21875" style="191" customWidth="1"/>
    <col min="11" max="11" width="4.77734375" style="130" bestFit="1" customWidth="1"/>
    <col min="12" max="12" width="3" style="130" bestFit="1" customWidth="1"/>
    <col min="13" max="13" width="1.21875" style="130" customWidth="1"/>
    <col min="14" max="14" width="3.5546875" style="191" bestFit="1" customWidth="1"/>
    <col min="15" max="15" width="2.44140625" style="191" customWidth="1"/>
    <col min="16" max="16" width="1.21875" style="191" customWidth="1"/>
    <col min="17" max="17" width="3.5546875" style="130" bestFit="1" customWidth="1"/>
    <col min="18" max="18" width="3" style="130" bestFit="1" customWidth="1"/>
    <col min="19" max="19" width="1.21875" style="130" customWidth="1"/>
    <col min="20" max="20" width="4.77734375" style="191" bestFit="1" customWidth="1"/>
    <col min="21" max="21" width="2.21875" style="191" customWidth="1"/>
    <col min="22" max="22" width="1.21875" style="191" customWidth="1"/>
    <col min="23" max="23" width="4.77734375" style="191" bestFit="1" customWidth="1"/>
    <col min="24" max="24" width="2.21875" style="191" customWidth="1"/>
    <col min="25" max="25" width="1.77734375" style="59" customWidth="1"/>
    <col min="26" max="26" width="1.21875" style="59" hidden="1" customWidth="1"/>
    <col min="27" max="27" width="11.44140625" style="59" hidden="1" customWidth="1"/>
    <col min="28" max="28" width="1.77734375" style="59" hidden="1" customWidth="1"/>
    <col min="29" max="29" width="1.44140625" style="59" customWidth="1"/>
    <col min="30" max="30" width="2.21875" style="59" customWidth="1"/>
    <col min="31" max="16384" width="11.44140625" style="59"/>
  </cols>
  <sheetData>
    <row r="1" spans="1:31" ht="15" customHeight="1">
      <c r="A1" s="565" t="s">
        <v>21</v>
      </c>
      <c r="B1" s="508"/>
      <c r="C1" s="508"/>
      <c r="D1" s="508"/>
      <c r="E1" s="508"/>
      <c r="F1" s="508"/>
      <c r="G1" s="189"/>
      <c r="H1" s="189"/>
      <c r="I1" s="339"/>
      <c r="J1" s="339"/>
      <c r="L1" s="57" t="s">
        <v>5</v>
      </c>
      <c r="P1" s="338"/>
      <c r="Q1" s="338"/>
      <c r="R1" s="338"/>
      <c r="S1" s="338"/>
      <c r="T1" s="338"/>
      <c r="U1" s="338"/>
      <c r="V1" s="338"/>
      <c r="W1" s="338"/>
      <c r="X1" s="338"/>
    </row>
    <row r="2" spans="1:31" ht="12.75" customHeight="1">
      <c r="A2" s="189"/>
      <c r="B2" s="189"/>
      <c r="C2" s="189"/>
      <c r="D2" s="189"/>
      <c r="E2" s="189"/>
      <c r="F2" s="189"/>
      <c r="G2" s="189"/>
      <c r="H2" s="189"/>
      <c r="I2" s="189"/>
      <c r="J2" s="189"/>
      <c r="L2" s="597" t="s">
        <v>19</v>
      </c>
      <c r="M2" s="598"/>
      <c r="N2" s="598"/>
      <c r="O2" s="598"/>
      <c r="P2" s="598"/>
      <c r="Q2" s="598"/>
      <c r="R2" s="598"/>
      <c r="S2" s="598"/>
      <c r="T2" s="598"/>
      <c r="U2" s="598"/>
      <c r="V2" s="598"/>
      <c r="W2" s="598"/>
      <c r="X2" s="598"/>
      <c r="Z2" s="313"/>
      <c r="AA2" s="620"/>
      <c r="AB2" s="621"/>
      <c r="AC2" s="621"/>
    </row>
    <row r="3" spans="1:31" ht="12.75" customHeight="1">
      <c r="A3" s="189"/>
      <c r="B3" s="189"/>
      <c r="C3" s="189"/>
      <c r="D3" s="189"/>
      <c r="E3" s="189"/>
      <c r="F3" s="189"/>
      <c r="G3" s="189"/>
      <c r="H3" s="189"/>
      <c r="I3" s="189"/>
      <c r="J3" s="189"/>
      <c r="L3" s="598"/>
      <c r="M3" s="598"/>
      <c r="N3" s="598"/>
      <c r="O3" s="598"/>
      <c r="P3" s="598"/>
      <c r="Q3" s="598"/>
      <c r="R3" s="598"/>
      <c r="S3" s="598"/>
      <c r="T3" s="598"/>
      <c r="U3" s="598"/>
      <c r="V3" s="598"/>
      <c r="W3" s="598"/>
      <c r="X3" s="598"/>
      <c r="Z3" s="313"/>
      <c r="AA3" s="621"/>
      <c r="AB3" s="621"/>
      <c r="AC3" s="621"/>
    </row>
    <row r="4" spans="1:31" ht="15" customHeight="1">
      <c r="A4" s="189"/>
      <c r="B4" s="189"/>
      <c r="C4" s="189"/>
      <c r="D4" s="189"/>
      <c r="E4" s="189"/>
      <c r="F4" s="189"/>
      <c r="G4" s="189"/>
      <c r="H4" s="189"/>
      <c r="I4" s="189"/>
      <c r="J4" s="189"/>
      <c r="L4" s="598"/>
      <c r="M4" s="598"/>
      <c r="N4" s="598"/>
      <c r="O4" s="598"/>
      <c r="P4" s="598"/>
      <c r="Q4" s="598"/>
      <c r="R4" s="598"/>
      <c r="S4" s="598"/>
      <c r="T4" s="598"/>
      <c r="U4" s="598"/>
      <c r="V4" s="598"/>
      <c r="W4" s="598"/>
      <c r="X4" s="598"/>
      <c r="Z4" s="313"/>
      <c r="AA4" s="621"/>
      <c r="AB4" s="621"/>
      <c r="AC4" s="621"/>
    </row>
    <row r="5" spans="1:31" ht="12.75" customHeight="1">
      <c r="A5" s="189"/>
      <c r="B5" s="177"/>
      <c r="C5" s="177"/>
      <c r="D5" s="177"/>
      <c r="E5" s="177"/>
      <c r="F5" s="177"/>
      <c r="G5" s="189"/>
      <c r="H5" s="189"/>
      <c r="I5" s="189"/>
      <c r="J5" s="189"/>
      <c r="K5" s="189"/>
      <c r="L5" s="189"/>
      <c r="M5" s="189"/>
      <c r="N5" s="189"/>
      <c r="O5" s="231"/>
      <c r="P5" s="231"/>
      <c r="Q5" s="231"/>
      <c r="R5" s="231"/>
      <c r="S5" s="231"/>
      <c r="T5" s="231"/>
      <c r="U5" s="231"/>
      <c r="V5" s="231"/>
      <c r="W5" s="231"/>
      <c r="X5" s="231"/>
    </row>
    <row r="6" spans="1:31" ht="17.25" customHeight="1">
      <c r="A6" s="189"/>
      <c r="B6" s="177"/>
      <c r="C6" s="177"/>
      <c r="D6" s="177"/>
      <c r="E6" s="177"/>
      <c r="F6" s="177"/>
      <c r="G6" s="189"/>
      <c r="H6" s="189"/>
      <c r="I6" s="189"/>
      <c r="J6" s="189"/>
      <c r="K6" s="189"/>
      <c r="L6" s="189"/>
      <c r="M6" s="189"/>
      <c r="N6" s="189"/>
      <c r="O6" s="189"/>
      <c r="P6" s="189"/>
      <c r="Q6" s="189"/>
      <c r="R6" s="189"/>
      <c r="S6" s="189"/>
      <c r="T6" s="189"/>
      <c r="U6" s="189"/>
      <c r="V6" s="189"/>
      <c r="W6" s="189"/>
      <c r="X6" s="189"/>
    </row>
    <row r="7" spans="1:31" ht="14.25" customHeight="1" thickBot="1">
      <c r="A7" s="599"/>
      <c r="B7" s="323" t="s">
        <v>114</v>
      </c>
      <c r="C7" s="323"/>
      <c r="D7" s="323"/>
      <c r="E7" s="323"/>
      <c r="F7" s="323"/>
      <c r="G7" s="323"/>
      <c r="H7" s="323"/>
      <c r="I7" s="323"/>
      <c r="J7" s="323"/>
      <c r="K7" s="323"/>
      <c r="L7" s="323"/>
      <c r="M7" s="323"/>
      <c r="N7" s="323"/>
      <c r="O7" s="323"/>
      <c r="P7" s="323"/>
      <c r="Q7" s="323"/>
      <c r="R7" s="323"/>
      <c r="S7" s="323"/>
      <c r="T7" s="323"/>
      <c r="U7" s="323"/>
      <c r="V7" s="323"/>
      <c r="W7" s="323"/>
      <c r="X7" s="323"/>
    </row>
    <row r="8" spans="1:31" ht="17.25" customHeight="1" thickBot="1">
      <c r="A8" s="599"/>
      <c r="B8" s="587" t="s">
        <v>63</v>
      </c>
      <c r="C8" s="587"/>
      <c r="D8" s="587"/>
      <c r="E8" s="587"/>
      <c r="F8" s="587"/>
      <c r="G8" s="175"/>
      <c r="H8" s="587" t="s">
        <v>109</v>
      </c>
      <c r="I8" s="587"/>
      <c r="J8" s="587"/>
      <c r="K8" s="587"/>
      <c r="L8" s="587"/>
      <c r="M8" s="324"/>
      <c r="N8" s="587" t="s">
        <v>110</v>
      </c>
      <c r="O8" s="587"/>
      <c r="P8" s="587"/>
      <c r="Q8" s="587"/>
      <c r="R8" s="587"/>
      <c r="S8" s="325"/>
      <c r="T8" s="587" t="s">
        <v>98</v>
      </c>
      <c r="U8" s="587"/>
      <c r="V8" s="587"/>
      <c r="W8" s="587"/>
      <c r="X8" s="587"/>
      <c r="AC8" s="197"/>
    </row>
    <row r="9" spans="1:31" ht="18" customHeight="1">
      <c r="A9" s="599"/>
      <c r="B9" s="582">
        <v>2015</v>
      </c>
      <c r="C9" s="582"/>
      <c r="D9" s="175"/>
      <c r="E9" s="582">
        <v>2019</v>
      </c>
      <c r="F9" s="582"/>
      <c r="G9" s="163"/>
      <c r="H9" s="582">
        <v>2015</v>
      </c>
      <c r="I9" s="582"/>
      <c r="J9" s="175"/>
      <c r="K9" s="582">
        <v>2019</v>
      </c>
      <c r="L9" s="582"/>
      <c r="M9" s="67"/>
      <c r="N9" s="582">
        <v>2015</v>
      </c>
      <c r="O9" s="582"/>
      <c r="P9" s="175"/>
      <c r="Q9" s="582">
        <v>2019</v>
      </c>
      <c r="R9" s="582"/>
      <c r="S9" s="67"/>
      <c r="T9" s="582">
        <v>2015</v>
      </c>
      <c r="U9" s="582"/>
      <c r="V9" s="175"/>
      <c r="W9" s="582">
        <v>2019</v>
      </c>
      <c r="X9" s="582"/>
    </row>
    <row r="10" spans="1:31" ht="9" customHeight="1">
      <c r="A10" s="193"/>
      <c r="B10" s="67"/>
      <c r="C10" s="67"/>
      <c r="D10" s="67"/>
      <c r="E10" s="67"/>
      <c r="F10" s="67"/>
      <c r="G10" s="163"/>
      <c r="H10" s="67"/>
      <c r="I10" s="67"/>
      <c r="J10" s="67"/>
      <c r="K10" s="67"/>
      <c r="L10" s="67"/>
      <c r="M10" s="67"/>
      <c r="N10" s="67"/>
      <c r="O10" s="67"/>
      <c r="P10" s="67"/>
      <c r="Q10" s="67"/>
      <c r="R10" s="67"/>
      <c r="S10" s="67"/>
      <c r="T10" s="67"/>
      <c r="U10" s="67"/>
      <c r="V10" s="67"/>
      <c r="W10" s="67"/>
      <c r="X10" s="67"/>
    </row>
    <row r="11" spans="1:31" ht="18" customHeight="1">
      <c r="A11" s="139" t="s">
        <v>25</v>
      </c>
      <c r="B11" s="72">
        <v>3495.47</v>
      </c>
      <c r="C11" s="71" t="s">
        <v>94</v>
      </c>
      <c r="D11" s="180"/>
      <c r="E11" s="72" t="s">
        <v>150</v>
      </c>
      <c r="F11" s="71" t="s">
        <v>94</v>
      </c>
      <c r="G11" s="166"/>
      <c r="H11" s="72">
        <v>2800.5800000000004</v>
      </c>
      <c r="I11" s="71" t="s">
        <v>94</v>
      </c>
      <c r="J11" s="180"/>
      <c r="K11" s="72" t="s">
        <v>150</v>
      </c>
      <c r="L11" s="71" t="s">
        <v>94</v>
      </c>
      <c r="M11" s="180"/>
      <c r="N11" s="72">
        <v>299.77</v>
      </c>
      <c r="O11" s="71" t="s">
        <v>94</v>
      </c>
      <c r="P11" s="180"/>
      <c r="Q11" s="72" t="s">
        <v>150</v>
      </c>
      <c r="R11" s="71" t="s">
        <v>94</v>
      </c>
      <c r="S11" s="180"/>
      <c r="T11" s="72">
        <v>395.1</v>
      </c>
      <c r="U11" s="71" t="s">
        <v>94</v>
      </c>
      <c r="V11" s="180"/>
      <c r="W11" s="72" t="s">
        <v>150</v>
      </c>
      <c r="X11" s="71" t="s">
        <v>94</v>
      </c>
      <c r="AA11" s="197"/>
      <c r="AE11" s="71"/>
    </row>
    <row r="12" spans="1:31" ht="18" customHeight="1">
      <c r="A12" s="139" t="s">
        <v>27</v>
      </c>
      <c r="B12" s="72">
        <v>3508.72</v>
      </c>
      <c r="C12" s="71" t="s">
        <v>94</v>
      </c>
      <c r="D12" s="180"/>
      <c r="E12" s="72" t="s">
        <v>150</v>
      </c>
      <c r="F12" s="71" t="s">
        <v>94</v>
      </c>
      <c r="G12" s="166"/>
      <c r="H12" s="72">
        <v>2812.56</v>
      </c>
      <c r="I12" s="71" t="s">
        <v>94</v>
      </c>
      <c r="J12" s="180"/>
      <c r="K12" s="72" t="s">
        <v>150</v>
      </c>
      <c r="L12" s="71" t="s">
        <v>94</v>
      </c>
      <c r="M12" s="180"/>
      <c r="N12" s="72">
        <v>300.12</v>
      </c>
      <c r="O12" s="71" t="s">
        <v>94</v>
      </c>
      <c r="P12" s="180"/>
      <c r="Q12" s="72" t="s">
        <v>150</v>
      </c>
      <c r="R12" s="71" t="s">
        <v>94</v>
      </c>
      <c r="S12" s="180"/>
      <c r="T12" s="72">
        <v>396.05</v>
      </c>
      <c r="U12" s="71" t="s">
        <v>94</v>
      </c>
      <c r="V12" s="180"/>
      <c r="W12" s="72" t="s">
        <v>150</v>
      </c>
      <c r="X12" s="71" t="s">
        <v>94</v>
      </c>
      <c r="AA12" s="197"/>
    </row>
    <row r="13" spans="1:31" ht="18" customHeight="1">
      <c r="A13" s="74" t="s">
        <v>28</v>
      </c>
      <c r="B13" s="78">
        <v>4073.88</v>
      </c>
      <c r="C13" s="78" t="s">
        <v>94</v>
      </c>
      <c r="D13" s="78"/>
      <c r="E13" s="78">
        <v>4485.3100000000004</v>
      </c>
      <c r="F13" s="78" t="s">
        <v>94</v>
      </c>
      <c r="G13" s="166"/>
      <c r="H13" s="78">
        <v>2839.31</v>
      </c>
      <c r="I13" s="78" t="s">
        <v>94</v>
      </c>
      <c r="J13" s="78"/>
      <c r="K13" s="78">
        <v>3157.66</v>
      </c>
      <c r="L13" s="78" t="s">
        <v>94</v>
      </c>
      <c r="M13" s="78"/>
      <c r="N13" s="78">
        <v>538.77</v>
      </c>
      <c r="O13" s="78" t="s">
        <v>94</v>
      </c>
      <c r="P13" s="78"/>
      <c r="Q13" s="78">
        <v>667.13</v>
      </c>
      <c r="R13" s="78" t="s">
        <v>94</v>
      </c>
      <c r="S13" s="78"/>
      <c r="T13" s="78">
        <v>695.8</v>
      </c>
      <c r="U13" s="78" t="s">
        <v>94</v>
      </c>
      <c r="V13" s="78"/>
      <c r="W13" s="78">
        <v>660.53</v>
      </c>
      <c r="X13" s="78" t="s">
        <v>94</v>
      </c>
      <c r="AA13" s="197"/>
      <c r="AC13" s="197"/>
      <c r="AE13" s="197"/>
    </row>
    <row r="14" spans="1:31" ht="18" customHeight="1">
      <c r="A14" s="74" t="s">
        <v>29</v>
      </c>
      <c r="B14" s="78">
        <v>1213.32</v>
      </c>
      <c r="C14" s="78" t="s">
        <v>94</v>
      </c>
      <c r="D14" s="78"/>
      <c r="E14" s="78">
        <v>1340.57</v>
      </c>
      <c r="F14" s="78" t="s">
        <v>94</v>
      </c>
      <c r="G14" s="166"/>
      <c r="H14" s="78">
        <v>1062.27</v>
      </c>
      <c r="I14" s="78" t="s">
        <v>94</v>
      </c>
      <c r="J14" s="78"/>
      <c r="K14" s="78">
        <v>1179.46</v>
      </c>
      <c r="L14" s="78" t="s">
        <v>94</v>
      </c>
      <c r="M14" s="78"/>
      <c r="N14" s="78">
        <v>108.59</v>
      </c>
      <c r="O14" s="78" t="s">
        <v>94</v>
      </c>
      <c r="P14" s="78"/>
      <c r="Q14" s="78">
        <v>115.01</v>
      </c>
      <c r="R14" s="78" t="s">
        <v>94</v>
      </c>
      <c r="S14" s="78"/>
      <c r="T14" s="78">
        <v>42.46</v>
      </c>
      <c r="U14" s="78" t="s">
        <v>94</v>
      </c>
      <c r="V14" s="78"/>
      <c r="W14" s="78">
        <v>46.09</v>
      </c>
      <c r="X14" s="78" t="s">
        <v>94</v>
      </c>
      <c r="AA14" s="197"/>
      <c r="AC14" s="197"/>
      <c r="AE14" s="197"/>
    </row>
    <row r="15" spans="1:31" ht="18" customHeight="1">
      <c r="A15" s="74" t="s">
        <v>56</v>
      </c>
      <c r="B15" s="78">
        <v>2225.5300000000002</v>
      </c>
      <c r="C15" s="78" t="s">
        <v>94</v>
      </c>
      <c r="D15" s="78"/>
      <c r="E15" s="78">
        <v>2530.85</v>
      </c>
      <c r="F15" s="78" t="s">
        <v>94</v>
      </c>
      <c r="G15" s="166"/>
      <c r="H15" s="78">
        <v>1837.4099999999999</v>
      </c>
      <c r="I15" s="78" t="s">
        <v>94</v>
      </c>
      <c r="J15" s="78"/>
      <c r="K15" s="78">
        <v>2138.91</v>
      </c>
      <c r="L15" s="78" t="s">
        <v>94</v>
      </c>
      <c r="M15" s="78"/>
      <c r="N15" s="78">
        <v>228.97</v>
      </c>
      <c r="O15" s="78" t="s">
        <v>94</v>
      </c>
      <c r="P15" s="78"/>
      <c r="Q15" s="78">
        <v>231.79</v>
      </c>
      <c r="R15" s="78" t="s">
        <v>94</v>
      </c>
      <c r="S15" s="78"/>
      <c r="T15" s="78">
        <v>159.15</v>
      </c>
      <c r="U15" s="78" t="s">
        <v>94</v>
      </c>
      <c r="V15" s="78"/>
      <c r="W15" s="78">
        <v>160.16</v>
      </c>
      <c r="X15" s="78" t="s">
        <v>94</v>
      </c>
      <c r="AA15" s="197"/>
      <c r="AC15" s="197"/>
      <c r="AE15" s="197"/>
    </row>
    <row r="16" spans="1:31" ht="18" customHeight="1">
      <c r="A16" s="74" t="s">
        <v>30</v>
      </c>
      <c r="B16" s="78">
        <v>4505.8900000000003</v>
      </c>
      <c r="C16" s="78" t="s">
        <v>94</v>
      </c>
      <c r="D16" s="78"/>
      <c r="E16" s="78">
        <v>4729.42</v>
      </c>
      <c r="F16" s="78" t="s">
        <v>94</v>
      </c>
      <c r="G16" s="166"/>
      <c r="H16" s="78">
        <v>3605.99</v>
      </c>
      <c r="I16" s="78" t="s">
        <v>94</v>
      </c>
      <c r="J16" s="78"/>
      <c r="K16" s="78">
        <v>3830.3199999999997</v>
      </c>
      <c r="L16" s="78" t="s">
        <v>94</v>
      </c>
      <c r="M16" s="78"/>
      <c r="N16" s="78">
        <v>813.46</v>
      </c>
      <c r="O16" s="78" t="s">
        <v>94</v>
      </c>
      <c r="P16" s="78"/>
      <c r="Q16" s="78">
        <v>811.11</v>
      </c>
      <c r="R16" s="78" t="s">
        <v>94</v>
      </c>
      <c r="S16" s="78"/>
      <c r="T16" s="78">
        <v>86.44</v>
      </c>
      <c r="U16" s="78" t="s">
        <v>94</v>
      </c>
      <c r="V16" s="78"/>
      <c r="W16" s="78">
        <v>87.99</v>
      </c>
      <c r="X16" s="78" t="s">
        <v>94</v>
      </c>
      <c r="Z16" s="181"/>
      <c r="AA16" s="197"/>
      <c r="AC16" s="197"/>
      <c r="AE16" s="197"/>
    </row>
    <row r="17" spans="1:48" ht="18" customHeight="1">
      <c r="A17" s="74" t="s">
        <v>31</v>
      </c>
      <c r="B17" s="78">
        <v>4080.42</v>
      </c>
      <c r="C17" s="78" t="s">
        <v>94</v>
      </c>
      <c r="D17" s="78"/>
      <c r="E17" s="78">
        <v>4618.2</v>
      </c>
      <c r="F17" s="76" t="s">
        <v>26</v>
      </c>
      <c r="G17" s="166"/>
      <c r="H17" s="78">
        <v>3146.41</v>
      </c>
      <c r="I17" s="78" t="s">
        <v>94</v>
      </c>
      <c r="J17" s="78"/>
      <c r="K17" s="78">
        <v>3600.0299999999997</v>
      </c>
      <c r="L17" s="76" t="s">
        <v>26</v>
      </c>
      <c r="M17" s="183"/>
      <c r="N17" s="78">
        <v>314.42999999999995</v>
      </c>
      <c r="O17" s="78" t="s">
        <v>94</v>
      </c>
      <c r="P17" s="78"/>
      <c r="Q17" s="78">
        <v>354.84</v>
      </c>
      <c r="R17" s="76" t="s">
        <v>26</v>
      </c>
      <c r="S17" s="183"/>
      <c r="T17" s="78">
        <v>619.58000000000004</v>
      </c>
      <c r="U17" s="78" t="s">
        <v>94</v>
      </c>
      <c r="V17" s="78"/>
      <c r="W17" s="78">
        <v>663.32</v>
      </c>
      <c r="X17" s="76" t="s">
        <v>26</v>
      </c>
      <c r="AA17" s="197"/>
      <c r="AC17" s="197"/>
      <c r="AE17" s="197"/>
    </row>
    <row r="18" spans="1:48" ht="18" customHeight="1">
      <c r="A18" s="74" t="s">
        <v>32</v>
      </c>
      <c r="B18" s="78">
        <v>1721.38</v>
      </c>
      <c r="C18" s="78" t="s">
        <v>94</v>
      </c>
      <c r="D18" s="78"/>
      <c r="E18" s="78">
        <v>1989.44</v>
      </c>
      <c r="F18" s="78" t="s">
        <v>94</v>
      </c>
      <c r="G18" s="166"/>
      <c r="H18" s="78">
        <v>1454.48</v>
      </c>
      <c r="I18" s="78" t="s">
        <v>94</v>
      </c>
      <c r="J18" s="78"/>
      <c r="K18" s="78">
        <v>1655.23</v>
      </c>
      <c r="L18" s="78" t="s">
        <v>94</v>
      </c>
      <c r="M18" s="78"/>
      <c r="N18" s="78">
        <v>254.24</v>
      </c>
      <c r="O18" s="78" t="s">
        <v>94</v>
      </c>
      <c r="P18" s="78"/>
      <c r="Q18" s="78">
        <v>321.95</v>
      </c>
      <c r="R18" s="78" t="s">
        <v>94</v>
      </c>
      <c r="S18" s="78"/>
      <c r="T18" s="78">
        <v>12.66</v>
      </c>
      <c r="U18" s="78" t="s">
        <v>94</v>
      </c>
      <c r="V18" s="78"/>
      <c r="W18" s="78">
        <v>12.26</v>
      </c>
      <c r="X18" s="78" t="s">
        <v>94</v>
      </c>
      <c r="AA18" s="197"/>
      <c r="AC18" s="197"/>
      <c r="AE18" s="197"/>
    </row>
    <row r="19" spans="1:48" ht="18" customHeight="1">
      <c r="A19" s="74" t="s">
        <v>33</v>
      </c>
      <c r="B19" s="78">
        <v>2482.4299999999998</v>
      </c>
      <c r="C19" s="78" t="s">
        <v>94</v>
      </c>
      <c r="D19" s="78"/>
      <c r="E19" s="78">
        <v>2642.96</v>
      </c>
      <c r="F19" s="78" t="s">
        <v>94</v>
      </c>
      <c r="G19" s="166"/>
      <c r="H19" s="78">
        <v>1991.0800000000002</v>
      </c>
      <c r="I19" s="78" t="s">
        <v>94</v>
      </c>
      <c r="J19" s="78"/>
      <c r="K19" s="78">
        <v>2114.34</v>
      </c>
      <c r="L19" s="78" t="s">
        <v>94</v>
      </c>
      <c r="M19" s="183"/>
      <c r="N19" s="78">
        <v>330.74</v>
      </c>
      <c r="O19" s="78" t="s">
        <v>94</v>
      </c>
      <c r="P19" s="78"/>
      <c r="Q19" s="78">
        <v>371.12</v>
      </c>
      <c r="R19" s="78" t="s">
        <v>94</v>
      </c>
      <c r="S19" s="183"/>
      <c r="T19" s="78">
        <v>160.6</v>
      </c>
      <c r="U19" s="78" t="s">
        <v>94</v>
      </c>
      <c r="V19" s="78"/>
      <c r="W19" s="78">
        <v>157.51</v>
      </c>
      <c r="X19" s="78" t="s">
        <v>94</v>
      </c>
      <c r="AA19" s="197"/>
      <c r="AC19" s="197"/>
      <c r="AE19" s="197"/>
    </row>
    <row r="20" spans="1:48" ht="18" customHeight="1">
      <c r="A20" s="74" t="s">
        <v>34</v>
      </c>
      <c r="B20" s="78">
        <v>3357.24</v>
      </c>
      <c r="C20" s="76" t="s">
        <v>94</v>
      </c>
      <c r="D20" s="183"/>
      <c r="E20" s="78">
        <v>3258.89</v>
      </c>
      <c r="F20" s="76" t="s">
        <v>26</v>
      </c>
      <c r="G20" s="166"/>
      <c r="H20" s="78">
        <v>2708.27</v>
      </c>
      <c r="I20" s="76" t="s">
        <v>94</v>
      </c>
      <c r="J20" s="183"/>
      <c r="K20" s="78">
        <v>2678.6</v>
      </c>
      <c r="L20" s="76" t="s">
        <v>26</v>
      </c>
      <c r="M20" s="183"/>
      <c r="N20" s="78">
        <v>126.2</v>
      </c>
      <c r="O20" s="76" t="s">
        <v>94</v>
      </c>
      <c r="P20" s="183"/>
      <c r="Q20" s="78">
        <v>107.54</v>
      </c>
      <c r="R20" s="76" t="s">
        <v>26</v>
      </c>
      <c r="S20" s="183"/>
      <c r="T20" s="78">
        <v>522.77</v>
      </c>
      <c r="U20" s="76" t="s">
        <v>94</v>
      </c>
      <c r="V20" s="183"/>
      <c r="W20" s="78">
        <v>472.75</v>
      </c>
      <c r="X20" s="76" t="s">
        <v>26</v>
      </c>
      <c r="AA20" s="197"/>
      <c r="AC20" s="197"/>
      <c r="AE20" s="197"/>
    </row>
    <row r="21" spans="1:48" ht="18" customHeight="1">
      <c r="A21" s="74" t="s">
        <v>35</v>
      </c>
      <c r="B21" s="78">
        <v>3065.51</v>
      </c>
      <c r="C21" s="78" t="s">
        <v>94</v>
      </c>
      <c r="D21" s="78"/>
      <c r="E21" s="78">
        <v>3474.77</v>
      </c>
      <c r="F21" s="76" t="s">
        <v>26</v>
      </c>
      <c r="G21" s="166"/>
      <c r="H21" s="78">
        <v>2160.87</v>
      </c>
      <c r="I21" s="78" t="s">
        <v>94</v>
      </c>
      <c r="J21" s="78"/>
      <c r="K21" s="78">
        <v>2501.08</v>
      </c>
      <c r="L21" s="76" t="s">
        <v>26</v>
      </c>
      <c r="M21" s="183"/>
      <c r="N21" s="78">
        <v>328.85</v>
      </c>
      <c r="O21" s="78" t="s">
        <v>94</v>
      </c>
      <c r="P21" s="78"/>
      <c r="Q21" s="78">
        <v>346.71</v>
      </c>
      <c r="R21" s="76" t="s">
        <v>26</v>
      </c>
      <c r="S21" s="183"/>
      <c r="T21" s="78">
        <v>575.79</v>
      </c>
      <c r="U21" s="78" t="s">
        <v>94</v>
      </c>
      <c r="V21" s="78"/>
      <c r="W21" s="78">
        <v>626.9799999999999</v>
      </c>
      <c r="X21" s="76" t="s">
        <v>26</v>
      </c>
      <c r="AA21" s="197"/>
      <c r="AC21" s="197"/>
      <c r="AE21" s="197"/>
    </row>
    <row r="22" spans="1:48" ht="18" customHeight="1">
      <c r="A22" s="74" t="s">
        <v>36</v>
      </c>
      <c r="B22" s="78">
        <v>4498.6400000000003</v>
      </c>
      <c r="C22" s="78" t="s">
        <v>94</v>
      </c>
      <c r="D22" s="78"/>
      <c r="E22" s="78">
        <v>4853.1099999999997</v>
      </c>
      <c r="F22" s="76" t="s">
        <v>26</v>
      </c>
      <c r="G22" s="166"/>
      <c r="H22" s="78">
        <v>3670.51</v>
      </c>
      <c r="I22" s="78" t="s">
        <v>94</v>
      </c>
      <c r="J22" s="78"/>
      <c r="K22" s="78">
        <v>3981.79</v>
      </c>
      <c r="L22" s="76" t="s">
        <v>26</v>
      </c>
      <c r="M22" s="183"/>
      <c r="N22" s="78">
        <v>327.84</v>
      </c>
      <c r="O22" s="78" t="s">
        <v>94</v>
      </c>
      <c r="P22" s="78"/>
      <c r="Q22" s="78">
        <v>360.12</v>
      </c>
      <c r="R22" s="76" t="s">
        <v>26</v>
      </c>
      <c r="S22" s="183"/>
      <c r="T22" s="78">
        <v>500.28999999999996</v>
      </c>
      <c r="U22" s="78" t="s">
        <v>94</v>
      </c>
      <c r="V22" s="78"/>
      <c r="W22" s="78">
        <v>511.21000000000004</v>
      </c>
      <c r="X22" s="76" t="s">
        <v>26</v>
      </c>
      <c r="AA22" s="197"/>
      <c r="AC22" s="197"/>
      <c r="AE22" s="197"/>
    </row>
    <row r="23" spans="1:48" ht="18" customHeight="1">
      <c r="A23" s="74" t="s">
        <v>37</v>
      </c>
      <c r="B23" s="78">
        <v>1756.63</v>
      </c>
      <c r="C23" s="78" t="s">
        <v>94</v>
      </c>
      <c r="D23" s="78"/>
      <c r="E23" s="78">
        <v>2011.22</v>
      </c>
      <c r="F23" s="78" t="s">
        <v>94</v>
      </c>
      <c r="G23" s="166"/>
      <c r="H23" s="78">
        <v>1139.54</v>
      </c>
      <c r="I23" s="78" t="s">
        <v>94</v>
      </c>
      <c r="J23" s="78"/>
      <c r="K23" s="78">
        <v>1405.59</v>
      </c>
      <c r="L23" s="78" t="s">
        <v>94</v>
      </c>
      <c r="M23" s="78"/>
      <c r="N23" s="78">
        <v>308.05</v>
      </c>
      <c r="O23" s="78" t="s">
        <v>94</v>
      </c>
      <c r="P23" s="78"/>
      <c r="Q23" s="78">
        <v>273.63</v>
      </c>
      <c r="R23" s="78" t="s">
        <v>94</v>
      </c>
      <c r="S23" s="78"/>
      <c r="T23" s="78">
        <v>309.05</v>
      </c>
      <c r="U23" s="78" t="s">
        <v>94</v>
      </c>
      <c r="V23" s="78"/>
      <c r="W23" s="78">
        <v>332</v>
      </c>
      <c r="X23" s="78" t="s">
        <v>94</v>
      </c>
      <c r="AA23" s="197"/>
      <c r="AC23" s="197"/>
      <c r="AE23" s="197"/>
    </row>
    <row r="24" spans="1:48" ht="18" customHeight="1">
      <c r="A24" s="74" t="s">
        <v>38</v>
      </c>
      <c r="B24" s="78">
        <v>4195.28</v>
      </c>
      <c r="C24" s="78" t="s">
        <v>94</v>
      </c>
      <c r="D24" s="78"/>
      <c r="E24" s="78">
        <v>4637.41</v>
      </c>
      <c r="F24" s="76" t="s">
        <v>26</v>
      </c>
      <c r="G24" s="166"/>
      <c r="H24" s="78">
        <v>3326.81</v>
      </c>
      <c r="I24" s="78" t="s">
        <v>94</v>
      </c>
      <c r="J24" s="78"/>
      <c r="K24" s="78">
        <v>3687.65</v>
      </c>
      <c r="L24" s="76" t="s">
        <v>26</v>
      </c>
      <c r="M24" s="183"/>
      <c r="N24" s="78">
        <v>168.75</v>
      </c>
      <c r="O24" s="78" t="s">
        <v>94</v>
      </c>
      <c r="P24" s="78"/>
      <c r="Q24" s="78">
        <v>183.95</v>
      </c>
      <c r="R24" s="76" t="s">
        <v>26</v>
      </c>
      <c r="S24" s="183"/>
      <c r="T24" s="78">
        <v>699.71999999999991</v>
      </c>
      <c r="U24" s="78" t="s">
        <v>94</v>
      </c>
      <c r="V24" s="78"/>
      <c r="W24" s="78">
        <v>765.82</v>
      </c>
      <c r="X24" s="76" t="s">
        <v>26</v>
      </c>
      <c r="AA24" s="197"/>
      <c r="AC24" s="197"/>
      <c r="AE24" s="197"/>
    </row>
    <row r="25" spans="1:48" ht="18" customHeight="1">
      <c r="A25" s="74" t="s">
        <v>39</v>
      </c>
      <c r="B25" s="78">
        <v>2261.2800000000002</v>
      </c>
      <c r="C25" s="78" t="s">
        <v>94</v>
      </c>
      <c r="D25" s="78"/>
      <c r="E25" s="78">
        <v>2441.64</v>
      </c>
      <c r="F25" s="78" t="s">
        <v>94</v>
      </c>
      <c r="G25" s="166"/>
      <c r="H25" s="78">
        <v>1877.91</v>
      </c>
      <c r="I25" s="78" t="s">
        <v>94</v>
      </c>
      <c r="J25" s="78"/>
      <c r="K25" s="78">
        <v>2000.67</v>
      </c>
      <c r="L25" s="78" t="s">
        <v>94</v>
      </c>
      <c r="M25" s="78"/>
      <c r="N25" s="78">
        <v>72.959999999999994</v>
      </c>
      <c r="O25" s="78" t="s">
        <v>94</v>
      </c>
      <c r="P25" s="78"/>
      <c r="Q25" s="78">
        <v>87.03</v>
      </c>
      <c r="R25" s="78" t="s">
        <v>94</v>
      </c>
      <c r="S25" s="78"/>
      <c r="T25" s="78">
        <v>310.41000000000003</v>
      </c>
      <c r="U25" s="78" t="s">
        <v>94</v>
      </c>
      <c r="V25" s="78"/>
      <c r="W25" s="78">
        <v>353.95</v>
      </c>
      <c r="X25" s="78" t="s">
        <v>94</v>
      </c>
      <c r="AA25" s="197"/>
      <c r="AC25" s="197"/>
      <c r="AE25" s="197"/>
    </row>
    <row r="26" spans="1:48" ht="18" customHeight="1">
      <c r="A26" s="74" t="s">
        <v>40</v>
      </c>
      <c r="B26" s="78">
        <v>1393.08</v>
      </c>
      <c r="C26" s="78" t="s">
        <v>94</v>
      </c>
      <c r="D26" s="78"/>
      <c r="E26" s="78">
        <v>1618.8</v>
      </c>
      <c r="F26" s="76" t="s">
        <v>26</v>
      </c>
      <c r="G26" s="166"/>
      <c r="H26" s="78">
        <v>1231.3799999999999</v>
      </c>
      <c r="I26" s="78" t="s">
        <v>94</v>
      </c>
      <c r="J26" s="78"/>
      <c r="K26" s="78">
        <v>1438.6</v>
      </c>
      <c r="L26" s="76" t="s">
        <v>26</v>
      </c>
      <c r="M26" s="183"/>
      <c r="N26" s="78">
        <v>140.44</v>
      </c>
      <c r="O26" s="78" t="s">
        <v>94</v>
      </c>
      <c r="P26" s="78"/>
      <c r="Q26" s="78">
        <v>154.41</v>
      </c>
      <c r="R26" s="76" t="s">
        <v>26</v>
      </c>
      <c r="S26" s="183"/>
      <c r="T26" s="78">
        <v>21.26</v>
      </c>
      <c r="U26" s="78" t="s">
        <v>94</v>
      </c>
      <c r="V26" s="78"/>
      <c r="W26" s="78">
        <v>25.79</v>
      </c>
      <c r="X26" s="76" t="s">
        <v>26</v>
      </c>
      <c r="AA26" s="197"/>
      <c r="AC26" s="197"/>
      <c r="AE26" s="197"/>
    </row>
    <row r="27" spans="1:48" ht="18" customHeight="1">
      <c r="A27" s="74" t="s">
        <v>41</v>
      </c>
      <c r="B27" s="78">
        <v>1481.34</v>
      </c>
      <c r="C27" s="78" t="s">
        <v>94</v>
      </c>
      <c r="D27" s="78"/>
      <c r="E27" s="78">
        <v>1901.97</v>
      </c>
      <c r="F27" s="76" t="s">
        <v>26</v>
      </c>
      <c r="G27" s="166"/>
      <c r="H27" s="78">
        <v>1222.42</v>
      </c>
      <c r="I27" s="78" t="s">
        <v>94</v>
      </c>
      <c r="J27" s="78"/>
      <c r="K27" s="78">
        <v>1586.6699999999998</v>
      </c>
      <c r="L27" s="76" t="s">
        <v>26</v>
      </c>
      <c r="M27" s="183"/>
      <c r="N27" s="78">
        <v>191.4</v>
      </c>
      <c r="O27" s="78" t="s">
        <v>94</v>
      </c>
      <c r="P27" s="78"/>
      <c r="Q27" s="78">
        <v>243.56</v>
      </c>
      <c r="R27" s="76" t="s">
        <v>26</v>
      </c>
      <c r="S27" s="183"/>
      <c r="T27" s="78">
        <v>67.52</v>
      </c>
      <c r="U27" s="78" t="s">
        <v>94</v>
      </c>
      <c r="V27" s="78"/>
      <c r="W27" s="78">
        <v>71.739999999999995</v>
      </c>
      <c r="X27" s="76" t="s">
        <v>26</v>
      </c>
      <c r="AA27" s="197"/>
      <c r="AC27" s="197"/>
      <c r="AE27" s="197"/>
    </row>
    <row r="28" spans="1:48" ht="18" customHeight="1">
      <c r="A28" s="74" t="s">
        <v>42</v>
      </c>
      <c r="B28" s="78">
        <v>6042.2</v>
      </c>
      <c r="C28" s="78" t="s">
        <v>94</v>
      </c>
      <c r="D28" s="78"/>
      <c r="E28" s="78">
        <v>6593.57</v>
      </c>
      <c r="F28" s="78" t="s">
        <v>94</v>
      </c>
      <c r="G28" s="166"/>
      <c r="H28" s="78">
        <v>4331.45</v>
      </c>
      <c r="I28" s="78" t="s">
        <v>94</v>
      </c>
      <c r="J28" s="78"/>
      <c r="K28" s="78">
        <v>4947.93</v>
      </c>
      <c r="L28" s="78" t="s">
        <v>94</v>
      </c>
      <c r="M28" s="78"/>
      <c r="N28" s="78">
        <v>506.32</v>
      </c>
      <c r="O28" s="78" t="s">
        <v>94</v>
      </c>
      <c r="P28" s="78"/>
      <c r="Q28" s="78">
        <v>463.8</v>
      </c>
      <c r="R28" s="78" t="s">
        <v>94</v>
      </c>
      <c r="S28" s="78"/>
      <c r="T28" s="78">
        <v>1204.4299999999998</v>
      </c>
      <c r="U28" s="78" t="s">
        <v>94</v>
      </c>
      <c r="V28" s="78"/>
      <c r="W28" s="78">
        <v>1181.83</v>
      </c>
      <c r="X28" s="78" t="s">
        <v>94</v>
      </c>
      <c r="AA28" s="197"/>
      <c r="AC28" s="197"/>
      <c r="AE28" s="197"/>
    </row>
    <row r="29" spans="1:48" ht="18" customHeight="1">
      <c r="A29" s="74" t="s">
        <v>43</v>
      </c>
      <c r="B29" s="78">
        <v>1726.5</v>
      </c>
      <c r="C29" s="360" t="s">
        <v>112</v>
      </c>
      <c r="D29" s="78"/>
      <c r="E29" s="78">
        <v>1712.56</v>
      </c>
      <c r="F29" s="76" t="s">
        <v>26</v>
      </c>
      <c r="G29" s="166"/>
      <c r="H29" s="78">
        <v>1510.84</v>
      </c>
      <c r="I29" s="360" t="s">
        <v>112</v>
      </c>
      <c r="J29" s="78"/>
      <c r="K29" s="78">
        <v>1523.67</v>
      </c>
      <c r="L29" s="76" t="s">
        <v>26</v>
      </c>
      <c r="M29" s="78"/>
      <c r="N29" s="78">
        <v>0</v>
      </c>
      <c r="O29" s="360" t="s">
        <v>112</v>
      </c>
      <c r="P29" s="78"/>
      <c r="Q29" s="78">
        <v>0</v>
      </c>
      <c r="R29" s="76" t="s">
        <v>26</v>
      </c>
      <c r="S29" s="78"/>
      <c r="T29" s="78">
        <v>215.66</v>
      </c>
      <c r="U29" s="360" t="s">
        <v>112</v>
      </c>
      <c r="V29" s="78"/>
      <c r="W29" s="78">
        <v>188.89</v>
      </c>
      <c r="X29" s="76" t="s">
        <v>26</v>
      </c>
      <c r="AA29" s="197"/>
      <c r="AC29" s="197"/>
      <c r="AE29" s="197"/>
    </row>
    <row r="30" spans="1:48" ht="18" customHeight="1">
      <c r="A30" s="74" t="s">
        <v>44</v>
      </c>
      <c r="B30" s="78">
        <v>1907.52</v>
      </c>
      <c r="C30" s="78" t="s">
        <v>94</v>
      </c>
      <c r="D30" s="78"/>
      <c r="E30" s="78">
        <v>1978.92</v>
      </c>
      <c r="F30" s="78" t="s">
        <v>94</v>
      </c>
      <c r="G30" s="166"/>
      <c r="H30" s="78">
        <v>1487</v>
      </c>
      <c r="I30" s="78" t="s">
        <v>94</v>
      </c>
      <c r="J30" s="78"/>
      <c r="K30" s="78">
        <v>1555.85</v>
      </c>
      <c r="L30" s="78" t="s">
        <v>94</v>
      </c>
      <c r="M30" s="78"/>
      <c r="N30" s="78">
        <v>96.6</v>
      </c>
      <c r="O30" s="78" t="s">
        <v>94</v>
      </c>
      <c r="P30" s="78"/>
      <c r="Q30" s="78">
        <v>96.16</v>
      </c>
      <c r="R30" s="78" t="s">
        <v>94</v>
      </c>
      <c r="S30" s="78"/>
      <c r="T30" s="78">
        <v>323.93</v>
      </c>
      <c r="U30" s="78" t="s">
        <v>94</v>
      </c>
      <c r="V30" s="78"/>
      <c r="W30" s="78">
        <v>326.92</v>
      </c>
      <c r="X30" s="78" t="s">
        <v>94</v>
      </c>
      <c r="AA30" s="197"/>
      <c r="AB30" s="232"/>
      <c r="AC30" s="197"/>
      <c r="AD30" s="232"/>
      <c r="AE30" s="197"/>
      <c r="AF30" s="232"/>
      <c r="AG30" s="232"/>
      <c r="AH30" s="232"/>
      <c r="AI30" s="232"/>
      <c r="AJ30" s="232"/>
      <c r="AK30" s="232"/>
      <c r="AL30" s="232"/>
      <c r="AM30" s="232"/>
      <c r="AN30" s="232"/>
      <c r="AO30" s="232"/>
      <c r="AP30" s="232"/>
      <c r="AQ30" s="232"/>
      <c r="AR30" s="232"/>
      <c r="AS30" s="232"/>
      <c r="AT30" s="232"/>
      <c r="AU30" s="232"/>
      <c r="AV30" s="232"/>
    </row>
    <row r="31" spans="1:48" ht="18" customHeight="1">
      <c r="A31" s="74" t="s">
        <v>45</v>
      </c>
      <c r="B31" s="78">
        <v>4540.92</v>
      </c>
      <c r="C31" s="78" t="s">
        <v>94</v>
      </c>
      <c r="D31" s="78"/>
      <c r="E31" s="78">
        <v>4729.74</v>
      </c>
      <c r="F31" s="78" t="s">
        <v>94</v>
      </c>
      <c r="G31" s="166"/>
      <c r="H31" s="78">
        <v>3474.64</v>
      </c>
      <c r="I31" s="78" t="s">
        <v>94</v>
      </c>
      <c r="J31" s="78"/>
      <c r="K31" s="78">
        <v>3681.18</v>
      </c>
      <c r="L31" s="78" t="s">
        <v>94</v>
      </c>
      <c r="M31" s="183"/>
      <c r="N31" s="78">
        <v>667.9</v>
      </c>
      <c r="O31" s="78" t="s">
        <v>94</v>
      </c>
      <c r="P31" s="78"/>
      <c r="Q31" s="78">
        <v>675.31</v>
      </c>
      <c r="R31" s="78" t="s">
        <v>94</v>
      </c>
      <c r="S31" s="183"/>
      <c r="T31" s="78">
        <v>398.38</v>
      </c>
      <c r="U31" s="78" t="s">
        <v>94</v>
      </c>
      <c r="V31" s="78"/>
      <c r="W31" s="78">
        <v>373.24</v>
      </c>
      <c r="X31" s="78" t="s">
        <v>94</v>
      </c>
      <c r="AA31" s="197"/>
      <c r="AB31" s="232"/>
      <c r="AC31" s="197"/>
      <c r="AD31" s="232"/>
      <c r="AE31" s="197"/>
      <c r="AF31" s="232"/>
      <c r="AG31" s="232"/>
      <c r="AH31" s="232"/>
      <c r="AI31" s="232"/>
      <c r="AJ31" s="232"/>
      <c r="AK31" s="232"/>
      <c r="AL31" s="232"/>
      <c r="AM31" s="232"/>
      <c r="AN31" s="232"/>
      <c r="AO31" s="232"/>
      <c r="AP31" s="232"/>
      <c r="AQ31" s="232"/>
      <c r="AR31" s="232"/>
      <c r="AS31" s="232"/>
      <c r="AT31" s="232"/>
      <c r="AU31" s="232"/>
      <c r="AV31" s="232"/>
    </row>
    <row r="32" spans="1:48" ht="18" customHeight="1">
      <c r="A32" s="74" t="s">
        <v>46</v>
      </c>
      <c r="B32" s="78">
        <v>5094.2</v>
      </c>
      <c r="C32" s="78" t="s">
        <v>94</v>
      </c>
      <c r="D32" s="78"/>
      <c r="E32" s="78">
        <v>5352.48</v>
      </c>
      <c r="F32" s="78" t="s">
        <v>94</v>
      </c>
      <c r="G32" s="166"/>
      <c r="H32" s="78">
        <v>4071.16</v>
      </c>
      <c r="I32" s="78" t="s">
        <v>94</v>
      </c>
      <c r="J32" s="78"/>
      <c r="K32" s="78">
        <v>4397.58</v>
      </c>
      <c r="L32" s="78" t="s">
        <v>94</v>
      </c>
      <c r="M32" s="78"/>
      <c r="N32" s="78">
        <v>410.57</v>
      </c>
      <c r="O32" s="78" t="s">
        <v>94</v>
      </c>
      <c r="P32" s="78"/>
      <c r="Q32" s="78">
        <v>353</v>
      </c>
      <c r="R32" s="78" t="s">
        <v>94</v>
      </c>
      <c r="S32" s="78"/>
      <c r="T32" s="78">
        <v>612.48</v>
      </c>
      <c r="U32" s="78" t="s">
        <v>94</v>
      </c>
      <c r="V32" s="78"/>
      <c r="W32" s="78">
        <v>601.91</v>
      </c>
      <c r="X32" s="78" t="s">
        <v>94</v>
      </c>
      <c r="AA32" s="197"/>
      <c r="AB32" s="232"/>
      <c r="AC32" s="197"/>
      <c r="AD32" s="232"/>
      <c r="AE32" s="197"/>
      <c r="AF32" s="232"/>
      <c r="AG32" s="232"/>
      <c r="AH32" s="232"/>
      <c r="AI32" s="232"/>
      <c r="AJ32" s="232"/>
      <c r="AK32" s="232"/>
      <c r="AL32" s="232"/>
      <c r="AM32" s="232"/>
      <c r="AN32" s="232"/>
      <c r="AO32" s="232"/>
      <c r="AP32" s="232"/>
      <c r="AQ32" s="232"/>
      <c r="AR32" s="232"/>
      <c r="AS32" s="232"/>
      <c r="AT32" s="232"/>
      <c r="AU32" s="232"/>
      <c r="AV32" s="232"/>
    </row>
    <row r="33" spans="1:48" ht="18" customHeight="1">
      <c r="A33" s="74" t="s">
        <v>47</v>
      </c>
      <c r="B33" s="78">
        <v>2416.48</v>
      </c>
      <c r="C33" s="78" t="s">
        <v>94</v>
      </c>
      <c r="D33" s="78"/>
      <c r="E33" s="78">
        <v>2679.83</v>
      </c>
      <c r="F33" s="78" t="s">
        <v>94</v>
      </c>
      <c r="G33" s="78"/>
      <c r="H33" s="78">
        <v>1856.1</v>
      </c>
      <c r="I33" s="78" t="s">
        <v>94</v>
      </c>
      <c r="J33" s="78"/>
      <c r="K33" s="78">
        <v>2126.0300000000002</v>
      </c>
      <c r="L33" s="78" t="s">
        <v>94</v>
      </c>
      <c r="M33" s="78"/>
      <c r="N33" s="78">
        <v>204.65</v>
      </c>
      <c r="O33" s="78" t="s">
        <v>94</v>
      </c>
      <c r="P33" s="78"/>
      <c r="Q33" s="78">
        <v>175.03</v>
      </c>
      <c r="R33" s="78" t="s">
        <v>94</v>
      </c>
      <c r="S33" s="78"/>
      <c r="T33" s="78">
        <v>355.72999999999996</v>
      </c>
      <c r="U33" s="78" t="s">
        <v>94</v>
      </c>
      <c r="V33" s="78"/>
      <c r="W33" s="78">
        <v>378.77</v>
      </c>
      <c r="X33" s="78" t="s">
        <v>94</v>
      </c>
      <c r="AA33" s="197"/>
      <c r="AB33" s="232"/>
      <c r="AC33" s="197"/>
      <c r="AD33" s="232"/>
      <c r="AE33" s="197"/>
      <c r="AF33" s="232"/>
      <c r="AG33" s="232"/>
      <c r="AH33" s="232"/>
      <c r="AI33" s="232"/>
      <c r="AJ33" s="232"/>
      <c r="AK33" s="232"/>
      <c r="AL33" s="232"/>
      <c r="AM33" s="232"/>
      <c r="AN33" s="232"/>
      <c r="AO33" s="232"/>
      <c r="AP33" s="232"/>
      <c r="AQ33" s="232"/>
      <c r="AR33" s="232"/>
      <c r="AS33" s="232"/>
      <c r="AT33" s="232"/>
      <c r="AU33" s="232"/>
      <c r="AV33" s="232"/>
    </row>
    <row r="34" spans="1:48" ht="18" customHeight="1">
      <c r="A34" s="74" t="s">
        <v>48</v>
      </c>
      <c r="B34" s="78">
        <v>3095.85</v>
      </c>
      <c r="C34" s="78" t="s">
        <v>94</v>
      </c>
      <c r="D34" s="78"/>
      <c r="E34" s="78">
        <v>3287.92</v>
      </c>
      <c r="F34" s="78" t="s">
        <v>94</v>
      </c>
      <c r="G34" s="166"/>
      <c r="H34" s="78">
        <v>2369.29</v>
      </c>
      <c r="I34" s="78" t="s">
        <v>94</v>
      </c>
      <c r="J34" s="78"/>
      <c r="K34" s="78">
        <v>2545.8500000000004</v>
      </c>
      <c r="L34" s="78" t="s">
        <v>94</v>
      </c>
      <c r="M34" s="78"/>
      <c r="N34" s="78">
        <v>345.5</v>
      </c>
      <c r="O34" s="78" t="s">
        <v>94</v>
      </c>
      <c r="P34" s="78"/>
      <c r="Q34" s="78">
        <v>326.61</v>
      </c>
      <c r="R34" s="78" t="s">
        <v>94</v>
      </c>
      <c r="S34" s="78"/>
      <c r="T34" s="78">
        <v>381.05</v>
      </c>
      <c r="U34" s="78" t="s">
        <v>94</v>
      </c>
      <c r="V34" s="78"/>
      <c r="W34" s="78">
        <v>415.46000000000004</v>
      </c>
      <c r="X34" s="78" t="s">
        <v>94</v>
      </c>
      <c r="AA34" s="197"/>
      <c r="AB34" s="232"/>
      <c r="AC34" s="197"/>
      <c r="AD34" s="232"/>
      <c r="AE34" s="197"/>
      <c r="AF34" s="232"/>
      <c r="AG34" s="232"/>
      <c r="AH34" s="232"/>
      <c r="AI34" s="232"/>
      <c r="AJ34" s="232"/>
      <c r="AK34" s="232"/>
      <c r="AL34" s="232"/>
      <c r="AM34" s="232"/>
      <c r="AN34" s="232"/>
      <c r="AO34" s="232"/>
      <c r="AP34" s="232"/>
      <c r="AQ34" s="232"/>
      <c r="AR34" s="232"/>
      <c r="AS34" s="232"/>
      <c r="AT34" s="232"/>
      <c r="AU34" s="232"/>
      <c r="AV34" s="232"/>
    </row>
    <row r="35" spans="1:48" ht="18" customHeight="1">
      <c r="A35" s="74" t="s">
        <v>49</v>
      </c>
      <c r="B35" s="78">
        <v>1304.42</v>
      </c>
      <c r="C35" s="78" t="s">
        <v>94</v>
      </c>
      <c r="D35" s="78"/>
      <c r="E35" s="78">
        <v>1776.95</v>
      </c>
      <c r="F35" s="78" t="s">
        <v>94</v>
      </c>
      <c r="G35" s="166"/>
      <c r="H35" s="78">
        <v>1117.82</v>
      </c>
      <c r="I35" s="360" t="s">
        <v>94</v>
      </c>
      <c r="J35" s="311"/>
      <c r="K35" s="78">
        <v>1572.7</v>
      </c>
      <c r="L35" s="360" t="s">
        <v>94</v>
      </c>
      <c r="M35" s="311"/>
      <c r="N35" s="78">
        <v>100.66</v>
      </c>
      <c r="O35" s="360" t="s">
        <v>94</v>
      </c>
      <c r="P35" s="311"/>
      <c r="Q35" s="78">
        <v>91.73</v>
      </c>
      <c r="R35" s="360" t="s">
        <v>94</v>
      </c>
      <c r="S35" s="311"/>
      <c r="T35" s="78">
        <v>85.94</v>
      </c>
      <c r="U35" s="78" t="s">
        <v>94</v>
      </c>
      <c r="V35" s="78"/>
      <c r="W35" s="78">
        <v>112.52</v>
      </c>
      <c r="X35" s="78" t="s">
        <v>94</v>
      </c>
      <c r="AA35" s="197"/>
      <c r="AB35" s="232"/>
      <c r="AC35" s="197"/>
      <c r="AD35" s="232"/>
      <c r="AE35" s="197"/>
      <c r="AF35" s="232"/>
      <c r="AG35" s="232"/>
      <c r="AH35" s="232"/>
      <c r="AI35" s="232"/>
      <c r="AJ35" s="232"/>
      <c r="AK35" s="232"/>
      <c r="AL35" s="232"/>
      <c r="AM35" s="232"/>
      <c r="AN35" s="232"/>
      <c r="AO35" s="232"/>
      <c r="AP35" s="232"/>
      <c r="AQ35" s="232"/>
      <c r="AR35" s="232"/>
      <c r="AS35" s="232"/>
      <c r="AT35" s="232"/>
      <c r="AU35" s="232"/>
      <c r="AV35" s="232"/>
    </row>
    <row r="36" spans="1:48" ht="18" customHeight="1">
      <c r="A36" s="74" t="s">
        <v>50</v>
      </c>
      <c r="B36" s="78">
        <v>2410.84</v>
      </c>
      <c r="C36" s="78" t="s">
        <v>94</v>
      </c>
      <c r="D36" s="78"/>
      <c r="E36" s="78">
        <v>2583.8200000000002</v>
      </c>
      <c r="F36" s="76" t="s">
        <v>26</v>
      </c>
      <c r="G36" s="166"/>
      <c r="H36" s="78">
        <v>2019.0600000000002</v>
      </c>
      <c r="I36" s="78" t="s">
        <v>94</v>
      </c>
      <c r="J36" s="78"/>
      <c r="K36" s="78">
        <v>2240.5700000000002</v>
      </c>
      <c r="L36" s="76" t="s">
        <v>26</v>
      </c>
      <c r="M36" s="183"/>
      <c r="N36" s="78">
        <v>103.99</v>
      </c>
      <c r="O36" s="78" t="s">
        <v>94</v>
      </c>
      <c r="P36" s="78"/>
      <c r="Q36" s="78">
        <v>66.819999999999993</v>
      </c>
      <c r="R36" s="76" t="s">
        <v>26</v>
      </c>
      <c r="S36" s="183"/>
      <c r="T36" s="78">
        <v>287.8</v>
      </c>
      <c r="U36" s="78" t="s">
        <v>94</v>
      </c>
      <c r="V36" s="78"/>
      <c r="W36" s="78">
        <v>276.42</v>
      </c>
      <c r="X36" s="76" t="s">
        <v>26</v>
      </c>
      <c r="AA36" s="197"/>
      <c r="AB36" s="232"/>
      <c r="AC36" s="197"/>
      <c r="AD36" s="232"/>
      <c r="AE36" s="197"/>
      <c r="AF36" s="232"/>
      <c r="AG36" s="232"/>
      <c r="AH36" s="232"/>
      <c r="AI36" s="232"/>
      <c r="AJ36" s="232"/>
      <c r="AK36" s="232"/>
      <c r="AL36" s="232"/>
      <c r="AM36" s="232"/>
      <c r="AN36" s="232"/>
      <c r="AO36" s="232"/>
      <c r="AP36" s="232"/>
      <c r="AQ36" s="232"/>
      <c r="AR36" s="232"/>
      <c r="AS36" s="232"/>
      <c r="AT36" s="232"/>
      <c r="AU36" s="232"/>
      <c r="AV36" s="232"/>
    </row>
    <row r="37" spans="1:48" ht="18" customHeight="1">
      <c r="A37" s="74" t="s">
        <v>51</v>
      </c>
      <c r="B37" s="78">
        <v>1890.6</v>
      </c>
      <c r="C37" s="78" t="s">
        <v>94</v>
      </c>
      <c r="D37" s="78"/>
      <c r="E37" s="78">
        <v>1791.07</v>
      </c>
      <c r="F37" s="76" t="s">
        <v>94</v>
      </c>
      <c r="G37" s="166"/>
      <c r="H37" s="78">
        <v>1446.1200000000001</v>
      </c>
      <c r="I37" s="78" t="s">
        <v>94</v>
      </c>
      <c r="J37" s="78"/>
      <c r="K37" s="78">
        <v>1400.01</v>
      </c>
      <c r="L37" s="76" t="s">
        <v>94</v>
      </c>
      <c r="M37" s="183"/>
      <c r="N37" s="78">
        <v>223.12</v>
      </c>
      <c r="O37" s="78" t="s">
        <v>94</v>
      </c>
      <c r="P37" s="78"/>
      <c r="Q37" s="78">
        <v>198.76</v>
      </c>
      <c r="R37" s="76" t="s">
        <v>94</v>
      </c>
      <c r="S37" s="183"/>
      <c r="T37" s="78">
        <v>221.36</v>
      </c>
      <c r="U37" s="78" t="s">
        <v>94</v>
      </c>
      <c r="V37" s="78"/>
      <c r="W37" s="78">
        <v>192.29999999999998</v>
      </c>
      <c r="X37" s="76" t="s">
        <v>94</v>
      </c>
      <c r="AA37" s="197"/>
      <c r="AB37" s="232"/>
      <c r="AC37" s="197"/>
      <c r="AD37" s="232"/>
      <c r="AE37" s="197"/>
      <c r="AF37" s="232"/>
      <c r="AG37" s="232"/>
      <c r="AH37" s="232"/>
      <c r="AI37" s="232"/>
      <c r="AJ37" s="232"/>
      <c r="AK37" s="232"/>
      <c r="AL37" s="232"/>
      <c r="AM37" s="232"/>
      <c r="AN37" s="232"/>
      <c r="AO37" s="232"/>
      <c r="AP37" s="232"/>
      <c r="AQ37" s="232"/>
      <c r="AR37" s="232"/>
      <c r="AS37" s="232"/>
      <c r="AT37" s="232"/>
      <c r="AU37" s="232"/>
      <c r="AV37" s="232"/>
    </row>
    <row r="38" spans="1:48" ht="18" customHeight="1">
      <c r="A38" s="74" t="s">
        <v>52</v>
      </c>
      <c r="B38" s="78">
        <v>4015.6</v>
      </c>
      <c r="C38" s="78" t="s">
        <v>94</v>
      </c>
      <c r="D38" s="78"/>
      <c r="E38" s="78">
        <v>4509.1499999999996</v>
      </c>
      <c r="F38" s="78" t="s">
        <v>94</v>
      </c>
      <c r="G38" s="166"/>
      <c r="H38" s="78">
        <v>3302.23</v>
      </c>
      <c r="I38" s="78" t="s">
        <v>94</v>
      </c>
      <c r="J38" s="78"/>
      <c r="K38" s="78">
        <v>3842.14</v>
      </c>
      <c r="L38" s="78" t="s">
        <v>94</v>
      </c>
      <c r="M38" s="78"/>
      <c r="N38" s="78">
        <v>461.66</v>
      </c>
      <c r="O38" s="78" t="s">
        <v>94</v>
      </c>
      <c r="P38" s="78"/>
      <c r="Q38" s="78">
        <v>411.73999999999995</v>
      </c>
      <c r="R38" s="78" t="s">
        <v>94</v>
      </c>
      <c r="S38" s="78"/>
      <c r="T38" s="78">
        <v>251.72</v>
      </c>
      <c r="U38" s="78" t="s">
        <v>94</v>
      </c>
      <c r="V38" s="78"/>
      <c r="W38" s="78">
        <v>255.27</v>
      </c>
      <c r="X38" s="78" t="s">
        <v>94</v>
      </c>
      <c r="AA38" s="197"/>
      <c r="AB38" s="232"/>
      <c r="AC38" s="197"/>
      <c r="AD38" s="232"/>
      <c r="AE38" s="197"/>
      <c r="AF38" s="232"/>
      <c r="AG38" s="232"/>
      <c r="AH38" s="232"/>
      <c r="AI38" s="232"/>
      <c r="AJ38" s="232"/>
      <c r="AK38" s="232"/>
      <c r="AL38" s="232"/>
      <c r="AM38" s="232"/>
      <c r="AN38" s="232"/>
      <c r="AO38" s="232"/>
      <c r="AP38" s="232"/>
      <c r="AQ38" s="232"/>
      <c r="AR38" s="232"/>
      <c r="AS38" s="232"/>
      <c r="AT38" s="232"/>
      <c r="AU38" s="232"/>
      <c r="AV38" s="232"/>
    </row>
    <row r="39" spans="1:48" ht="18" customHeight="1">
      <c r="A39" s="74" t="s">
        <v>53</v>
      </c>
      <c r="B39" s="78">
        <v>3812.18</v>
      </c>
      <c r="C39" s="78" t="s">
        <v>94</v>
      </c>
      <c r="D39" s="78"/>
      <c r="E39" s="78">
        <v>3769.79</v>
      </c>
      <c r="F39" s="76" t="s">
        <v>26</v>
      </c>
      <c r="G39" s="166"/>
      <c r="H39" s="78">
        <v>3334.9700000000003</v>
      </c>
      <c r="I39" s="78" t="s">
        <v>94</v>
      </c>
      <c r="J39" s="78"/>
      <c r="K39" s="78">
        <v>3408.97</v>
      </c>
      <c r="L39" s="76" t="s">
        <v>26</v>
      </c>
      <c r="M39" s="183"/>
      <c r="N39" s="78">
        <v>365.11</v>
      </c>
      <c r="O39" s="78" t="s">
        <v>94</v>
      </c>
      <c r="P39" s="78"/>
      <c r="Q39" s="78">
        <v>274.22000000000003</v>
      </c>
      <c r="R39" s="76" t="s">
        <v>26</v>
      </c>
      <c r="S39" s="183"/>
      <c r="T39" s="78">
        <v>112.1</v>
      </c>
      <c r="U39" s="78" t="s">
        <v>94</v>
      </c>
      <c r="V39" s="78"/>
      <c r="W39" s="78">
        <v>86.6</v>
      </c>
      <c r="X39" s="76" t="s">
        <v>26</v>
      </c>
      <c r="AA39" s="197"/>
      <c r="AB39" s="232"/>
      <c r="AC39" s="197"/>
      <c r="AD39" s="232"/>
      <c r="AE39" s="197"/>
      <c r="AF39" s="232"/>
      <c r="AG39" s="232"/>
      <c r="AH39" s="232"/>
      <c r="AI39" s="232"/>
      <c r="AJ39" s="232"/>
      <c r="AK39" s="232"/>
      <c r="AL39" s="232"/>
      <c r="AM39" s="232"/>
      <c r="AN39" s="232"/>
      <c r="AO39" s="232"/>
      <c r="AP39" s="232"/>
      <c r="AQ39" s="232"/>
      <c r="AR39" s="232"/>
      <c r="AS39" s="232"/>
      <c r="AT39" s="232"/>
      <c r="AU39" s="232"/>
      <c r="AV39" s="232"/>
    </row>
    <row r="40" spans="1:48" ht="18" customHeight="1">
      <c r="A40" s="74" t="s">
        <v>54</v>
      </c>
      <c r="B40" s="78">
        <v>3187.77</v>
      </c>
      <c r="C40" s="78" t="s">
        <v>94</v>
      </c>
      <c r="D40" s="78"/>
      <c r="E40" s="78" t="s">
        <v>150</v>
      </c>
      <c r="F40" s="76" t="s">
        <v>94</v>
      </c>
      <c r="G40" s="166"/>
      <c r="H40" s="78">
        <v>2842.21</v>
      </c>
      <c r="I40" s="78" t="s">
        <v>94</v>
      </c>
      <c r="J40" s="78"/>
      <c r="K40" s="78" t="s">
        <v>150</v>
      </c>
      <c r="L40" s="76" t="s">
        <v>94</v>
      </c>
      <c r="M40" s="183"/>
      <c r="N40" s="78">
        <v>322.57</v>
      </c>
      <c r="O40" s="78" t="s">
        <v>94</v>
      </c>
      <c r="P40" s="78"/>
      <c r="Q40" s="78" t="s">
        <v>150</v>
      </c>
      <c r="R40" s="76" t="s">
        <v>94</v>
      </c>
      <c r="S40" s="183"/>
      <c r="T40" s="78">
        <v>23</v>
      </c>
      <c r="U40" s="78" t="s">
        <v>94</v>
      </c>
      <c r="V40" s="78"/>
      <c r="W40" s="78" t="s">
        <v>150</v>
      </c>
      <c r="X40" s="76" t="s">
        <v>94</v>
      </c>
      <c r="AA40" s="197"/>
      <c r="AB40" s="232"/>
      <c r="AC40" s="197"/>
      <c r="AD40" s="232"/>
      <c r="AE40" s="197"/>
      <c r="AF40" s="232"/>
      <c r="AG40" s="232"/>
      <c r="AH40" s="232"/>
      <c r="AI40" s="232"/>
      <c r="AJ40" s="232"/>
      <c r="AK40" s="232"/>
      <c r="AL40" s="232"/>
      <c r="AM40" s="232"/>
      <c r="AN40" s="232"/>
      <c r="AO40" s="232"/>
      <c r="AP40" s="232"/>
      <c r="AQ40" s="232"/>
      <c r="AR40" s="232"/>
      <c r="AS40" s="232"/>
      <c r="AT40" s="232"/>
      <c r="AU40" s="232"/>
      <c r="AV40" s="232"/>
    </row>
    <row r="41" spans="1:48">
      <c r="B41" s="237"/>
      <c r="C41" s="237"/>
      <c r="D41" s="237"/>
      <c r="E41" s="237"/>
      <c r="G41" s="238"/>
      <c r="H41" s="237"/>
      <c r="I41" s="237"/>
      <c r="J41" s="237"/>
      <c r="K41" s="237"/>
      <c r="N41" s="237"/>
      <c r="O41" s="237"/>
      <c r="P41" s="237"/>
      <c r="Q41" s="237"/>
      <c r="T41" s="239"/>
      <c r="U41" s="239"/>
      <c r="V41" s="239"/>
      <c r="W41" s="78"/>
      <c r="X41" s="130"/>
      <c r="AA41" s="199"/>
      <c r="AB41" s="232"/>
      <c r="AC41" s="197"/>
      <c r="AD41" s="232"/>
      <c r="AE41" s="197"/>
      <c r="AF41" s="232"/>
      <c r="AG41" s="232"/>
      <c r="AH41" s="232"/>
      <c r="AI41" s="232"/>
      <c r="AJ41" s="232"/>
      <c r="AK41" s="232"/>
      <c r="AL41" s="232"/>
      <c r="AM41" s="232"/>
      <c r="AN41" s="232"/>
      <c r="AO41" s="232"/>
      <c r="AP41" s="232"/>
      <c r="AQ41" s="232"/>
      <c r="AR41" s="232"/>
      <c r="AS41" s="232"/>
      <c r="AT41" s="232"/>
      <c r="AU41" s="232"/>
      <c r="AV41" s="232"/>
    </row>
    <row r="42" spans="1:48" ht="12.75" customHeight="1">
      <c r="A42" s="74" t="s">
        <v>57</v>
      </c>
      <c r="B42" s="74"/>
      <c r="C42" s="74"/>
      <c r="D42" s="74"/>
      <c r="E42" s="74"/>
      <c r="F42" s="74"/>
      <c r="G42" s="74"/>
      <c r="H42" s="74"/>
      <c r="I42" s="74"/>
      <c r="J42" s="74"/>
      <c r="K42" s="74"/>
      <c r="L42" s="74"/>
      <c r="M42" s="74"/>
      <c r="N42" s="74"/>
      <c r="O42" s="74"/>
      <c r="P42" s="74"/>
      <c r="Q42" s="74"/>
      <c r="R42" s="74"/>
      <c r="S42" s="74"/>
      <c r="T42" s="74"/>
      <c r="U42" s="74"/>
      <c r="V42" s="74"/>
      <c r="W42" s="74"/>
      <c r="X42" s="74"/>
      <c r="Z42" s="74"/>
      <c r="AA42" s="74"/>
      <c r="AB42" s="74"/>
      <c r="AC42" s="74"/>
      <c r="AD42" s="74"/>
      <c r="AE42" s="74"/>
      <c r="AF42" s="74"/>
      <c r="AG42" s="74"/>
      <c r="AH42" s="74"/>
      <c r="AI42" s="74"/>
      <c r="AJ42" s="74"/>
      <c r="AK42" s="74"/>
      <c r="AL42" s="74"/>
      <c r="AM42" s="74"/>
      <c r="AN42" s="74"/>
    </row>
    <row r="43" spans="1:48" s="127" customFormat="1" ht="12.75" customHeight="1">
      <c r="A43" s="74" t="s">
        <v>163</v>
      </c>
      <c r="B43" s="74"/>
      <c r="C43" s="74"/>
      <c r="D43" s="74"/>
      <c r="E43" s="74"/>
      <c r="F43" s="74"/>
      <c r="G43" s="74"/>
      <c r="H43" s="74"/>
      <c r="I43" s="74"/>
      <c r="J43" s="74"/>
      <c r="K43" s="74"/>
      <c r="L43" s="74"/>
      <c r="M43" s="74"/>
      <c r="N43" s="74"/>
      <c r="O43" s="74"/>
      <c r="P43" s="74"/>
      <c r="Q43" s="74"/>
      <c r="R43" s="74"/>
      <c r="S43" s="74"/>
      <c r="T43" s="74"/>
      <c r="U43" s="74"/>
      <c r="V43" s="74"/>
      <c r="W43" s="74"/>
      <c r="X43" s="74"/>
      <c r="Y43" s="59"/>
      <c r="Z43" s="74"/>
      <c r="AA43" s="74"/>
      <c r="AB43" s="74"/>
      <c r="AC43" s="74"/>
      <c r="AD43" s="74"/>
      <c r="AE43" s="74"/>
      <c r="AF43" s="74"/>
      <c r="AG43" s="74"/>
      <c r="AH43" s="74"/>
      <c r="AI43" s="74"/>
      <c r="AJ43" s="74"/>
      <c r="AK43" s="74"/>
      <c r="AL43" s="74"/>
      <c r="AM43" s="74"/>
      <c r="AN43" s="74"/>
    </row>
    <row r="44" spans="1:48" s="91" customFormat="1" ht="12.75" customHeight="1">
      <c r="A44" s="74" t="s">
        <v>160</v>
      </c>
      <c r="B44" s="74"/>
      <c r="C44" s="74"/>
      <c r="D44" s="74"/>
      <c r="E44" s="74"/>
      <c r="F44" s="74"/>
      <c r="G44" s="74"/>
      <c r="H44" s="74"/>
      <c r="I44" s="74"/>
      <c r="J44" s="74"/>
      <c r="K44" s="74"/>
      <c r="L44" s="74"/>
      <c r="M44" s="74"/>
      <c r="N44" s="74"/>
      <c r="O44" s="74"/>
      <c r="P44" s="74"/>
      <c r="Q44" s="74"/>
      <c r="R44" s="74"/>
      <c r="S44" s="74"/>
      <c r="T44" s="74"/>
      <c r="U44" s="74"/>
      <c r="V44" s="74"/>
      <c r="W44" s="74"/>
      <c r="X44" s="74"/>
      <c r="Y44" s="59"/>
      <c r="Z44" s="74"/>
      <c r="AA44" s="74"/>
      <c r="AB44" s="74"/>
      <c r="AC44" s="74"/>
      <c r="AD44" s="74"/>
      <c r="AE44" s="74"/>
      <c r="AF44" s="74"/>
      <c r="AG44" s="74"/>
      <c r="AH44" s="74"/>
      <c r="AI44" s="74"/>
      <c r="AJ44" s="74"/>
      <c r="AK44" s="74"/>
      <c r="AL44" s="74"/>
      <c r="AM44" s="74"/>
      <c r="AN44" s="74"/>
    </row>
    <row r="45" spans="1:48" s="127" customFormat="1" ht="12.75" customHeight="1">
      <c r="A45" s="74" t="s">
        <v>158</v>
      </c>
      <c r="B45" s="74"/>
      <c r="C45" s="74"/>
      <c r="D45" s="74"/>
      <c r="E45" s="74"/>
      <c r="F45" s="74"/>
      <c r="G45" s="74"/>
      <c r="H45" s="74"/>
      <c r="I45" s="74"/>
      <c r="J45" s="74"/>
      <c r="K45" s="74"/>
      <c r="L45" s="74"/>
      <c r="M45" s="74"/>
      <c r="N45" s="74"/>
      <c r="O45" s="74"/>
      <c r="P45" s="74"/>
      <c r="Q45" s="74"/>
      <c r="R45" s="74"/>
      <c r="S45" s="74"/>
      <c r="T45" s="74"/>
      <c r="U45" s="74"/>
      <c r="V45" s="74"/>
      <c r="W45" s="74"/>
      <c r="X45" s="74"/>
      <c r="Y45" s="59"/>
    </row>
    <row r="46" spans="1:48" ht="12.75" customHeight="1">
      <c r="A46" s="467" t="s">
        <v>58</v>
      </c>
      <c r="B46" s="468"/>
      <c r="C46" s="468"/>
      <c r="D46" s="468"/>
      <c r="E46" s="468"/>
      <c r="F46" s="468"/>
      <c r="G46" s="468"/>
      <c r="H46" s="468"/>
      <c r="I46" s="468"/>
      <c r="J46" s="468"/>
      <c r="K46" s="468"/>
      <c r="L46" s="468"/>
      <c r="M46" s="468"/>
      <c r="N46" s="468"/>
      <c r="O46" s="468"/>
      <c r="P46" s="468"/>
      <c r="Q46" s="468"/>
      <c r="R46" s="468"/>
      <c r="S46" s="468"/>
      <c r="T46" s="468"/>
      <c r="U46" s="127"/>
      <c r="V46" s="127"/>
      <c r="W46" s="127"/>
      <c r="X46" s="127"/>
    </row>
    <row r="47" spans="1:48">
      <c r="A47" s="74"/>
      <c r="B47" s="232"/>
      <c r="C47" s="232"/>
      <c r="D47" s="232"/>
      <c r="E47" s="232"/>
      <c r="F47" s="232"/>
      <c r="G47" s="181"/>
      <c r="H47" s="232"/>
      <c r="I47" s="232"/>
      <c r="J47" s="232"/>
      <c r="K47" s="232"/>
      <c r="L47" s="232"/>
      <c r="M47" s="232"/>
      <c r="N47" s="232"/>
      <c r="O47" s="232"/>
      <c r="P47" s="232"/>
      <c r="Q47" s="232"/>
      <c r="R47" s="232"/>
      <c r="S47" s="232"/>
      <c r="T47" s="232"/>
      <c r="U47" s="232"/>
      <c r="V47" s="232"/>
      <c r="W47" s="232"/>
      <c r="X47" s="232"/>
    </row>
    <row r="48" spans="1:48">
      <c r="A48" s="74"/>
      <c r="B48" s="232"/>
      <c r="C48" s="232"/>
      <c r="D48" s="232"/>
      <c r="E48" s="232"/>
      <c r="F48" s="232"/>
      <c r="G48" s="181"/>
      <c r="H48" s="232"/>
      <c r="I48" s="232"/>
      <c r="J48" s="232"/>
      <c r="K48" s="232"/>
      <c r="L48" s="232"/>
      <c r="M48" s="232"/>
      <c r="N48" s="232"/>
      <c r="O48" s="232"/>
      <c r="P48" s="232"/>
      <c r="Q48" s="232"/>
      <c r="R48" s="232"/>
      <c r="S48" s="232"/>
      <c r="T48" s="232"/>
      <c r="U48" s="232"/>
      <c r="V48" s="232"/>
      <c r="W48" s="232"/>
      <c r="X48" s="232"/>
    </row>
    <row r="49" spans="1:75">
      <c r="A49" s="74"/>
      <c r="B49" s="232"/>
      <c r="C49" s="232"/>
      <c r="D49" s="232"/>
      <c r="E49" s="232"/>
      <c r="F49" s="232"/>
      <c r="G49" s="181"/>
      <c r="H49" s="232"/>
      <c r="I49" s="232"/>
      <c r="J49" s="232"/>
      <c r="K49" s="232"/>
      <c r="L49" s="232"/>
      <c r="M49" s="232"/>
      <c r="N49" s="232"/>
      <c r="O49" s="232"/>
      <c r="P49" s="232"/>
      <c r="Q49" s="232"/>
      <c r="R49" s="232"/>
      <c r="S49" s="232"/>
      <c r="T49" s="232"/>
      <c r="U49" s="232"/>
      <c r="V49" s="232"/>
      <c r="W49" s="232"/>
      <c r="X49" s="232"/>
    </row>
    <row r="50" spans="1:75">
      <c r="A50" s="74"/>
      <c r="B50" s="232"/>
      <c r="C50" s="232"/>
      <c r="D50" s="232"/>
      <c r="E50" s="232"/>
      <c r="F50" s="232"/>
      <c r="G50" s="181"/>
      <c r="H50" s="232"/>
      <c r="I50" s="232"/>
      <c r="J50" s="232"/>
      <c r="K50" s="232"/>
      <c r="L50" s="232"/>
      <c r="M50" s="232"/>
      <c r="N50" s="232"/>
      <c r="O50" s="232"/>
      <c r="P50" s="232"/>
      <c r="Q50" s="232"/>
      <c r="R50" s="232"/>
      <c r="S50" s="232"/>
      <c r="T50" s="232"/>
      <c r="U50" s="232"/>
      <c r="V50" s="232"/>
      <c r="W50" s="232"/>
      <c r="X50" s="232"/>
    </row>
    <row r="51" spans="1:75">
      <c r="A51" s="74"/>
      <c r="B51" s="232"/>
      <c r="C51" s="232"/>
      <c r="D51" s="232"/>
      <c r="E51" s="232"/>
      <c r="F51" s="232"/>
      <c r="G51" s="181"/>
      <c r="H51" s="232"/>
      <c r="I51" s="232"/>
      <c r="J51" s="232"/>
      <c r="K51" s="232"/>
      <c r="L51" s="232"/>
      <c r="M51" s="232"/>
      <c r="N51" s="232"/>
      <c r="O51" s="232"/>
      <c r="P51" s="232"/>
      <c r="Q51" s="232"/>
      <c r="R51" s="232"/>
      <c r="S51" s="232"/>
      <c r="T51" s="232"/>
      <c r="U51" s="232"/>
      <c r="V51" s="232"/>
      <c r="W51" s="232"/>
      <c r="X51" s="232"/>
    </row>
    <row r="52" spans="1:75">
      <c r="A52" s="74"/>
      <c r="B52" s="232"/>
      <c r="C52" s="232"/>
      <c r="D52" s="232"/>
      <c r="E52" s="232"/>
      <c r="F52" s="232"/>
      <c r="G52" s="181"/>
      <c r="H52" s="232"/>
      <c r="I52" s="232"/>
      <c r="J52" s="232"/>
      <c r="K52" s="232"/>
      <c r="L52" s="232"/>
      <c r="M52" s="232"/>
      <c r="N52" s="232"/>
      <c r="O52" s="232"/>
      <c r="P52" s="232"/>
      <c r="Q52" s="232"/>
      <c r="R52" s="232"/>
      <c r="S52" s="232"/>
      <c r="T52" s="232"/>
      <c r="U52" s="232"/>
      <c r="V52" s="232"/>
      <c r="W52" s="232"/>
      <c r="X52" s="232"/>
    </row>
    <row r="53" spans="1:75">
      <c r="A53" s="74"/>
      <c r="B53" s="232"/>
      <c r="C53" s="232"/>
      <c r="D53" s="232"/>
      <c r="E53" s="232"/>
      <c r="F53" s="232"/>
      <c r="G53" s="181"/>
      <c r="H53" s="232"/>
      <c r="I53" s="232"/>
      <c r="J53" s="232"/>
      <c r="K53" s="232"/>
      <c r="L53" s="232"/>
      <c r="M53" s="232"/>
      <c r="N53" s="232"/>
      <c r="O53" s="232"/>
      <c r="P53" s="232"/>
      <c r="Q53" s="232"/>
      <c r="R53" s="232"/>
      <c r="S53" s="232"/>
      <c r="T53" s="232"/>
      <c r="U53" s="232"/>
      <c r="V53" s="232"/>
      <c r="W53" s="232"/>
      <c r="X53" s="232"/>
    </row>
    <row r="54" spans="1:75">
      <c r="A54" s="74"/>
      <c r="B54" s="232"/>
      <c r="C54" s="232"/>
      <c r="D54" s="232"/>
      <c r="E54" s="232"/>
      <c r="F54" s="232"/>
      <c r="G54" s="181"/>
      <c r="H54" s="232"/>
      <c r="I54" s="232"/>
      <c r="J54" s="232"/>
      <c r="K54" s="232"/>
      <c r="L54" s="232"/>
      <c r="M54" s="232"/>
      <c r="N54" s="232"/>
      <c r="O54" s="232"/>
      <c r="P54" s="232"/>
      <c r="Q54" s="232"/>
      <c r="R54" s="232"/>
      <c r="S54" s="232"/>
      <c r="T54" s="232"/>
      <c r="U54" s="232"/>
      <c r="V54" s="232"/>
      <c r="W54" s="232"/>
      <c r="X54" s="232"/>
    </row>
    <row r="55" spans="1:75">
      <c r="A55" s="74"/>
      <c r="B55" s="232"/>
      <c r="C55" s="232"/>
      <c r="D55" s="232"/>
      <c r="E55" s="232"/>
      <c r="F55" s="232"/>
      <c r="G55" s="181"/>
      <c r="H55" s="232"/>
      <c r="I55" s="232"/>
      <c r="J55" s="232"/>
      <c r="K55" s="232"/>
      <c r="L55" s="232"/>
      <c r="M55" s="232"/>
      <c r="N55" s="232"/>
      <c r="O55" s="232"/>
      <c r="P55" s="232"/>
      <c r="Q55" s="232"/>
      <c r="R55" s="232"/>
      <c r="S55" s="232"/>
      <c r="T55" s="232"/>
      <c r="U55" s="232"/>
      <c r="V55" s="232"/>
      <c r="W55" s="232"/>
      <c r="X55" s="232"/>
    </row>
    <row r="56" spans="1:75">
      <c r="A56" s="74"/>
      <c r="B56" s="232"/>
      <c r="C56" s="232"/>
      <c r="D56" s="232"/>
      <c r="E56" s="232"/>
      <c r="F56" s="232"/>
      <c r="G56" s="181"/>
      <c r="H56" s="232"/>
      <c r="I56" s="232"/>
      <c r="J56" s="232"/>
      <c r="K56" s="232"/>
      <c r="L56" s="232"/>
      <c r="M56" s="232"/>
      <c r="N56" s="232"/>
      <c r="O56" s="232"/>
      <c r="P56" s="232"/>
      <c r="Q56" s="232"/>
      <c r="R56" s="232"/>
      <c r="S56" s="232"/>
      <c r="T56" s="232"/>
      <c r="U56" s="232"/>
      <c r="V56" s="232"/>
      <c r="W56" s="232"/>
      <c r="X56" s="232"/>
    </row>
    <row r="57" spans="1:75">
      <c r="A57" s="74"/>
      <c r="B57" s="232"/>
      <c r="C57" s="232"/>
      <c r="D57" s="232"/>
      <c r="E57" s="232"/>
      <c r="F57" s="232"/>
      <c r="G57" s="181"/>
      <c r="H57" s="232"/>
      <c r="I57" s="232"/>
      <c r="J57" s="232"/>
      <c r="K57" s="232"/>
      <c r="L57" s="232"/>
      <c r="M57" s="232"/>
      <c r="N57" s="232"/>
      <c r="O57" s="232"/>
      <c r="P57" s="232"/>
      <c r="Q57" s="232"/>
      <c r="R57" s="232"/>
      <c r="S57" s="232"/>
      <c r="T57" s="232"/>
      <c r="U57" s="232"/>
      <c r="V57" s="232"/>
      <c r="W57" s="232"/>
      <c r="X57" s="232"/>
    </row>
    <row r="58" spans="1:75">
      <c r="A58" s="74"/>
      <c r="B58" s="232"/>
      <c r="C58" s="232"/>
      <c r="D58" s="232"/>
      <c r="E58" s="232"/>
      <c r="F58" s="232"/>
      <c r="G58" s="181"/>
      <c r="H58" s="232"/>
      <c r="I58" s="232"/>
      <c r="J58" s="232"/>
      <c r="K58" s="232"/>
      <c r="L58" s="232"/>
      <c r="M58" s="232"/>
      <c r="N58" s="232"/>
      <c r="O58" s="232"/>
      <c r="P58" s="232"/>
      <c r="Q58" s="232"/>
      <c r="R58" s="232"/>
      <c r="S58" s="232"/>
      <c r="T58" s="232"/>
      <c r="U58" s="232"/>
      <c r="V58" s="232"/>
      <c r="W58" s="232"/>
      <c r="X58" s="232"/>
    </row>
    <row r="59" spans="1:75">
      <c r="E59" s="181"/>
      <c r="F59" s="181"/>
      <c r="G59" s="181"/>
      <c r="H59" s="232"/>
      <c r="I59" s="232"/>
      <c r="J59" s="232"/>
      <c r="K59" s="232"/>
      <c r="L59" s="232"/>
      <c r="M59" s="232"/>
      <c r="N59" s="181"/>
      <c r="O59" s="181"/>
      <c r="P59" s="181"/>
    </row>
    <row r="60" spans="1:75">
      <c r="E60" s="181"/>
      <c r="F60" s="181"/>
      <c r="G60" s="181"/>
      <c r="H60" s="232"/>
      <c r="I60" s="232"/>
      <c r="J60" s="232"/>
      <c r="K60" s="232"/>
      <c r="L60" s="232"/>
      <c r="M60" s="232"/>
      <c r="N60" s="181"/>
      <c r="O60" s="181"/>
      <c r="P60" s="181"/>
    </row>
    <row r="61" spans="1:75">
      <c r="E61" s="181"/>
      <c r="F61" s="181"/>
      <c r="G61" s="181"/>
      <c r="H61" s="232"/>
      <c r="I61" s="232"/>
      <c r="J61" s="232"/>
      <c r="K61" s="232"/>
      <c r="L61" s="232"/>
      <c r="M61" s="232"/>
      <c r="N61" s="181"/>
      <c r="O61" s="181"/>
      <c r="P61" s="181"/>
    </row>
    <row r="62" spans="1:75">
      <c r="A62" s="74"/>
      <c r="B62" s="232"/>
      <c r="C62" s="232"/>
      <c r="D62" s="232"/>
      <c r="E62" s="232"/>
      <c r="F62" s="232"/>
      <c r="G62" s="232"/>
      <c r="H62" s="232"/>
      <c r="I62" s="232"/>
      <c r="J62" s="232"/>
      <c r="K62" s="232"/>
      <c r="L62" s="232"/>
      <c r="M62" s="232"/>
      <c r="N62" s="232"/>
      <c r="O62" s="232"/>
      <c r="P62" s="232"/>
      <c r="Q62" s="232"/>
      <c r="R62" s="232"/>
      <c r="S62" s="232"/>
      <c r="T62" s="232"/>
      <c r="U62" s="232"/>
      <c r="V62" s="232"/>
      <c r="W62" s="232"/>
      <c r="X62" s="232"/>
      <c r="Z62" s="232"/>
      <c r="AA62" s="232"/>
      <c r="AB62" s="232"/>
      <c r="AC62" s="232"/>
      <c r="AD62" s="232"/>
      <c r="AE62" s="232"/>
      <c r="AF62" s="232"/>
      <c r="AG62" s="232"/>
      <c r="AH62" s="232"/>
      <c r="AI62" s="232"/>
      <c r="AJ62" s="232"/>
      <c r="AK62" s="232"/>
      <c r="AL62" s="232"/>
      <c r="AM62" s="232"/>
      <c r="AN62" s="232"/>
      <c r="AO62" s="232"/>
      <c r="AP62" s="232"/>
      <c r="AQ62" s="232"/>
      <c r="AR62" s="232"/>
      <c r="AS62" s="232"/>
      <c r="AT62" s="232"/>
      <c r="AU62" s="232"/>
      <c r="AV62" s="232"/>
      <c r="AW62" s="232"/>
      <c r="AX62" s="232"/>
      <c r="AY62" s="232"/>
      <c r="AZ62" s="232"/>
      <c r="BA62" s="232"/>
      <c r="BB62" s="232"/>
      <c r="BC62" s="232"/>
      <c r="BD62" s="232"/>
      <c r="BE62" s="232"/>
      <c r="BF62" s="232"/>
      <c r="BG62" s="232"/>
      <c r="BH62" s="232"/>
      <c r="BI62" s="232"/>
      <c r="BJ62" s="232"/>
      <c r="BK62" s="232"/>
      <c r="BL62" s="232"/>
      <c r="BM62" s="232"/>
      <c r="BN62" s="232"/>
      <c r="BO62" s="232"/>
      <c r="BP62" s="232"/>
      <c r="BQ62" s="232"/>
      <c r="BR62" s="232"/>
      <c r="BS62" s="232"/>
      <c r="BT62" s="232"/>
      <c r="BU62" s="232"/>
      <c r="BV62" s="232"/>
      <c r="BW62" s="232"/>
    </row>
    <row r="63" spans="1:75">
      <c r="A63" s="74"/>
      <c r="B63" s="232"/>
      <c r="C63" s="232"/>
      <c r="D63" s="232"/>
      <c r="E63" s="232"/>
      <c r="F63" s="232"/>
      <c r="G63" s="232"/>
      <c r="H63" s="232"/>
      <c r="I63" s="232"/>
      <c r="J63" s="232"/>
      <c r="K63" s="232"/>
      <c r="L63" s="232"/>
      <c r="M63" s="232"/>
      <c r="N63" s="232"/>
      <c r="O63" s="232"/>
      <c r="P63" s="232"/>
      <c r="Q63" s="232"/>
      <c r="R63" s="232"/>
      <c r="S63" s="232"/>
      <c r="T63" s="232"/>
      <c r="U63" s="232"/>
      <c r="V63" s="232"/>
      <c r="W63" s="232"/>
      <c r="X63" s="232"/>
      <c r="Z63" s="232"/>
      <c r="AA63" s="232"/>
      <c r="AB63" s="232"/>
      <c r="AC63" s="232"/>
      <c r="AD63" s="232"/>
      <c r="AE63" s="232"/>
      <c r="AF63" s="232"/>
      <c r="AG63" s="232"/>
      <c r="AH63" s="232"/>
      <c r="AI63" s="232"/>
      <c r="AJ63" s="232"/>
      <c r="AK63" s="232"/>
      <c r="AL63" s="232"/>
      <c r="AM63" s="232"/>
      <c r="AN63" s="232"/>
      <c r="AO63" s="232"/>
      <c r="AP63" s="232"/>
      <c r="AQ63" s="232"/>
      <c r="AR63" s="232"/>
      <c r="AS63" s="232"/>
      <c r="AT63" s="232"/>
      <c r="AU63" s="232"/>
      <c r="AV63" s="232"/>
      <c r="AW63" s="232"/>
      <c r="AX63" s="232"/>
      <c r="AY63" s="232"/>
      <c r="AZ63" s="232"/>
      <c r="BA63" s="232"/>
      <c r="BB63" s="232"/>
      <c r="BC63" s="232"/>
      <c r="BD63" s="232"/>
      <c r="BE63" s="232"/>
      <c r="BF63" s="232"/>
      <c r="BG63" s="232"/>
      <c r="BH63" s="232"/>
      <c r="BI63" s="232"/>
      <c r="BJ63" s="232"/>
      <c r="BK63" s="232"/>
      <c r="BL63" s="232"/>
      <c r="BM63" s="232"/>
      <c r="BN63" s="232"/>
      <c r="BO63" s="232"/>
      <c r="BP63" s="232"/>
      <c r="BQ63" s="232"/>
      <c r="BR63" s="232"/>
      <c r="BS63" s="232"/>
      <c r="BT63" s="232"/>
      <c r="BU63" s="232"/>
      <c r="BV63" s="232"/>
      <c r="BW63" s="232"/>
    </row>
    <row r="64" spans="1:75">
      <c r="A64" s="74"/>
      <c r="B64" s="232"/>
      <c r="C64" s="232"/>
      <c r="D64" s="232"/>
      <c r="E64" s="232"/>
      <c r="F64" s="232"/>
      <c r="G64" s="232"/>
      <c r="H64" s="232"/>
      <c r="I64" s="232"/>
      <c r="J64" s="232"/>
      <c r="K64" s="232"/>
      <c r="L64" s="232"/>
      <c r="M64" s="232"/>
      <c r="N64" s="232"/>
      <c r="O64" s="232"/>
      <c r="P64" s="232"/>
      <c r="Q64" s="232"/>
      <c r="R64" s="232"/>
      <c r="S64" s="232"/>
      <c r="T64" s="232"/>
      <c r="U64" s="232"/>
      <c r="V64" s="232"/>
      <c r="W64" s="232"/>
      <c r="X64" s="232"/>
      <c r="Z64" s="232"/>
      <c r="AA64" s="232"/>
      <c r="AB64" s="232"/>
      <c r="AC64" s="232"/>
      <c r="AD64" s="232"/>
      <c r="AE64" s="232"/>
      <c r="AF64" s="232"/>
      <c r="AG64" s="232"/>
      <c r="AH64" s="232"/>
      <c r="AI64" s="232"/>
      <c r="AJ64" s="232"/>
      <c r="AK64" s="232"/>
      <c r="AL64" s="232"/>
      <c r="AM64" s="232"/>
      <c r="AN64" s="232"/>
      <c r="AO64" s="232"/>
      <c r="AP64" s="232"/>
      <c r="AQ64" s="232"/>
      <c r="AR64" s="232"/>
      <c r="AS64" s="232"/>
      <c r="AT64" s="232"/>
      <c r="AU64" s="232"/>
      <c r="AV64" s="232"/>
      <c r="AW64" s="232"/>
      <c r="AX64" s="232"/>
      <c r="AY64" s="232"/>
      <c r="AZ64" s="232"/>
      <c r="BA64" s="232"/>
      <c r="BB64" s="232"/>
      <c r="BC64" s="232"/>
      <c r="BD64" s="232"/>
      <c r="BE64" s="232"/>
      <c r="BF64" s="232"/>
      <c r="BG64" s="232"/>
      <c r="BH64" s="232"/>
      <c r="BI64" s="232"/>
      <c r="BJ64" s="232"/>
      <c r="BK64" s="232"/>
      <c r="BL64" s="232"/>
      <c r="BM64" s="232"/>
      <c r="BN64" s="232"/>
      <c r="BO64" s="232"/>
      <c r="BP64" s="232"/>
      <c r="BQ64" s="232"/>
      <c r="BR64" s="232"/>
      <c r="BS64" s="232"/>
      <c r="BT64" s="232"/>
      <c r="BU64" s="232"/>
      <c r="BV64" s="232"/>
      <c r="BW64" s="232"/>
    </row>
    <row r="65" spans="1:75">
      <c r="A65" s="191"/>
      <c r="B65" s="232"/>
      <c r="C65" s="232"/>
      <c r="D65" s="232"/>
      <c r="E65" s="232"/>
      <c r="F65" s="232"/>
      <c r="G65" s="232"/>
      <c r="H65" s="232"/>
      <c r="I65" s="232"/>
      <c r="J65" s="232"/>
      <c r="K65" s="232"/>
      <c r="L65" s="232"/>
      <c r="M65" s="232"/>
      <c r="N65" s="232"/>
      <c r="O65" s="232"/>
      <c r="P65" s="232"/>
      <c r="Q65" s="232"/>
      <c r="R65" s="232"/>
      <c r="S65" s="232"/>
      <c r="T65" s="232"/>
      <c r="U65" s="232"/>
      <c r="V65" s="232"/>
      <c r="W65" s="232"/>
      <c r="X65" s="232"/>
      <c r="Z65" s="232"/>
      <c r="AA65" s="232"/>
      <c r="AB65" s="232"/>
      <c r="AC65" s="232"/>
      <c r="AD65" s="232"/>
      <c r="AE65" s="232"/>
      <c r="AF65" s="232"/>
      <c r="AG65" s="232"/>
      <c r="AH65" s="232"/>
      <c r="AI65" s="232"/>
      <c r="AJ65" s="232"/>
      <c r="AK65" s="232"/>
      <c r="AL65" s="232"/>
      <c r="AM65" s="232"/>
      <c r="AN65" s="232"/>
      <c r="AO65" s="232"/>
      <c r="AP65" s="232"/>
      <c r="AQ65" s="232"/>
      <c r="AR65" s="232"/>
      <c r="AS65" s="232"/>
      <c r="AT65" s="232"/>
      <c r="AU65" s="232"/>
      <c r="AV65" s="232"/>
      <c r="AW65" s="232"/>
      <c r="AX65" s="232"/>
      <c r="AY65" s="232"/>
      <c r="AZ65" s="232"/>
      <c r="BA65" s="232"/>
      <c r="BB65" s="232"/>
      <c r="BC65" s="232"/>
      <c r="BD65" s="232"/>
      <c r="BE65" s="232"/>
      <c r="BF65" s="232"/>
      <c r="BG65" s="232"/>
      <c r="BH65" s="232"/>
      <c r="BI65" s="232"/>
      <c r="BJ65" s="232"/>
      <c r="BK65" s="232"/>
      <c r="BL65" s="232"/>
      <c r="BM65" s="232"/>
      <c r="BN65" s="232"/>
      <c r="BO65" s="232"/>
      <c r="BP65" s="232"/>
      <c r="BQ65" s="232"/>
      <c r="BR65" s="232"/>
      <c r="BS65" s="232"/>
      <c r="BT65" s="232"/>
      <c r="BU65" s="232"/>
      <c r="BV65" s="232"/>
      <c r="BW65" s="232"/>
    </row>
    <row r="66" spans="1:75">
      <c r="A66" s="195"/>
      <c r="B66" s="240"/>
      <c r="C66" s="240"/>
      <c r="D66" s="240"/>
      <c r="E66" s="240"/>
      <c r="F66" s="240"/>
      <c r="G66" s="181"/>
      <c r="H66" s="240"/>
      <c r="I66" s="240"/>
      <c r="J66" s="240"/>
      <c r="K66" s="240"/>
      <c r="L66" s="240"/>
      <c r="M66" s="240"/>
      <c r="N66" s="240"/>
      <c r="O66" s="240"/>
      <c r="P66" s="240"/>
      <c r="Q66" s="240"/>
      <c r="R66" s="240"/>
      <c r="S66" s="240"/>
      <c r="T66" s="240"/>
      <c r="U66" s="240"/>
      <c r="V66" s="240"/>
      <c r="W66" s="240"/>
      <c r="X66" s="240"/>
    </row>
    <row r="67" spans="1:75">
      <c r="A67" s="74"/>
      <c r="B67" s="232"/>
      <c r="C67" s="232"/>
      <c r="D67" s="232"/>
      <c r="E67" s="232"/>
      <c r="F67" s="232"/>
      <c r="G67" s="181"/>
      <c r="H67" s="232"/>
      <c r="I67" s="232"/>
      <c r="J67" s="232"/>
      <c r="K67" s="232"/>
      <c r="L67" s="232"/>
      <c r="M67" s="232"/>
      <c r="N67" s="232"/>
      <c r="O67" s="232"/>
      <c r="P67" s="232"/>
      <c r="Q67" s="232"/>
      <c r="R67" s="232"/>
      <c r="S67" s="232"/>
      <c r="T67" s="232"/>
      <c r="U67" s="232"/>
      <c r="V67" s="232"/>
      <c r="W67" s="232"/>
      <c r="X67" s="232"/>
    </row>
    <row r="68" spans="1:75">
      <c r="A68" s="74"/>
      <c r="B68" s="232"/>
      <c r="C68" s="232"/>
      <c r="D68" s="232"/>
      <c r="E68" s="232"/>
      <c r="F68" s="232"/>
      <c r="G68" s="181"/>
      <c r="H68" s="232"/>
      <c r="I68" s="232"/>
      <c r="J68" s="232"/>
      <c r="K68" s="232"/>
      <c r="L68" s="232"/>
      <c r="M68" s="232"/>
      <c r="N68" s="232"/>
      <c r="O68" s="232"/>
      <c r="P68" s="232"/>
      <c r="Q68" s="232"/>
      <c r="R68" s="232"/>
      <c r="S68" s="232"/>
      <c r="T68" s="232"/>
      <c r="U68" s="232"/>
      <c r="V68" s="232"/>
      <c r="W68" s="232"/>
      <c r="X68" s="232"/>
    </row>
    <row r="69" spans="1:75">
      <c r="A69" s="74"/>
      <c r="B69" s="232"/>
      <c r="C69" s="232"/>
      <c r="D69" s="232"/>
      <c r="E69" s="232"/>
      <c r="F69" s="232"/>
      <c r="G69" s="181"/>
      <c r="H69" s="232"/>
      <c r="I69" s="232"/>
      <c r="J69" s="232"/>
      <c r="K69" s="232"/>
      <c r="L69" s="232"/>
      <c r="M69" s="232"/>
      <c r="N69" s="232"/>
      <c r="O69" s="232"/>
      <c r="P69" s="232"/>
      <c r="Q69" s="232"/>
      <c r="R69" s="232"/>
      <c r="S69" s="232"/>
      <c r="T69" s="232"/>
      <c r="U69" s="232"/>
      <c r="V69" s="232"/>
      <c r="W69" s="232"/>
      <c r="X69" s="232"/>
    </row>
    <row r="70" spans="1:75">
      <c r="A70" s="74"/>
      <c r="B70" s="232"/>
      <c r="C70" s="232"/>
      <c r="D70" s="232"/>
      <c r="E70" s="232"/>
      <c r="F70" s="232"/>
      <c r="G70" s="181"/>
      <c r="H70" s="232"/>
      <c r="I70" s="232"/>
      <c r="J70" s="232"/>
      <c r="K70" s="232"/>
      <c r="L70" s="232"/>
      <c r="M70" s="232"/>
      <c r="N70" s="232"/>
      <c r="O70" s="232"/>
      <c r="P70" s="232"/>
      <c r="Q70" s="232"/>
      <c r="R70" s="232"/>
      <c r="S70" s="232"/>
      <c r="T70" s="232"/>
      <c r="U70" s="232"/>
      <c r="V70" s="232"/>
      <c r="W70" s="232"/>
      <c r="X70" s="232"/>
    </row>
    <row r="71" spans="1:75">
      <c r="A71" s="74"/>
      <c r="B71" s="232"/>
      <c r="C71" s="232"/>
      <c r="D71" s="232"/>
      <c r="E71" s="232"/>
      <c r="F71" s="232"/>
      <c r="G71" s="181"/>
      <c r="H71" s="232"/>
      <c r="I71" s="232"/>
      <c r="J71" s="232"/>
      <c r="K71" s="232"/>
      <c r="L71" s="232"/>
      <c r="M71" s="232"/>
      <c r="N71" s="232"/>
      <c r="O71" s="232"/>
      <c r="P71" s="232"/>
      <c r="Q71" s="232"/>
      <c r="R71" s="232"/>
      <c r="S71" s="232"/>
      <c r="T71" s="232"/>
      <c r="U71" s="232"/>
      <c r="V71" s="232"/>
      <c r="W71" s="232"/>
      <c r="X71" s="232"/>
    </row>
    <row r="72" spans="1:75">
      <c r="A72" s="74"/>
      <c r="B72" s="232"/>
      <c r="C72" s="232"/>
      <c r="D72" s="232"/>
      <c r="E72" s="232"/>
      <c r="F72" s="232"/>
      <c r="G72" s="181"/>
      <c r="H72" s="232"/>
      <c r="I72" s="232"/>
      <c r="J72" s="232"/>
      <c r="K72" s="232"/>
      <c r="L72" s="232"/>
      <c r="M72" s="232"/>
      <c r="N72" s="232"/>
      <c r="O72" s="232"/>
      <c r="P72" s="232"/>
      <c r="Q72" s="232"/>
      <c r="R72" s="232"/>
      <c r="S72" s="232"/>
      <c r="T72" s="232"/>
      <c r="U72" s="232"/>
      <c r="V72" s="232"/>
      <c r="W72" s="232"/>
      <c r="X72" s="232"/>
    </row>
    <row r="73" spans="1:75">
      <c r="A73" s="74"/>
      <c r="B73" s="232"/>
      <c r="C73" s="232"/>
      <c r="D73" s="232"/>
      <c r="E73" s="232"/>
      <c r="F73" s="232"/>
      <c r="G73" s="181"/>
      <c r="H73" s="232"/>
      <c r="I73" s="232"/>
      <c r="J73" s="232"/>
      <c r="K73" s="232"/>
      <c r="L73" s="232"/>
      <c r="M73" s="232"/>
      <c r="N73" s="232"/>
      <c r="O73" s="232"/>
      <c r="P73" s="232"/>
      <c r="Q73" s="232"/>
      <c r="R73" s="232"/>
      <c r="S73" s="232"/>
      <c r="T73" s="232"/>
      <c r="U73" s="232"/>
      <c r="V73" s="232"/>
      <c r="W73" s="232"/>
      <c r="X73" s="232"/>
    </row>
    <row r="74" spans="1:75">
      <c r="A74" s="74"/>
      <c r="B74" s="232"/>
      <c r="C74" s="232"/>
      <c r="D74" s="232"/>
      <c r="E74" s="232"/>
      <c r="F74" s="232"/>
      <c r="G74" s="181"/>
      <c r="H74" s="232"/>
      <c r="I74" s="232"/>
      <c r="J74" s="232"/>
      <c r="K74" s="232"/>
      <c r="L74" s="232"/>
      <c r="M74" s="232"/>
      <c r="N74" s="232"/>
      <c r="O74" s="232"/>
      <c r="P74" s="232"/>
      <c r="Q74" s="232"/>
      <c r="R74" s="232"/>
      <c r="S74" s="232"/>
      <c r="T74" s="232"/>
      <c r="U74" s="232"/>
      <c r="V74" s="232"/>
      <c r="W74" s="232"/>
      <c r="X74" s="232"/>
    </row>
    <row r="75" spans="1:75">
      <c r="A75" s="74"/>
      <c r="B75" s="232"/>
      <c r="C75" s="232"/>
      <c r="D75" s="232"/>
      <c r="E75" s="232"/>
      <c r="F75" s="232"/>
      <c r="G75" s="181"/>
      <c r="H75" s="232"/>
      <c r="I75" s="232"/>
      <c r="J75" s="232"/>
      <c r="K75" s="232"/>
      <c r="L75" s="232"/>
      <c r="M75" s="232"/>
      <c r="N75" s="232"/>
      <c r="O75" s="232"/>
      <c r="P75" s="232"/>
      <c r="Q75" s="232"/>
      <c r="R75" s="232"/>
      <c r="S75" s="232"/>
      <c r="T75" s="232"/>
      <c r="U75" s="232"/>
      <c r="V75" s="232"/>
      <c r="W75" s="232"/>
      <c r="X75" s="232"/>
    </row>
    <row r="76" spans="1:75">
      <c r="A76" s="74"/>
      <c r="B76" s="232"/>
      <c r="C76" s="232"/>
      <c r="D76" s="232"/>
      <c r="E76" s="232"/>
      <c r="F76" s="232"/>
      <c r="G76" s="181"/>
      <c r="H76" s="232"/>
      <c r="I76" s="232"/>
      <c r="J76" s="232"/>
      <c r="K76" s="232"/>
      <c r="L76" s="232"/>
      <c r="M76" s="232"/>
      <c r="N76" s="232"/>
      <c r="O76" s="232"/>
      <c r="P76" s="232"/>
      <c r="Q76" s="232"/>
      <c r="R76" s="232"/>
      <c r="S76" s="232"/>
      <c r="T76" s="232"/>
      <c r="U76" s="232"/>
      <c r="V76" s="232"/>
      <c r="W76" s="232"/>
      <c r="X76" s="232"/>
    </row>
    <row r="77" spans="1:75">
      <c r="A77" s="74"/>
      <c r="B77" s="232"/>
      <c r="C77" s="232"/>
      <c r="D77" s="232"/>
      <c r="E77" s="232"/>
      <c r="F77" s="232"/>
      <c r="G77" s="181"/>
      <c r="H77" s="232"/>
      <c r="I77" s="232"/>
      <c r="J77" s="232"/>
      <c r="K77" s="232"/>
      <c r="L77" s="232"/>
      <c r="M77" s="232"/>
      <c r="N77" s="232"/>
      <c r="O77" s="232"/>
      <c r="P77" s="232"/>
      <c r="Q77" s="232"/>
      <c r="R77" s="232"/>
      <c r="S77" s="232"/>
      <c r="T77" s="232"/>
      <c r="U77" s="232"/>
      <c r="V77" s="232"/>
      <c r="W77" s="232"/>
      <c r="X77" s="232"/>
    </row>
    <row r="78" spans="1:75">
      <c r="A78" s="74"/>
      <c r="B78" s="232"/>
      <c r="C78" s="232"/>
      <c r="D78" s="232"/>
      <c r="E78" s="232"/>
      <c r="F78" s="232"/>
      <c r="G78" s="181"/>
      <c r="H78" s="232"/>
      <c r="I78" s="232"/>
      <c r="J78" s="232"/>
      <c r="K78" s="232"/>
      <c r="L78" s="232"/>
      <c r="M78" s="232"/>
      <c r="N78" s="232"/>
      <c r="O78" s="232"/>
      <c r="P78" s="232"/>
      <c r="Q78" s="232"/>
      <c r="R78" s="232"/>
      <c r="S78" s="232"/>
      <c r="T78" s="232"/>
      <c r="U78" s="232"/>
      <c r="V78" s="232"/>
      <c r="W78" s="232"/>
      <c r="X78" s="232"/>
    </row>
    <row r="79" spans="1:75">
      <c r="A79" s="74"/>
      <c r="B79" s="232"/>
      <c r="C79" s="232"/>
      <c r="D79" s="232"/>
      <c r="E79" s="232"/>
      <c r="F79" s="232"/>
      <c r="G79" s="181"/>
      <c r="H79" s="232"/>
      <c r="I79" s="232"/>
      <c r="J79" s="232"/>
      <c r="K79" s="232"/>
      <c r="L79" s="232"/>
      <c r="M79" s="232"/>
      <c r="N79" s="232"/>
      <c r="O79" s="232"/>
      <c r="P79" s="232"/>
      <c r="Q79" s="232"/>
      <c r="R79" s="232"/>
      <c r="S79" s="232"/>
      <c r="T79" s="232"/>
      <c r="U79" s="232"/>
      <c r="V79" s="232"/>
      <c r="W79" s="232"/>
      <c r="X79" s="232"/>
    </row>
    <row r="80" spans="1:75">
      <c r="A80" s="74"/>
      <c r="B80" s="232"/>
      <c r="C80" s="232"/>
      <c r="D80" s="232"/>
      <c r="E80" s="232"/>
      <c r="F80" s="232"/>
      <c r="G80" s="181"/>
      <c r="H80" s="232"/>
      <c r="I80" s="232"/>
      <c r="J80" s="232"/>
      <c r="K80" s="232"/>
      <c r="L80" s="232"/>
      <c r="M80" s="232"/>
      <c r="N80" s="232"/>
      <c r="O80" s="232"/>
      <c r="P80" s="232"/>
      <c r="Q80" s="232"/>
      <c r="R80" s="232"/>
      <c r="S80" s="232"/>
      <c r="T80" s="232"/>
      <c r="U80" s="232"/>
      <c r="V80" s="232"/>
      <c r="W80" s="232"/>
      <c r="X80" s="232"/>
    </row>
    <row r="81" spans="1:62">
      <c r="A81" s="74"/>
      <c r="B81" s="232"/>
      <c r="C81" s="232"/>
      <c r="D81" s="232"/>
      <c r="E81" s="232"/>
      <c r="F81" s="232"/>
      <c r="G81" s="181"/>
      <c r="H81" s="232"/>
      <c r="I81" s="232"/>
      <c r="J81" s="232"/>
      <c r="K81" s="232"/>
      <c r="L81" s="232"/>
      <c r="M81" s="232"/>
      <c r="N81" s="232"/>
      <c r="O81" s="232"/>
      <c r="P81" s="232"/>
      <c r="Q81" s="232"/>
      <c r="R81" s="232"/>
      <c r="S81" s="232"/>
      <c r="T81" s="232"/>
      <c r="U81" s="232"/>
      <c r="V81" s="232"/>
      <c r="W81" s="232"/>
      <c r="X81" s="232"/>
    </row>
    <row r="82" spans="1:62" ht="13.8">
      <c r="B82" s="465"/>
      <c r="C82" s="465"/>
      <c r="D82" s="465"/>
      <c r="E82" s="181"/>
      <c r="F82" s="181"/>
      <c r="G82" s="181"/>
      <c r="H82" s="465"/>
      <c r="I82" s="465"/>
      <c r="J82" s="465"/>
      <c r="K82" s="466"/>
      <c r="L82" s="466"/>
      <c r="M82" s="466"/>
      <c r="N82" s="168"/>
      <c r="O82" s="168"/>
      <c r="P82" s="168"/>
      <c r="Q82" s="168"/>
      <c r="R82" s="168"/>
      <c r="S82" s="168"/>
      <c r="T82" s="233"/>
      <c r="U82" s="233"/>
      <c r="V82" s="233"/>
      <c r="W82" s="233"/>
      <c r="X82" s="233"/>
    </row>
    <row r="83" spans="1:62">
      <c r="B83" s="232"/>
      <c r="C83" s="232"/>
      <c r="D83" s="232"/>
      <c r="E83" s="232"/>
      <c r="F83" s="232"/>
      <c r="G83" s="232"/>
      <c r="H83" s="232"/>
      <c r="I83" s="232"/>
      <c r="J83" s="232"/>
      <c r="K83" s="232"/>
      <c r="L83" s="232"/>
      <c r="M83" s="232"/>
      <c r="N83" s="232"/>
      <c r="O83" s="232"/>
      <c r="P83" s="232"/>
      <c r="Q83" s="232"/>
      <c r="R83" s="232"/>
      <c r="S83" s="232"/>
      <c r="T83" s="232"/>
      <c r="U83" s="232"/>
      <c r="V83" s="232"/>
      <c r="W83" s="232"/>
      <c r="X83" s="232"/>
      <c r="Z83" s="232"/>
      <c r="AA83" s="232"/>
      <c r="AB83" s="232"/>
      <c r="AC83" s="232"/>
      <c r="AD83" s="232"/>
      <c r="AE83" s="232"/>
      <c r="AF83" s="232"/>
      <c r="AG83" s="232"/>
      <c r="AH83" s="232"/>
      <c r="AI83" s="232"/>
      <c r="AJ83" s="232"/>
      <c r="AK83" s="232"/>
      <c r="AL83" s="232"/>
      <c r="AM83" s="232"/>
      <c r="AN83" s="232"/>
      <c r="AO83" s="232"/>
      <c r="AP83" s="232"/>
      <c r="AQ83" s="232"/>
      <c r="AR83" s="232"/>
      <c r="AS83" s="232"/>
      <c r="AT83" s="232"/>
      <c r="AU83" s="232"/>
      <c r="AV83" s="232"/>
      <c r="AW83" s="232"/>
      <c r="AX83" s="232"/>
      <c r="AY83" s="232"/>
      <c r="AZ83" s="232"/>
      <c r="BA83" s="232"/>
      <c r="BB83" s="232"/>
      <c r="BC83" s="232"/>
      <c r="BD83" s="232"/>
      <c r="BE83" s="232"/>
      <c r="BF83" s="232"/>
      <c r="BG83" s="232"/>
      <c r="BH83" s="232"/>
      <c r="BI83" s="232"/>
      <c r="BJ83" s="232"/>
    </row>
    <row r="84" spans="1:62">
      <c r="B84" s="232"/>
      <c r="C84" s="232"/>
      <c r="D84" s="232"/>
      <c r="E84" s="232"/>
      <c r="F84" s="232"/>
      <c r="G84" s="232"/>
      <c r="H84" s="232"/>
      <c r="I84" s="232"/>
      <c r="J84" s="232"/>
      <c r="K84" s="232"/>
      <c r="L84" s="232"/>
      <c r="M84" s="232"/>
      <c r="N84" s="232"/>
      <c r="O84" s="232"/>
      <c r="P84" s="232"/>
      <c r="Q84" s="232"/>
      <c r="R84" s="232"/>
      <c r="S84" s="232"/>
      <c r="T84" s="232"/>
      <c r="U84" s="232"/>
      <c r="V84" s="232"/>
      <c r="W84" s="232"/>
      <c r="X84" s="232"/>
      <c r="Z84" s="232"/>
      <c r="AA84" s="232"/>
      <c r="AB84" s="232"/>
      <c r="AC84" s="232"/>
      <c r="AD84" s="232"/>
      <c r="AE84" s="232"/>
      <c r="AF84" s="232"/>
      <c r="AG84" s="232"/>
      <c r="AH84" s="232"/>
      <c r="AI84" s="232"/>
      <c r="AJ84" s="232"/>
      <c r="AK84" s="232"/>
      <c r="AL84" s="232"/>
      <c r="AM84" s="232"/>
      <c r="AN84" s="232"/>
      <c r="AO84" s="232"/>
      <c r="AP84" s="232"/>
      <c r="AQ84" s="232"/>
      <c r="AR84" s="232"/>
      <c r="AS84" s="232"/>
      <c r="AT84" s="232"/>
      <c r="AU84" s="232"/>
      <c r="AV84" s="232"/>
      <c r="AW84" s="232"/>
      <c r="AX84" s="232"/>
      <c r="AY84" s="232"/>
      <c r="AZ84" s="232"/>
      <c r="BA84" s="232"/>
      <c r="BB84" s="232"/>
      <c r="BC84" s="232"/>
      <c r="BD84" s="232"/>
      <c r="BE84" s="232"/>
      <c r="BF84" s="232"/>
      <c r="BG84" s="232"/>
      <c r="BH84" s="232"/>
      <c r="BI84" s="232"/>
      <c r="BJ84" s="232"/>
    </row>
    <row r="85" spans="1:62">
      <c r="A85" s="74"/>
      <c r="B85" s="232"/>
      <c r="C85" s="232"/>
      <c r="D85" s="232"/>
      <c r="E85" s="232"/>
      <c r="F85" s="232"/>
      <c r="G85" s="232"/>
      <c r="H85" s="232"/>
      <c r="I85" s="232"/>
      <c r="J85" s="232"/>
      <c r="K85" s="232"/>
      <c r="L85" s="232"/>
      <c r="M85" s="232"/>
      <c r="N85" s="232"/>
      <c r="O85" s="232"/>
      <c r="P85" s="232"/>
      <c r="Q85" s="232"/>
      <c r="R85" s="232"/>
      <c r="S85" s="232"/>
      <c r="T85" s="232"/>
      <c r="U85" s="232"/>
      <c r="V85" s="232"/>
      <c r="W85" s="232"/>
      <c r="X85" s="232"/>
      <c r="Z85" s="232"/>
      <c r="AA85" s="232"/>
      <c r="AB85" s="232"/>
      <c r="AC85" s="232"/>
      <c r="AD85" s="232"/>
      <c r="AE85" s="232"/>
      <c r="AF85" s="232"/>
      <c r="AG85" s="232"/>
      <c r="AH85" s="232"/>
      <c r="AI85" s="232"/>
      <c r="AJ85" s="232"/>
      <c r="AK85" s="232"/>
      <c r="AL85" s="232"/>
      <c r="AM85" s="232"/>
      <c r="AN85" s="232"/>
      <c r="AO85" s="232"/>
      <c r="AP85" s="232"/>
      <c r="AQ85" s="232"/>
      <c r="AR85" s="232"/>
      <c r="AS85" s="232"/>
      <c r="AT85" s="232"/>
      <c r="AU85" s="232"/>
      <c r="AV85" s="232"/>
      <c r="AW85" s="232"/>
      <c r="AX85" s="232"/>
      <c r="AY85" s="232"/>
      <c r="AZ85" s="232"/>
      <c r="BA85" s="232"/>
      <c r="BB85" s="232"/>
      <c r="BC85" s="232"/>
      <c r="BD85" s="232"/>
      <c r="BE85" s="232"/>
      <c r="BF85" s="232"/>
      <c r="BG85" s="232"/>
      <c r="BH85" s="232"/>
      <c r="BI85" s="232"/>
      <c r="BJ85" s="232"/>
    </row>
    <row r="86" spans="1:62">
      <c r="A86" s="74"/>
      <c r="B86" s="232"/>
      <c r="C86" s="232"/>
      <c r="D86" s="232"/>
      <c r="E86" s="232"/>
      <c r="F86" s="232"/>
      <c r="G86" s="232"/>
      <c r="H86" s="232"/>
      <c r="I86" s="232"/>
      <c r="J86" s="232"/>
      <c r="K86" s="232"/>
      <c r="L86" s="232"/>
      <c r="M86" s="232"/>
      <c r="N86" s="232"/>
      <c r="O86" s="232"/>
      <c r="P86" s="232"/>
      <c r="Q86" s="232"/>
      <c r="R86" s="232"/>
      <c r="S86" s="232"/>
      <c r="T86" s="232"/>
      <c r="U86" s="232"/>
      <c r="V86" s="232"/>
      <c r="W86" s="232"/>
      <c r="X86" s="232"/>
      <c r="Z86" s="232"/>
      <c r="AA86" s="232"/>
      <c r="AB86" s="232"/>
      <c r="AC86" s="232"/>
      <c r="AD86" s="232"/>
      <c r="AE86" s="232"/>
      <c r="AF86" s="232"/>
      <c r="AG86" s="232"/>
      <c r="AH86" s="232"/>
      <c r="AI86" s="232"/>
      <c r="AJ86" s="232"/>
      <c r="AK86" s="232"/>
      <c r="AL86" s="232"/>
      <c r="AM86" s="232"/>
      <c r="AN86" s="232"/>
      <c r="AO86" s="232"/>
      <c r="AP86" s="232"/>
      <c r="AQ86" s="232"/>
      <c r="AR86" s="232"/>
      <c r="AS86" s="232"/>
      <c r="AT86" s="232"/>
      <c r="AU86" s="232"/>
      <c r="AV86" s="232"/>
      <c r="AW86" s="232"/>
      <c r="AX86" s="232"/>
      <c r="AY86" s="232"/>
      <c r="AZ86" s="232"/>
      <c r="BA86" s="232"/>
      <c r="BB86" s="232"/>
      <c r="BC86" s="232"/>
      <c r="BD86" s="232"/>
      <c r="BE86" s="232"/>
      <c r="BF86" s="232"/>
      <c r="BG86" s="232"/>
      <c r="BH86" s="232"/>
      <c r="BI86" s="232"/>
      <c r="BJ86" s="232"/>
    </row>
    <row r="87" spans="1:62">
      <c r="A87" s="191"/>
      <c r="B87" s="232"/>
      <c r="C87" s="232"/>
      <c r="D87" s="232"/>
      <c r="E87" s="232"/>
      <c r="F87" s="232"/>
      <c r="G87" s="232"/>
      <c r="H87" s="232"/>
      <c r="I87" s="232"/>
      <c r="J87" s="232"/>
      <c r="K87" s="232"/>
      <c r="L87" s="232"/>
      <c r="M87" s="232"/>
      <c r="N87" s="232"/>
      <c r="O87" s="232"/>
      <c r="P87" s="232"/>
      <c r="Q87" s="232"/>
      <c r="R87" s="232"/>
      <c r="S87" s="232"/>
      <c r="T87" s="232"/>
      <c r="U87" s="232"/>
      <c r="V87" s="232"/>
      <c r="W87" s="232"/>
      <c r="X87" s="232"/>
      <c r="Z87" s="232"/>
      <c r="AA87" s="232"/>
      <c r="AB87" s="232"/>
      <c r="AC87" s="232"/>
      <c r="AD87" s="232"/>
      <c r="AE87" s="232"/>
      <c r="AF87" s="232"/>
      <c r="AG87" s="232"/>
      <c r="AH87" s="232"/>
      <c r="AI87" s="232"/>
      <c r="AJ87" s="232"/>
      <c r="AK87" s="232"/>
      <c r="AL87" s="232"/>
      <c r="AM87" s="232"/>
      <c r="AN87" s="232"/>
      <c r="AO87" s="232"/>
      <c r="AP87" s="232"/>
      <c r="AQ87" s="232"/>
      <c r="AR87" s="232"/>
      <c r="AS87" s="232"/>
      <c r="AT87" s="232"/>
      <c r="AU87" s="232"/>
      <c r="AV87" s="232"/>
      <c r="AW87" s="232"/>
      <c r="AX87" s="232"/>
      <c r="AY87" s="232"/>
      <c r="AZ87" s="232"/>
      <c r="BA87" s="232"/>
      <c r="BB87" s="232"/>
      <c r="BC87" s="232"/>
      <c r="BD87" s="232"/>
      <c r="BE87" s="232"/>
      <c r="BF87" s="232"/>
      <c r="BG87" s="232"/>
      <c r="BH87" s="232"/>
      <c r="BI87" s="232"/>
      <c r="BJ87" s="232"/>
    </row>
    <row r="88" spans="1:62">
      <c r="A88" s="195"/>
      <c r="B88" s="232"/>
      <c r="C88" s="232"/>
      <c r="D88" s="232"/>
      <c r="E88" s="232"/>
      <c r="F88" s="232"/>
      <c r="G88" s="232"/>
      <c r="H88" s="232"/>
      <c r="I88" s="232"/>
      <c r="J88" s="232"/>
      <c r="K88" s="232"/>
      <c r="L88" s="232"/>
      <c r="M88" s="232"/>
      <c r="N88" s="232"/>
      <c r="O88" s="232"/>
      <c r="P88" s="232"/>
      <c r="Q88" s="232"/>
      <c r="R88" s="232"/>
      <c r="S88" s="232"/>
      <c r="T88" s="232"/>
      <c r="U88" s="232"/>
      <c r="V88" s="232"/>
      <c r="W88" s="232"/>
      <c r="X88" s="232"/>
      <c r="Z88" s="232"/>
      <c r="AA88" s="232"/>
      <c r="AB88" s="232"/>
      <c r="AC88" s="232"/>
      <c r="AD88" s="232"/>
      <c r="AE88" s="232"/>
      <c r="AF88" s="232"/>
      <c r="AG88" s="232"/>
      <c r="AH88" s="232"/>
      <c r="AI88" s="232"/>
      <c r="AJ88" s="232"/>
      <c r="AK88" s="232"/>
      <c r="AL88" s="232"/>
      <c r="AM88" s="232"/>
      <c r="AN88" s="232"/>
      <c r="AO88" s="232"/>
      <c r="AP88" s="232"/>
      <c r="AQ88" s="232"/>
      <c r="AR88" s="232"/>
      <c r="AS88" s="232"/>
      <c r="AT88" s="232"/>
      <c r="AU88" s="232"/>
      <c r="AV88" s="232"/>
      <c r="AW88" s="232"/>
      <c r="AX88" s="232"/>
      <c r="AY88" s="232"/>
      <c r="AZ88" s="232"/>
      <c r="BA88" s="232"/>
      <c r="BB88" s="232"/>
      <c r="BC88" s="232"/>
      <c r="BD88" s="232"/>
      <c r="BE88" s="232"/>
      <c r="BF88" s="232"/>
      <c r="BG88" s="232"/>
      <c r="BH88" s="232"/>
      <c r="BI88" s="232"/>
      <c r="BJ88" s="232"/>
    </row>
    <row r="89" spans="1:62">
      <c r="A89" s="74"/>
      <c r="B89" s="181"/>
      <c r="C89" s="181"/>
      <c r="D89" s="181"/>
      <c r="E89" s="181"/>
      <c r="F89" s="181"/>
      <c r="G89" s="181"/>
      <c r="H89" s="181"/>
      <c r="I89" s="181"/>
      <c r="J89" s="181"/>
      <c r="K89" s="181"/>
      <c r="L89" s="181"/>
      <c r="M89" s="181"/>
      <c r="N89" s="181"/>
      <c r="O89" s="181"/>
      <c r="P89" s="181"/>
      <c r="Q89" s="181"/>
      <c r="R89" s="181"/>
      <c r="S89" s="181"/>
      <c r="T89" s="181"/>
      <c r="U89" s="181"/>
      <c r="V89" s="181"/>
      <c r="W89" s="181"/>
      <c r="X89" s="181"/>
    </row>
    <row r="90" spans="1:62">
      <c r="A90" s="74"/>
      <c r="B90" s="181"/>
      <c r="C90" s="181"/>
      <c r="D90" s="181"/>
      <c r="E90" s="181"/>
      <c r="F90" s="181"/>
      <c r="G90" s="181"/>
      <c r="H90" s="181"/>
      <c r="I90" s="181"/>
      <c r="J90" s="181"/>
      <c r="K90" s="181"/>
      <c r="L90" s="181"/>
      <c r="M90" s="181"/>
      <c r="N90" s="181"/>
      <c r="O90" s="181"/>
      <c r="P90" s="181"/>
      <c r="Q90" s="181"/>
      <c r="R90" s="181"/>
      <c r="S90" s="181"/>
      <c r="T90" s="181"/>
      <c r="U90" s="181"/>
      <c r="V90" s="181"/>
      <c r="W90" s="181"/>
      <c r="X90" s="181"/>
    </row>
    <row r="91" spans="1:62">
      <c r="A91" s="74"/>
      <c r="B91" s="181"/>
      <c r="C91" s="181"/>
      <c r="D91" s="181"/>
      <c r="E91" s="181"/>
      <c r="F91" s="181"/>
      <c r="G91" s="181"/>
      <c r="H91" s="181"/>
      <c r="I91" s="181"/>
      <c r="J91" s="181"/>
      <c r="K91" s="181"/>
      <c r="L91" s="181"/>
      <c r="M91" s="181"/>
      <c r="N91" s="181"/>
      <c r="O91" s="181"/>
      <c r="P91" s="181"/>
      <c r="Q91" s="181"/>
      <c r="R91" s="181"/>
      <c r="S91" s="181"/>
      <c r="T91" s="181"/>
      <c r="U91" s="181"/>
      <c r="V91" s="181"/>
      <c r="W91" s="181"/>
      <c r="X91" s="181"/>
    </row>
    <row r="92" spans="1:62">
      <c r="A92" s="74"/>
      <c r="B92" s="181"/>
      <c r="C92" s="181"/>
      <c r="D92" s="181"/>
      <c r="E92" s="181"/>
      <c r="F92" s="181"/>
      <c r="G92" s="181"/>
      <c r="H92" s="181"/>
      <c r="I92" s="181"/>
      <c r="J92" s="181"/>
      <c r="K92" s="181"/>
      <c r="L92" s="181"/>
      <c r="M92" s="181"/>
      <c r="N92" s="181"/>
      <c r="O92" s="181"/>
      <c r="P92" s="181"/>
      <c r="Q92" s="181"/>
      <c r="R92" s="181"/>
      <c r="S92" s="181"/>
      <c r="T92" s="181"/>
      <c r="U92" s="181"/>
      <c r="V92" s="181"/>
      <c r="W92" s="181"/>
      <c r="X92" s="181"/>
    </row>
    <row r="93" spans="1:62">
      <c r="A93" s="74"/>
      <c r="B93" s="181"/>
      <c r="C93" s="181"/>
      <c r="D93" s="181"/>
      <c r="E93" s="181"/>
      <c r="F93" s="181"/>
      <c r="G93" s="181"/>
      <c r="H93" s="181"/>
      <c r="I93" s="181"/>
      <c r="J93" s="181"/>
      <c r="K93" s="181"/>
      <c r="L93" s="181"/>
      <c r="M93" s="181"/>
      <c r="N93" s="181"/>
      <c r="O93" s="181"/>
      <c r="P93" s="181"/>
      <c r="Q93" s="181"/>
      <c r="R93" s="181"/>
      <c r="S93" s="181"/>
      <c r="T93" s="181"/>
      <c r="U93" s="181"/>
      <c r="V93" s="181"/>
      <c r="W93" s="181"/>
      <c r="X93" s="181"/>
    </row>
    <row r="94" spans="1:62">
      <c r="A94" s="74"/>
      <c r="B94" s="181"/>
      <c r="C94" s="181"/>
      <c r="D94" s="181"/>
      <c r="E94" s="181"/>
      <c r="F94" s="181"/>
      <c r="G94" s="181"/>
      <c r="H94" s="181"/>
      <c r="I94" s="181"/>
      <c r="J94" s="181"/>
      <c r="K94" s="181"/>
      <c r="L94" s="181"/>
      <c r="M94" s="181"/>
      <c r="N94" s="181"/>
      <c r="O94" s="181"/>
      <c r="P94" s="181"/>
      <c r="Q94" s="181"/>
      <c r="R94" s="181"/>
      <c r="S94" s="181"/>
      <c r="T94" s="181"/>
      <c r="U94" s="181"/>
      <c r="V94" s="181"/>
      <c r="W94" s="181"/>
      <c r="X94" s="181"/>
    </row>
    <row r="95" spans="1:62">
      <c r="A95" s="74"/>
      <c r="B95" s="181"/>
      <c r="C95" s="181"/>
      <c r="D95" s="181"/>
      <c r="E95" s="181"/>
      <c r="F95" s="181"/>
      <c r="G95" s="181"/>
      <c r="H95" s="181"/>
      <c r="I95" s="181"/>
      <c r="J95" s="181"/>
      <c r="K95" s="181"/>
      <c r="L95" s="181"/>
      <c r="M95" s="181"/>
      <c r="N95" s="181"/>
      <c r="O95" s="181"/>
      <c r="P95" s="181"/>
      <c r="Q95" s="181"/>
      <c r="R95" s="181"/>
      <c r="S95" s="181"/>
      <c r="T95" s="181"/>
      <c r="U95" s="181"/>
      <c r="V95" s="181"/>
      <c r="W95" s="181"/>
      <c r="X95" s="181"/>
    </row>
    <row r="96" spans="1:62">
      <c r="A96" s="74"/>
      <c r="B96" s="181"/>
      <c r="C96" s="181"/>
      <c r="D96" s="181"/>
      <c r="E96" s="181"/>
      <c r="F96" s="181"/>
      <c r="G96" s="181"/>
      <c r="H96" s="181"/>
      <c r="I96" s="181"/>
      <c r="J96" s="181"/>
      <c r="K96" s="181"/>
      <c r="L96" s="181"/>
      <c r="M96" s="181"/>
      <c r="N96" s="181"/>
      <c r="O96" s="181"/>
      <c r="P96" s="181"/>
      <c r="Q96" s="181"/>
      <c r="R96" s="181"/>
      <c r="S96" s="181"/>
      <c r="T96" s="181"/>
      <c r="U96" s="181"/>
      <c r="V96" s="181"/>
      <c r="W96" s="181"/>
      <c r="X96" s="181"/>
    </row>
    <row r="97" spans="1:24">
      <c r="A97" s="74"/>
      <c r="B97" s="181"/>
      <c r="C97" s="181"/>
      <c r="D97" s="181"/>
      <c r="E97" s="181"/>
      <c r="F97" s="181"/>
      <c r="G97" s="181"/>
      <c r="H97" s="181"/>
      <c r="I97" s="181"/>
      <c r="J97" s="181"/>
      <c r="K97" s="181"/>
      <c r="L97" s="181"/>
      <c r="M97" s="181"/>
      <c r="N97" s="181"/>
      <c r="O97" s="181"/>
      <c r="P97" s="181"/>
      <c r="Q97" s="181"/>
      <c r="R97" s="181"/>
      <c r="S97" s="181"/>
      <c r="T97" s="181"/>
      <c r="U97" s="181"/>
      <c r="V97" s="181"/>
      <c r="W97" s="181"/>
      <c r="X97" s="181"/>
    </row>
    <row r="98" spans="1:24">
      <c r="A98" s="74"/>
      <c r="B98" s="181"/>
      <c r="C98" s="181"/>
      <c r="D98" s="181"/>
      <c r="E98" s="181"/>
      <c r="F98" s="181"/>
      <c r="G98" s="181"/>
      <c r="H98" s="181"/>
      <c r="I98" s="181"/>
      <c r="J98" s="181"/>
      <c r="K98" s="181"/>
      <c r="L98" s="181"/>
      <c r="M98" s="181"/>
      <c r="N98" s="181"/>
      <c r="O98" s="181"/>
      <c r="P98" s="181"/>
      <c r="Q98" s="181"/>
      <c r="R98" s="181"/>
      <c r="S98" s="181"/>
      <c r="T98" s="181"/>
      <c r="U98" s="181"/>
      <c r="V98" s="181"/>
      <c r="W98" s="181"/>
      <c r="X98" s="181"/>
    </row>
    <row r="99" spans="1:24">
      <c r="A99" s="74"/>
      <c r="B99" s="181"/>
      <c r="C99" s="181"/>
      <c r="D99" s="181"/>
      <c r="E99" s="181"/>
      <c r="F99" s="181"/>
      <c r="G99" s="181"/>
      <c r="H99" s="181"/>
      <c r="I99" s="181"/>
      <c r="J99" s="181"/>
      <c r="K99" s="181"/>
      <c r="L99" s="181"/>
      <c r="M99" s="181"/>
      <c r="N99" s="181"/>
      <c r="O99" s="181"/>
      <c r="P99" s="181"/>
      <c r="Q99" s="181"/>
      <c r="R99" s="181"/>
      <c r="S99" s="181"/>
      <c r="T99" s="181"/>
      <c r="U99" s="181"/>
      <c r="V99" s="181"/>
      <c r="W99" s="181"/>
      <c r="X99" s="181"/>
    </row>
    <row r="100" spans="1:24">
      <c r="A100" s="74"/>
      <c r="B100" s="181"/>
      <c r="C100" s="181"/>
      <c r="D100" s="181"/>
      <c r="E100" s="181"/>
      <c r="F100" s="181"/>
      <c r="G100" s="181"/>
      <c r="H100" s="181"/>
      <c r="I100" s="181"/>
      <c r="J100" s="181"/>
      <c r="K100" s="181"/>
      <c r="L100" s="181"/>
      <c r="M100" s="181"/>
      <c r="N100" s="181"/>
      <c r="O100" s="181"/>
      <c r="P100" s="181"/>
      <c r="Q100" s="181"/>
      <c r="R100" s="181"/>
      <c r="S100" s="181"/>
      <c r="T100" s="181"/>
      <c r="U100" s="181"/>
      <c r="V100" s="181"/>
      <c r="W100" s="181"/>
      <c r="X100" s="181"/>
    </row>
    <row r="101" spans="1:24">
      <c r="A101" s="74"/>
      <c r="B101" s="181"/>
      <c r="C101" s="181"/>
      <c r="D101" s="181"/>
      <c r="E101" s="181"/>
      <c r="F101" s="181"/>
      <c r="G101" s="181"/>
      <c r="H101" s="181"/>
      <c r="I101" s="181"/>
      <c r="J101" s="181"/>
      <c r="K101" s="181"/>
      <c r="L101" s="181"/>
      <c r="M101" s="181"/>
      <c r="N101" s="181"/>
      <c r="O101" s="181"/>
      <c r="P101" s="181"/>
      <c r="Q101" s="181"/>
      <c r="R101" s="181"/>
      <c r="S101" s="181"/>
      <c r="T101" s="181"/>
      <c r="U101" s="181"/>
      <c r="V101" s="181"/>
      <c r="W101" s="181"/>
      <c r="X101" s="181"/>
    </row>
    <row r="102" spans="1:24">
      <c r="A102" s="74"/>
      <c r="B102" s="181"/>
      <c r="C102" s="181"/>
      <c r="D102" s="181"/>
      <c r="E102" s="181"/>
      <c r="F102" s="181"/>
      <c r="G102" s="181"/>
      <c r="H102" s="181"/>
      <c r="I102" s="181"/>
      <c r="J102" s="181"/>
      <c r="K102" s="181"/>
      <c r="L102" s="181"/>
      <c r="M102" s="181"/>
      <c r="N102" s="181"/>
      <c r="O102" s="181"/>
      <c r="P102" s="181"/>
      <c r="Q102" s="181"/>
      <c r="R102" s="181"/>
      <c r="S102" s="181"/>
      <c r="T102" s="181"/>
      <c r="U102" s="181"/>
      <c r="V102" s="181"/>
      <c r="W102" s="181"/>
      <c r="X102" s="181"/>
    </row>
    <row r="103" spans="1:24">
      <c r="A103" s="74"/>
      <c r="B103" s="181"/>
      <c r="C103" s="181"/>
      <c r="D103" s="181"/>
      <c r="E103" s="181"/>
      <c r="F103" s="181"/>
      <c r="G103" s="181"/>
      <c r="H103" s="181"/>
      <c r="I103" s="181"/>
      <c r="J103" s="181"/>
      <c r="K103" s="181"/>
      <c r="L103" s="181"/>
      <c r="M103" s="181"/>
      <c r="N103" s="181"/>
      <c r="O103" s="181"/>
      <c r="P103" s="181"/>
      <c r="Q103" s="181"/>
      <c r="R103" s="181"/>
      <c r="S103" s="181"/>
      <c r="T103" s="181"/>
      <c r="U103" s="181"/>
      <c r="V103" s="181"/>
      <c r="W103" s="181"/>
      <c r="X103" s="181"/>
    </row>
    <row r="104" spans="1:24">
      <c r="G104" s="181"/>
    </row>
    <row r="105" spans="1:24">
      <c r="E105" s="181"/>
      <c r="F105" s="181"/>
      <c r="G105" s="181"/>
      <c r="H105" s="181"/>
      <c r="I105" s="181"/>
      <c r="J105" s="181"/>
      <c r="K105" s="181"/>
      <c r="L105" s="181"/>
      <c r="M105" s="181"/>
      <c r="N105" s="181"/>
      <c r="O105" s="181"/>
      <c r="P105" s="181"/>
    </row>
    <row r="106" spans="1:24">
      <c r="E106" s="181"/>
      <c r="F106" s="181"/>
      <c r="G106" s="181"/>
      <c r="H106" s="181"/>
      <c r="I106" s="181"/>
      <c r="J106" s="181"/>
      <c r="K106" s="181"/>
      <c r="L106" s="181"/>
      <c r="M106" s="181"/>
      <c r="N106" s="181"/>
      <c r="O106" s="181"/>
      <c r="P106" s="181"/>
    </row>
    <row r="107" spans="1:24">
      <c r="E107" s="181"/>
      <c r="F107" s="181"/>
      <c r="G107" s="181"/>
      <c r="H107" s="181"/>
      <c r="I107" s="181"/>
      <c r="J107" s="181"/>
      <c r="K107" s="181"/>
      <c r="L107" s="181"/>
      <c r="M107" s="181"/>
      <c r="N107" s="181"/>
      <c r="O107" s="181"/>
      <c r="P107" s="181"/>
    </row>
    <row r="108" spans="1:24">
      <c r="E108" s="181"/>
      <c r="F108" s="181"/>
      <c r="G108" s="181"/>
      <c r="H108" s="181"/>
      <c r="I108" s="181"/>
      <c r="J108" s="181"/>
      <c r="K108" s="181"/>
      <c r="L108" s="181"/>
      <c r="M108" s="181"/>
      <c r="N108" s="181"/>
      <c r="O108" s="181"/>
      <c r="P108" s="181"/>
    </row>
    <row r="109" spans="1:24">
      <c r="E109" s="181"/>
      <c r="F109" s="181"/>
      <c r="G109" s="181"/>
      <c r="H109" s="181"/>
      <c r="I109" s="181"/>
      <c r="J109" s="181"/>
      <c r="K109" s="181"/>
      <c r="L109" s="181"/>
      <c r="M109" s="181"/>
      <c r="N109" s="181"/>
      <c r="O109" s="181"/>
      <c r="P109" s="181"/>
    </row>
    <row r="110" spans="1:24">
      <c r="E110" s="181"/>
      <c r="F110" s="181"/>
      <c r="G110" s="181"/>
      <c r="H110" s="181"/>
      <c r="I110" s="181"/>
      <c r="J110" s="181"/>
      <c r="K110" s="181"/>
      <c r="L110" s="181"/>
      <c r="M110" s="181"/>
      <c r="N110" s="181"/>
      <c r="O110" s="181"/>
      <c r="P110" s="181"/>
    </row>
    <row r="111" spans="1:24">
      <c r="E111" s="181"/>
      <c r="F111" s="181"/>
      <c r="G111" s="181"/>
      <c r="H111" s="181"/>
      <c r="I111" s="181"/>
      <c r="J111" s="181"/>
      <c r="K111" s="181"/>
      <c r="L111" s="181"/>
      <c r="M111" s="181"/>
      <c r="N111" s="181"/>
      <c r="O111" s="181"/>
      <c r="P111" s="181"/>
    </row>
    <row r="112" spans="1:24">
      <c r="E112" s="181"/>
      <c r="F112" s="181"/>
      <c r="G112" s="181"/>
      <c r="H112" s="181"/>
      <c r="I112" s="181"/>
      <c r="J112" s="181"/>
      <c r="K112" s="181"/>
      <c r="L112" s="181"/>
      <c r="M112" s="181"/>
      <c r="N112" s="181"/>
      <c r="O112" s="181"/>
      <c r="P112" s="181"/>
    </row>
    <row r="113" spans="5:16">
      <c r="E113" s="181"/>
      <c r="F113" s="181"/>
      <c r="G113" s="181"/>
      <c r="H113" s="181"/>
      <c r="I113" s="181"/>
      <c r="J113" s="181"/>
      <c r="K113" s="181"/>
      <c r="L113" s="181"/>
      <c r="M113" s="181"/>
      <c r="N113" s="181"/>
      <c r="O113" s="181"/>
      <c r="P113" s="181"/>
    </row>
    <row r="114" spans="5:16">
      <c r="E114" s="181"/>
      <c r="F114" s="181"/>
      <c r="G114" s="181"/>
      <c r="H114" s="181"/>
      <c r="I114" s="181"/>
      <c r="J114" s="181"/>
      <c r="K114" s="181"/>
      <c r="L114" s="181"/>
      <c r="M114" s="181"/>
      <c r="N114" s="181"/>
      <c r="O114" s="181"/>
      <c r="P114" s="181"/>
    </row>
    <row r="115" spans="5:16">
      <c r="E115" s="181"/>
      <c r="F115" s="181"/>
      <c r="G115" s="181"/>
      <c r="H115" s="181"/>
      <c r="I115" s="181"/>
      <c r="J115" s="181"/>
      <c r="K115" s="181"/>
      <c r="L115" s="181"/>
      <c r="M115" s="181"/>
      <c r="N115" s="181"/>
      <c r="O115" s="181"/>
      <c r="P115" s="181"/>
    </row>
    <row r="116" spans="5:16">
      <c r="E116" s="181"/>
      <c r="F116" s="181"/>
      <c r="G116" s="181"/>
      <c r="H116" s="181"/>
      <c r="I116" s="181"/>
      <c r="J116" s="181"/>
      <c r="K116" s="181"/>
      <c r="L116" s="181"/>
      <c r="M116" s="181"/>
      <c r="N116" s="181"/>
      <c r="O116" s="181"/>
      <c r="P116" s="181"/>
    </row>
    <row r="117" spans="5:16">
      <c r="E117" s="181"/>
      <c r="F117" s="181"/>
      <c r="G117" s="181"/>
      <c r="H117" s="181"/>
      <c r="I117" s="181"/>
      <c r="J117" s="181"/>
      <c r="K117" s="181"/>
      <c r="L117" s="181"/>
      <c r="M117" s="181"/>
      <c r="N117" s="181"/>
      <c r="O117" s="181"/>
      <c r="P117" s="181"/>
    </row>
    <row r="118" spans="5:16">
      <c r="E118" s="181"/>
      <c r="F118" s="181"/>
      <c r="G118" s="181"/>
      <c r="H118" s="181"/>
      <c r="I118" s="181"/>
      <c r="J118" s="181"/>
      <c r="K118" s="181"/>
      <c r="L118" s="181"/>
      <c r="M118" s="181"/>
      <c r="N118" s="181"/>
      <c r="O118" s="181"/>
      <c r="P118" s="181"/>
    </row>
    <row r="119" spans="5:16">
      <c r="E119" s="181"/>
      <c r="F119" s="181"/>
      <c r="G119" s="181"/>
      <c r="H119" s="181"/>
      <c r="I119" s="181"/>
      <c r="J119" s="181"/>
      <c r="K119" s="181"/>
      <c r="L119" s="181"/>
      <c r="M119" s="181"/>
      <c r="N119" s="181"/>
      <c r="O119" s="181"/>
      <c r="P119" s="181"/>
    </row>
    <row r="120" spans="5:16">
      <c r="E120" s="181"/>
      <c r="F120" s="181"/>
      <c r="G120" s="181"/>
      <c r="H120" s="181"/>
      <c r="I120" s="181"/>
      <c r="J120" s="181"/>
      <c r="K120" s="181"/>
      <c r="L120" s="181"/>
      <c r="M120" s="181"/>
      <c r="N120" s="181"/>
      <c r="O120" s="181"/>
      <c r="P120" s="181"/>
    </row>
    <row r="121" spans="5:16">
      <c r="E121" s="181"/>
      <c r="F121" s="181"/>
      <c r="G121" s="181"/>
      <c r="H121" s="181"/>
      <c r="I121" s="181"/>
      <c r="J121" s="181"/>
      <c r="K121" s="181"/>
      <c r="L121" s="181"/>
      <c r="M121" s="181"/>
      <c r="N121" s="181"/>
      <c r="O121" s="181"/>
      <c r="P121" s="181"/>
    </row>
    <row r="122" spans="5:16">
      <c r="E122" s="181"/>
      <c r="F122" s="181"/>
      <c r="G122" s="181"/>
      <c r="H122" s="181"/>
      <c r="I122" s="181"/>
      <c r="J122" s="181"/>
      <c r="K122" s="181"/>
      <c r="L122" s="181"/>
      <c r="M122" s="181"/>
      <c r="N122" s="181"/>
      <c r="O122" s="181"/>
      <c r="P122" s="181"/>
    </row>
    <row r="123" spans="5:16">
      <c r="E123" s="181"/>
      <c r="F123" s="181"/>
      <c r="G123" s="181"/>
      <c r="H123" s="181"/>
      <c r="I123" s="181"/>
      <c r="J123" s="181"/>
      <c r="K123" s="181"/>
      <c r="L123" s="181"/>
      <c r="M123" s="181"/>
      <c r="N123" s="181"/>
      <c r="O123" s="181"/>
      <c r="P123" s="181"/>
    </row>
    <row r="124" spans="5:16">
      <c r="E124" s="181"/>
      <c r="F124" s="181"/>
      <c r="G124" s="181"/>
      <c r="H124" s="181"/>
      <c r="I124" s="181"/>
      <c r="J124" s="181"/>
      <c r="K124" s="181"/>
      <c r="L124" s="181"/>
      <c r="M124" s="181"/>
      <c r="N124" s="181"/>
      <c r="O124" s="181"/>
      <c r="P124" s="181"/>
    </row>
    <row r="125" spans="5:16">
      <c r="E125" s="181"/>
      <c r="F125" s="181"/>
      <c r="G125" s="181"/>
      <c r="H125" s="181"/>
      <c r="I125" s="181"/>
      <c r="J125" s="181"/>
      <c r="K125" s="181"/>
      <c r="L125" s="181"/>
      <c r="M125" s="181"/>
      <c r="N125" s="181"/>
      <c r="O125" s="181"/>
      <c r="P125" s="181"/>
    </row>
    <row r="126" spans="5:16">
      <c r="E126" s="181"/>
      <c r="F126" s="181"/>
      <c r="G126" s="181"/>
      <c r="H126" s="181"/>
      <c r="I126" s="181"/>
      <c r="J126" s="181"/>
      <c r="K126" s="181"/>
      <c r="L126" s="181"/>
      <c r="M126" s="181"/>
      <c r="N126" s="181"/>
      <c r="O126" s="181"/>
      <c r="P126" s="181"/>
    </row>
    <row r="127" spans="5:16">
      <c r="E127" s="181"/>
      <c r="F127" s="181"/>
      <c r="G127" s="181"/>
      <c r="H127" s="181"/>
      <c r="I127" s="181"/>
      <c r="J127" s="181"/>
      <c r="K127" s="181"/>
      <c r="L127" s="181"/>
      <c r="M127" s="181"/>
      <c r="N127" s="181"/>
      <c r="O127" s="181"/>
      <c r="P127" s="181"/>
    </row>
    <row r="128" spans="5:16">
      <c r="E128" s="181"/>
      <c r="F128" s="181"/>
      <c r="G128" s="181"/>
      <c r="H128" s="181"/>
      <c r="I128" s="181"/>
      <c r="J128" s="181"/>
      <c r="K128" s="181"/>
      <c r="L128" s="181"/>
      <c r="M128" s="181"/>
      <c r="N128" s="181"/>
      <c r="O128" s="181"/>
      <c r="P128" s="181"/>
    </row>
    <row r="129" spans="5:16">
      <c r="E129" s="181"/>
      <c r="F129" s="181"/>
      <c r="G129" s="181"/>
      <c r="H129" s="181"/>
      <c r="I129" s="181"/>
      <c r="J129" s="181"/>
      <c r="K129" s="181"/>
      <c r="L129" s="181"/>
      <c r="M129" s="181"/>
      <c r="N129" s="181"/>
      <c r="O129" s="181"/>
      <c r="P129" s="181"/>
    </row>
    <row r="130" spans="5:16">
      <c r="E130" s="181"/>
      <c r="F130" s="181"/>
      <c r="G130" s="181"/>
      <c r="H130" s="181"/>
      <c r="I130" s="181"/>
      <c r="J130" s="181"/>
      <c r="K130" s="181"/>
      <c r="L130" s="181"/>
      <c r="M130" s="181"/>
      <c r="N130" s="181"/>
      <c r="O130" s="181"/>
      <c r="P130" s="181"/>
    </row>
    <row r="131" spans="5:16">
      <c r="E131" s="181"/>
      <c r="F131" s="181"/>
      <c r="G131" s="181"/>
      <c r="H131" s="181"/>
      <c r="I131" s="181"/>
      <c r="J131" s="181"/>
      <c r="K131" s="181"/>
      <c r="L131" s="181"/>
      <c r="M131" s="181"/>
      <c r="N131" s="181"/>
      <c r="O131" s="181"/>
      <c r="P131" s="181"/>
    </row>
    <row r="132" spans="5:16">
      <c r="E132" s="181"/>
      <c r="F132" s="181"/>
      <c r="G132" s="181"/>
      <c r="H132" s="181"/>
      <c r="I132" s="181"/>
      <c r="J132" s="181"/>
      <c r="K132" s="181"/>
      <c r="L132" s="181"/>
      <c r="M132" s="181"/>
      <c r="N132" s="181"/>
      <c r="O132" s="181"/>
      <c r="P132" s="181"/>
    </row>
    <row r="133" spans="5:16">
      <c r="E133" s="181"/>
      <c r="F133" s="181"/>
      <c r="G133" s="181"/>
      <c r="H133" s="181"/>
      <c r="I133" s="181"/>
      <c r="J133" s="181"/>
      <c r="K133" s="181"/>
      <c r="L133" s="181"/>
      <c r="M133" s="181"/>
      <c r="N133" s="181"/>
      <c r="O133" s="181"/>
      <c r="P133" s="181"/>
    </row>
    <row r="134" spans="5:16">
      <c r="E134" s="181"/>
      <c r="F134" s="181"/>
      <c r="G134" s="181"/>
      <c r="H134" s="181"/>
      <c r="I134" s="181"/>
      <c r="J134" s="181"/>
      <c r="K134" s="181"/>
      <c r="L134" s="181"/>
      <c r="M134" s="181"/>
      <c r="N134" s="181"/>
      <c r="O134" s="181"/>
      <c r="P134" s="181"/>
    </row>
    <row r="135" spans="5:16">
      <c r="E135" s="181"/>
      <c r="F135" s="181"/>
      <c r="G135" s="181"/>
      <c r="H135" s="181"/>
      <c r="I135" s="181"/>
      <c r="J135" s="181"/>
      <c r="K135" s="181"/>
      <c r="L135" s="181"/>
      <c r="M135" s="181"/>
      <c r="N135" s="181"/>
      <c r="O135" s="181"/>
      <c r="P135" s="181"/>
    </row>
    <row r="136" spans="5:16">
      <c r="E136" s="181"/>
      <c r="F136" s="181"/>
      <c r="G136" s="181"/>
      <c r="H136" s="181"/>
      <c r="I136" s="181"/>
      <c r="J136" s="181"/>
      <c r="K136" s="181"/>
      <c r="L136" s="181"/>
      <c r="M136" s="181"/>
      <c r="N136" s="181"/>
      <c r="O136" s="181"/>
      <c r="P136" s="181"/>
    </row>
    <row r="137" spans="5:16">
      <c r="E137" s="181"/>
      <c r="F137" s="181"/>
      <c r="G137" s="181"/>
      <c r="H137" s="181"/>
      <c r="I137" s="181"/>
      <c r="J137" s="181"/>
      <c r="K137" s="181"/>
      <c r="L137" s="181"/>
      <c r="M137" s="181"/>
      <c r="N137" s="181"/>
      <c r="O137" s="181"/>
      <c r="P137" s="181"/>
    </row>
    <row r="138" spans="5:16">
      <c r="E138" s="181"/>
      <c r="F138" s="181"/>
      <c r="G138" s="181"/>
      <c r="H138" s="181"/>
      <c r="I138" s="181"/>
      <c r="J138" s="181"/>
      <c r="K138" s="181"/>
      <c r="L138" s="181"/>
      <c r="M138" s="181"/>
      <c r="N138" s="181"/>
      <c r="O138" s="181"/>
      <c r="P138" s="181"/>
    </row>
    <row r="139" spans="5:16">
      <c r="E139" s="181"/>
      <c r="F139" s="181"/>
      <c r="G139" s="181"/>
      <c r="H139" s="181"/>
      <c r="I139" s="181"/>
      <c r="J139" s="181"/>
      <c r="K139" s="181"/>
      <c r="L139" s="181"/>
      <c r="M139" s="181"/>
      <c r="N139" s="181"/>
      <c r="O139" s="181"/>
      <c r="P139" s="181"/>
    </row>
    <row r="140" spans="5:16">
      <c r="E140" s="181"/>
      <c r="F140" s="181"/>
      <c r="G140" s="181"/>
      <c r="H140" s="181"/>
      <c r="I140" s="181"/>
      <c r="J140" s="181"/>
      <c r="K140" s="181"/>
      <c r="L140" s="181"/>
      <c r="M140" s="181"/>
      <c r="N140" s="181"/>
      <c r="O140" s="181"/>
      <c r="P140" s="181"/>
    </row>
    <row r="141" spans="5:16">
      <c r="E141" s="181"/>
      <c r="F141" s="181"/>
      <c r="G141" s="181"/>
      <c r="H141" s="181"/>
      <c r="I141" s="181"/>
      <c r="J141" s="181"/>
      <c r="K141" s="181"/>
      <c r="L141" s="181"/>
      <c r="M141" s="181"/>
      <c r="N141" s="181"/>
      <c r="O141" s="181"/>
      <c r="P141" s="181"/>
    </row>
    <row r="142" spans="5:16">
      <c r="E142" s="181"/>
      <c r="F142" s="181"/>
      <c r="G142" s="181"/>
      <c r="H142" s="181"/>
      <c r="I142" s="181"/>
      <c r="J142" s="181"/>
      <c r="K142" s="181"/>
      <c r="L142" s="181"/>
      <c r="M142" s="181"/>
      <c r="N142" s="181"/>
      <c r="O142" s="181"/>
      <c r="P142" s="181"/>
    </row>
    <row r="143" spans="5:16">
      <c r="E143" s="181"/>
      <c r="F143" s="181"/>
      <c r="G143" s="181"/>
      <c r="H143" s="181"/>
      <c r="I143" s="181"/>
      <c r="J143" s="181"/>
      <c r="K143" s="181"/>
      <c r="L143" s="181"/>
      <c r="M143" s="181"/>
      <c r="N143" s="181"/>
      <c r="O143" s="181"/>
      <c r="P143" s="181"/>
    </row>
    <row r="144" spans="5:16">
      <c r="E144" s="181"/>
      <c r="F144" s="181"/>
      <c r="G144" s="181"/>
      <c r="H144" s="181"/>
      <c r="I144" s="181"/>
      <c r="J144" s="181"/>
      <c r="K144" s="181"/>
      <c r="L144" s="181"/>
      <c r="M144" s="181"/>
      <c r="N144" s="181"/>
      <c r="O144" s="181"/>
      <c r="P144" s="181"/>
    </row>
    <row r="145" spans="5:16">
      <c r="E145" s="181"/>
      <c r="F145" s="181"/>
      <c r="G145" s="181"/>
      <c r="H145" s="181"/>
      <c r="I145" s="181"/>
      <c r="J145" s="181"/>
      <c r="K145" s="181"/>
      <c r="L145" s="181"/>
      <c r="M145" s="181"/>
      <c r="N145" s="181"/>
      <c r="O145" s="181"/>
      <c r="P145" s="181"/>
    </row>
    <row r="146" spans="5:16">
      <c r="E146" s="181"/>
      <c r="F146" s="181"/>
      <c r="G146" s="181"/>
      <c r="H146" s="181"/>
      <c r="I146" s="181"/>
      <c r="J146" s="181"/>
      <c r="K146" s="181"/>
      <c r="L146" s="181"/>
      <c r="M146" s="181"/>
      <c r="N146" s="181"/>
      <c r="O146" s="181"/>
      <c r="P146" s="181"/>
    </row>
    <row r="147" spans="5:16">
      <c r="E147" s="181"/>
      <c r="F147" s="181"/>
      <c r="G147" s="181"/>
      <c r="H147" s="181"/>
      <c r="I147" s="181"/>
      <c r="J147" s="181"/>
      <c r="K147" s="181"/>
      <c r="L147" s="181"/>
      <c r="M147" s="181"/>
      <c r="N147" s="181"/>
      <c r="O147" s="181"/>
      <c r="P147" s="181"/>
    </row>
    <row r="148" spans="5:16">
      <c r="E148" s="181"/>
      <c r="F148" s="181"/>
      <c r="G148" s="181"/>
      <c r="H148" s="181"/>
      <c r="I148" s="181"/>
      <c r="J148" s="181"/>
      <c r="K148" s="181"/>
      <c r="L148" s="181"/>
      <c r="M148" s="181"/>
      <c r="N148" s="181"/>
      <c r="O148" s="181"/>
      <c r="P148" s="181"/>
    </row>
    <row r="149" spans="5:16">
      <c r="E149" s="181"/>
      <c r="F149" s="181"/>
      <c r="G149" s="181"/>
      <c r="H149" s="181"/>
      <c r="I149" s="181"/>
      <c r="J149" s="181"/>
      <c r="K149" s="181"/>
      <c r="L149" s="181"/>
      <c r="M149" s="181"/>
      <c r="N149" s="181"/>
      <c r="O149" s="181"/>
      <c r="P149" s="181"/>
    </row>
    <row r="150" spans="5:16">
      <c r="E150" s="181"/>
      <c r="F150" s="181"/>
      <c r="G150" s="181"/>
      <c r="H150" s="181"/>
      <c r="I150" s="181"/>
      <c r="J150" s="181"/>
      <c r="K150" s="181"/>
      <c r="L150" s="181"/>
      <c r="M150" s="181"/>
      <c r="N150" s="181"/>
      <c r="O150" s="181"/>
      <c r="P150" s="181"/>
    </row>
    <row r="151" spans="5:16">
      <c r="E151" s="181"/>
      <c r="F151" s="181"/>
      <c r="G151" s="181"/>
      <c r="H151" s="181"/>
      <c r="I151" s="181"/>
      <c r="J151" s="181"/>
      <c r="K151" s="181"/>
      <c r="L151" s="181"/>
      <c r="M151" s="181"/>
      <c r="N151" s="181"/>
      <c r="O151" s="181"/>
      <c r="P151" s="181"/>
    </row>
    <row r="152" spans="5:16">
      <c r="E152" s="181"/>
      <c r="F152" s="181"/>
      <c r="G152" s="181"/>
      <c r="H152" s="181"/>
      <c r="I152" s="181"/>
      <c r="J152" s="181"/>
      <c r="K152" s="181"/>
      <c r="L152" s="181"/>
      <c r="M152" s="181"/>
      <c r="N152" s="181"/>
      <c r="O152" s="181"/>
      <c r="P152" s="181"/>
    </row>
    <row r="153" spans="5:16">
      <c r="E153" s="181"/>
      <c r="F153" s="181"/>
      <c r="G153" s="181"/>
      <c r="H153" s="181"/>
      <c r="I153" s="181"/>
      <c r="J153" s="181"/>
      <c r="K153" s="181"/>
      <c r="L153" s="181"/>
      <c r="M153" s="181"/>
      <c r="N153" s="181"/>
      <c r="O153" s="181"/>
      <c r="P153" s="181"/>
    </row>
    <row r="154" spans="5:16">
      <c r="E154" s="181"/>
      <c r="F154" s="181"/>
      <c r="G154" s="181"/>
      <c r="H154" s="181"/>
      <c r="I154" s="181"/>
      <c r="J154" s="181"/>
      <c r="K154" s="181"/>
      <c r="L154" s="181"/>
      <c r="M154" s="181"/>
      <c r="N154" s="181"/>
      <c r="O154" s="181"/>
      <c r="P154" s="181"/>
    </row>
    <row r="155" spans="5:16">
      <c r="E155" s="181"/>
      <c r="F155" s="181"/>
      <c r="G155" s="181"/>
      <c r="H155" s="181"/>
      <c r="I155" s="181"/>
      <c r="J155" s="181"/>
      <c r="K155" s="181"/>
      <c r="L155" s="181"/>
      <c r="M155" s="181"/>
      <c r="N155" s="181"/>
      <c r="O155" s="181"/>
      <c r="P155" s="181"/>
    </row>
    <row r="156" spans="5:16">
      <c r="E156" s="181"/>
      <c r="F156" s="181"/>
      <c r="G156" s="181"/>
      <c r="H156" s="181"/>
      <c r="I156" s="181"/>
      <c r="J156" s="181"/>
      <c r="K156" s="181"/>
      <c r="L156" s="181"/>
      <c r="M156" s="181"/>
      <c r="N156" s="181"/>
      <c r="O156" s="181"/>
      <c r="P156" s="181"/>
    </row>
    <row r="157" spans="5:16">
      <c r="E157" s="181"/>
      <c r="F157" s="181"/>
      <c r="G157" s="181"/>
      <c r="H157" s="181"/>
      <c r="I157" s="181"/>
      <c r="J157" s="181"/>
      <c r="K157" s="181"/>
      <c r="L157" s="181"/>
      <c r="M157" s="181"/>
      <c r="N157" s="181"/>
      <c r="O157" s="181"/>
      <c r="P157" s="181"/>
    </row>
    <row r="158" spans="5:16">
      <c r="E158" s="181"/>
      <c r="F158" s="181"/>
      <c r="G158" s="181"/>
      <c r="H158" s="181"/>
      <c r="I158" s="181"/>
      <c r="J158" s="181"/>
      <c r="K158" s="181"/>
      <c r="L158" s="181"/>
      <c r="M158" s="181"/>
      <c r="N158" s="181"/>
      <c r="O158" s="181"/>
      <c r="P158" s="181"/>
    </row>
    <row r="159" spans="5:16">
      <c r="E159" s="181"/>
      <c r="F159" s="181"/>
      <c r="G159" s="181"/>
      <c r="H159" s="181"/>
      <c r="I159" s="181"/>
      <c r="J159" s="181"/>
      <c r="K159" s="181"/>
      <c r="L159" s="181"/>
      <c r="M159" s="181"/>
      <c r="N159" s="181"/>
      <c r="O159" s="181"/>
      <c r="P159" s="181"/>
    </row>
    <row r="160" spans="5:16">
      <c r="E160" s="181"/>
      <c r="F160" s="181"/>
      <c r="G160" s="181"/>
      <c r="H160" s="181"/>
      <c r="I160" s="181"/>
      <c r="J160" s="181"/>
      <c r="K160" s="181"/>
      <c r="L160" s="181"/>
      <c r="M160" s="181"/>
      <c r="N160" s="181"/>
      <c r="O160" s="181"/>
      <c r="P160" s="181"/>
    </row>
    <row r="161" spans="5:16">
      <c r="E161" s="181"/>
      <c r="F161" s="181"/>
      <c r="G161" s="181"/>
      <c r="H161" s="181"/>
      <c r="I161" s="181"/>
      <c r="J161" s="181"/>
      <c r="K161" s="181"/>
      <c r="L161" s="181"/>
      <c r="M161" s="181"/>
      <c r="N161" s="181"/>
      <c r="O161" s="181"/>
      <c r="P161" s="181"/>
    </row>
    <row r="162" spans="5:16">
      <c r="E162" s="181"/>
      <c r="F162" s="181"/>
      <c r="G162" s="181"/>
      <c r="H162" s="181"/>
      <c r="I162" s="181"/>
      <c r="J162" s="181"/>
      <c r="K162" s="181"/>
      <c r="L162" s="181"/>
      <c r="M162" s="181"/>
      <c r="N162" s="181"/>
      <c r="O162" s="181"/>
      <c r="P162" s="181"/>
    </row>
    <row r="163" spans="5:16">
      <c r="E163" s="181"/>
      <c r="F163" s="181"/>
      <c r="G163" s="181"/>
      <c r="H163" s="181"/>
      <c r="I163" s="181"/>
      <c r="J163" s="181"/>
      <c r="K163" s="181"/>
      <c r="L163" s="181"/>
      <c r="M163" s="181"/>
      <c r="N163" s="181"/>
      <c r="O163" s="181"/>
      <c r="P163" s="181"/>
    </row>
    <row r="164" spans="5:16">
      <c r="E164" s="181"/>
      <c r="F164" s="181"/>
      <c r="G164" s="181"/>
      <c r="H164" s="181"/>
      <c r="I164" s="181"/>
      <c r="J164" s="181"/>
      <c r="K164" s="181"/>
      <c r="L164" s="181"/>
      <c r="M164" s="181"/>
      <c r="N164" s="181"/>
      <c r="O164" s="181"/>
      <c r="P164" s="181"/>
    </row>
    <row r="165" spans="5:16">
      <c r="E165" s="181"/>
      <c r="F165" s="181"/>
      <c r="G165" s="181"/>
      <c r="H165" s="181"/>
      <c r="I165" s="181"/>
      <c r="J165" s="181"/>
      <c r="K165" s="181"/>
      <c r="L165" s="181"/>
      <c r="M165" s="181"/>
      <c r="N165" s="181"/>
      <c r="O165" s="181"/>
      <c r="P165" s="181"/>
    </row>
    <row r="166" spans="5:16">
      <c r="E166" s="181"/>
      <c r="F166" s="181"/>
      <c r="G166" s="181"/>
      <c r="H166" s="181"/>
      <c r="I166" s="181"/>
      <c r="J166" s="181"/>
      <c r="K166" s="181"/>
      <c r="L166" s="181"/>
      <c r="M166" s="181"/>
      <c r="N166" s="181"/>
      <c r="O166" s="181"/>
      <c r="P166" s="181"/>
    </row>
    <row r="167" spans="5:16">
      <c r="E167" s="181"/>
      <c r="F167" s="181"/>
      <c r="G167" s="181"/>
      <c r="H167" s="181"/>
      <c r="I167" s="181"/>
      <c r="J167" s="181"/>
      <c r="K167" s="181"/>
      <c r="L167" s="181"/>
      <c r="M167" s="181"/>
      <c r="N167" s="181"/>
      <c r="O167" s="181"/>
      <c r="P167" s="181"/>
    </row>
    <row r="168" spans="5:16">
      <c r="E168" s="181"/>
      <c r="F168" s="181"/>
      <c r="G168" s="181"/>
      <c r="H168" s="181"/>
      <c r="I168" s="181"/>
      <c r="J168" s="181"/>
      <c r="K168" s="181"/>
      <c r="L168" s="181"/>
      <c r="M168" s="181"/>
      <c r="N168" s="181"/>
      <c r="O168" s="181"/>
      <c r="P168" s="181"/>
    </row>
    <row r="169" spans="5:16">
      <c r="E169" s="181"/>
      <c r="F169" s="181"/>
      <c r="G169" s="181"/>
      <c r="H169" s="181"/>
      <c r="I169" s="181"/>
      <c r="J169" s="181"/>
      <c r="K169" s="181"/>
      <c r="L169" s="181"/>
      <c r="M169" s="181"/>
      <c r="N169" s="181"/>
      <c r="O169" s="181"/>
      <c r="P169" s="181"/>
    </row>
    <row r="170" spans="5:16">
      <c r="E170" s="181"/>
      <c r="F170" s="181"/>
      <c r="G170" s="181"/>
      <c r="H170" s="181"/>
      <c r="I170" s="181"/>
      <c r="J170" s="181"/>
      <c r="K170" s="181"/>
      <c r="L170" s="181"/>
      <c r="M170" s="181"/>
      <c r="N170" s="181"/>
      <c r="O170" s="181"/>
      <c r="P170" s="181"/>
    </row>
    <row r="171" spans="5:16">
      <c r="E171" s="181"/>
      <c r="F171" s="181"/>
      <c r="G171" s="181"/>
      <c r="H171" s="181"/>
      <c r="I171" s="181"/>
      <c r="J171" s="181"/>
      <c r="K171" s="181"/>
      <c r="L171" s="181"/>
      <c r="M171" s="181"/>
      <c r="N171" s="181"/>
      <c r="O171" s="181"/>
      <c r="P171" s="181"/>
    </row>
    <row r="172" spans="5:16">
      <c r="E172" s="181"/>
      <c r="F172" s="181"/>
      <c r="G172" s="181"/>
      <c r="H172" s="181"/>
      <c r="I172" s="181"/>
      <c r="J172" s="181"/>
      <c r="K172" s="181"/>
      <c r="L172" s="181"/>
      <c r="M172" s="181"/>
      <c r="N172" s="181"/>
      <c r="O172" s="181"/>
      <c r="P172" s="181"/>
    </row>
    <row r="173" spans="5:16">
      <c r="E173" s="181"/>
      <c r="F173" s="181"/>
      <c r="G173" s="181"/>
      <c r="H173" s="181"/>
      <c r="I173" s="181"/>
      <c r="J173" s="181"/>
      <c r="K173" s="181"/>
      <c r="L173" s="181"/>
      <c r="M173" s="181"/>
      <c r="N173" s="181"/>
      <c r="O173" s="181"/>
      <c r="P173" s="181"/>
    </row>
    <row r="174" spans="5:16">
      <c r="E174" s="181"/>
      <c r="F174" s="181"/>
      <c r="G174" s="181"/>
      <c r="H174" s="181"/>
      <c r="I174" s="181"/>
      <c r="J174" s="181"/>
      <c r="K174" s="181"/>
      <c r="L174" s="181"/>
      <c r="M174" s="181"/>
      <c r="N174" s="181"/>
      <c r="O174" s="181"/>
      <c r="P174" s="181"/>
    </row>
    <row r="175" spans="5:16">
      <c r="E175" s="181"/>
      <c r="F175" s="181"/>
      <c r="G175" s="181"/>
      <c r="H175" s="181"/>
      <c r="I175" s="181"/>
      <c r="J175" s="181"/>
      <c r="K175" s="181"/>
      <c r="L175" s="181"/>
      <c r="M175" s="181"/>
      <c r="N175" s="181"/>
      <c r="O175" s="181"/>
      <c r="P175" s="181"/>
    </row>
    <row r="176" spans="5:16">
      <c r="E176" s="181"/>
      <c r="F176" s="181"/>
      <c r="G176" s="181"/>
      <c r="H176" s="181"/>
      <c r="I176" s="181"/>
      <c r="J176" s="181"/>
      <c r="K176" s="181"/>
      <c r="L176" s="181"/>
      <c r="M176" s="181"/>
      <c r="N176" s="181"/>
      <c r="O176" s="181"/>
      <c r="P176" s="181"/>
    </row>
    <row r="177" spans="5:16">
      <c r="E177" s="181"/>
      <c r="F177" s="181"/>
      <c r="G177" s="181"/>
      <c r="H177" s="181"/>
      <c r="I177" s="181"/>
      <c r="J177" s="181"/>
      <c r="K177" s="181"/>
      <c r="L177" s="181"/>
      <c r="M177" s="181"/>
      <c r="N177" s="181"/>
      <c r="O177" s="181"/>
      <c r="P177" s="181"/>
    </row>
    <row r="178" spans="5:16">
      <c r="E178" s="181"/>
      <c r="F178" s="181"/>
      <c r="G178" s="181"/>
      <c r="H178" s="181"/>
      <c r="I178" s="181"/>
      <c r="J178" s="181"/>
      <c r="K178" s="181"/>
      <c r="L178" s="181"/>
      <c r="M178" s="181"/>
      <c r="N178" s="181"/>
      <c r="O178" s="181"/>
      <c r="P178" s="181"/>
    </row>
    <row r="179" spans="5:16">
      <c r="E179" s="181"/>
      <c r="F179" s="181"/>
      <c r="G179" s="181"/>
      <c r="H179" s="181"/>
      <c r="I179" s="181"/>
      <c r="J179" s="181"/>
      <c r="K179" s="181"/>
      <c r="L179" s="181"/>
      <c r="M179" s="181"/>
      <c r="N179" s="181"/>
      <c r="O179" s="181"/>
      <c r="P179" s="181"/>
    </row>
    <row r="180" spans="5:16">
      <c r="E180" s="181"/>
      <c r="F180" s="181"/>
      <c r="G180" s="181"/>
      <c r="H180" s="181"/>
      <c r="I180" s="181"/>
      <c r="J180" s="181"/>
      <c r="K180" s="181"/>
      <c r="L180" s="181"/>
      <c r="M180" s="181"/>
      <c r="N180" s="181"/>
      <c r="O180" s="181"/>
      <c r="P180" s="181"/>
    </row>
    <row r="181" spans="5:16">
      <c r="E181" s="181"/>
      <c r="F181" s="181"/>
      <c r="G181" s="181"/>
      <c r="H181" s="181"/>
      <c r="I181" s="181"/>
      <c r="J181" s="181"/>
      <c r="K181" s="181"/>
      <c r="L181" s="181"/>
      <c r="M181" s="181"/>
      <c r="N181" s="181"/>
      <c r="O181" s="181"/>
      <c r="P181" s="181"/>
    </row>
    <row r="182" spans="5:16">
      <c r="E182" s="181"/>
      <c r="F182" s="181"/>
      <c r="G182" s="181"/>
      <c r="H182" s="181"/>
      <c r="I182" s="181"/>
      <c r="J182" s="181"/>
      <c r="K182" s="181"/>
      <c r="L182" s="181"/>
      <c r="M182" s="181"/>
      <c r="N182" s="181"/>
      <c r="O182" s="181"/>
      <c r="P182" s="181"/>
    </row>
    <row r="183" spans="5:16">
      <c r="E183" s="181"/>
      <c r="F183" s="181"/>
      <c r="G183" s="181"/>
      <c r="H183" s="181"/>
      <c r="I183" s="181"/>
      <c r="J183" s="181"/>
      <c r="K183" s="181"/>
      <c r="L183" s="181"/>
      <c r="M183" s="181"/>
      <c r="N183" s="181"/>
      <c r="O183" s="181"/>
      <c r="P183" s="181"/>
    </row>
    <row r="184" spans="5:16">
      <c r="E184" s="181"/>
      <c r="F184" s="181"/>
      <c r="G184" s="181"/>
      <c r="H184" s="181"/>
      <c r="I184" s="181"/>
      <c r="J184" s="181"/>
      <c r="K184" s="181"/>
      <c r="L184" s="181"/>
      <c r="M184" s="181"/>
      <c r="N184" s="181"/>
      <c r="O184" s="181"/>
      <c r="P184" s="181"/>
    </row>
    <row r="185" spans="5:16">
      <c r="E185" s="181"/>
      <c r="F185" s="181"/>
      <c r="G185" s="181"/>
      <c r="H185" s="181"/>
      <c r="I185" s="181"/>
      <c r="J185" s="181"/>
      <c r="K185" s="181"/>
      <c r="L185" s="181"/>
      <c r="M185" s="181"/>
      <c r="N185" s="181"/>
      <c r="O185" s="181"/>
      <c r="P185" s="181"/>
    </row>
    <row r="186" spans="5:16">
      <c r="E186" s="181"/>
      <c r="F186" s="181"/>
      <c r="G186" s="181"/>
      <c r="H186" s="181"/>
      <c r="I186" s="181"/>
      <c r="J186" s="181"/>
      <c r="K186" s="181"/>
      <c r="L186" s="181"/>
      <c r="M186" s="181"/>
      <c r="N186" s="181"/>
      <c r="O186" s="181"/>
      <c r="P186" s="181"/>
    </row>
    <row r="187" spans="5:16">
      <c r="E187" s="181"/>
      <c r="F187" s="181"/>
      <c r="G187" s="181"/>
      <c r="H187" s="181"/>
      <c r="I187" s="181"/>
      <c r="J187" s="181"/>
      <c r="K187" s="181"/>
      <c r="L187" s="181"/>
      <c r="M187" s="181"/>
      <c r="N187" s="181"/>
      <c r="O187" s="181"/>
      <c r="P187" s="181"/>
    </row>
    <row r="188" spans="5:16">
      <c r="E188" s="181"/>
      <c r="F188" s="181"/>
      <c r="G188" s="181"/>
      <c r="H188" s="181"/>
      <c r="I188" s="181"/>
      <c r="J188" s="181"/>
      <c r="K188" s="181"/>
      <c r="L188" s="181"/>
      <c r="M188" s="181"/>
      <c r="N188" s="181"/>
      <c r="O188" s="181"/>
      <c r="P188" s="181"/>
    </row>
    <row r="189" spans="5:16">
      <c r="E189" s="181"/>
      <c r="F189" s="181"/>
      <c r="G189" s="181"/>
      <c r="H189" s="181"/>
      <c r="I189" s="181"/>
      <c r="J189" s="181"/>
      <c r="K189" s="181"/>
      <c r="L189" s="181"/>
      <c r="M189" s="181"/>
      <c r="N189" s="181"/>
      <c r="O189" s="181"/>
      <c r="P189" s="181"/>
    </row>
    <row r="190" spans="5:16">
      <c r="E190" s="181"/>
      <c r="F190" s="181"/>
      <c r="G190" s="181"/>
      <c r="H190" s="181"/>
      <c r="I190" s="181"/>
      <c r="J190" s="181"/>
      <c r="K190" s="181"/>
      <c r="L190" s="181"/>
      <c r="M190" s="181"/>
      <c r="N190" s="181"/>
      <c r="O190" s="181"/>
      <c r="P190" s="181"/>
    </row>
    <row r="191" spans="5:16">
      <c r="E191" s="181"/>
      <c r="F191" s="181"/>
      <c r="G191" s="181"/>
      <c r="H191" s="181"/>
      <c r="I191" s="181"/>
      <c r="J191" s="181"/>
      <c r="K191" s="181"/>
      <c r="L191" s="181"/>
      <c r="M191" s="181"/>
      <c r="N191" s="181"/>
      <c r="O191" s="181"/>
      <c r="P191" s="181"/>
    </row>
    <row r="192" spans="5:16">
      <c r="E192" s="181"/>
      <c r="F192" s="181"/>
      <c r="G192" s="181"/>
      <c r="H192" s="181"/>
      <c r="I192" s="181"/>
      <c r="J192" s="181"/>
      <c r="K192" s="181"/>
      <c r="L192" s="181"/>
      <c r="M192" s="181"/>
      <c r="N192" s="181"/>
      <c r="O192" s="181"/>
      <c r="P192" s="181"/>
    </row>
    <row r="193" spans="5:16">
      <c r="E193" s="181"/>
      <c r="F193" s="181"/>
      <c r="G193" s="181"/>
      <c r="H193" s="181"/>
      <c r="I193" s="181"/>
      <c r="J193" s="181"/>
      <c r="K193" s="181"/>
      <c r="L193" s="181"/>
      <c r="M193" s="181"/>
      <c r="N193" s="181"/>
      <c r="O193" s="181"/>
      <c r="P193" s="181"/>
    </row>
    <row r="194" spans="5:16">
      <c r="E194" s="181"/>
      <c r="F194" s="181"/>
      <c r="G194" s="181"/>
      <c r="H194" s="181"/>
      <c r="I194" s="181"/>
      <c r="J194" s="181"/>
      <c r="K194" s="181"/>
      <c r="L194" s="181"/>
      <c r="M194" s="181"/>
      <c r="N194" s="181"/>
      <c r="O194" s="181"/>
      <c r="P194" s="181"/>
    </row>
    <row r="195" spans="5:16">
      <c r="E195" s="181"/>
      <c r="F195" s="181"/>
      <c r="G195" s="181"/>
      <c r="H195" s="181"/>
      <c r="I195" s="181"/>
      <c r="J195" s="181"/>
      <c r="K195" s="181"/>
      <c r="L195" s="181"/>
      <c r="M195" s="181"/>
      <c r="N195" s="181"/>
      <c r="O195" s="181"/>
      <c r="P195" s="181"/>
    </row>
    <row r="196" spans="5:16">
      <c r="E196" s="181"/>
      <c r="F196" s="181"/>
      <c r="G196" s="181"/>
      <c r="H196" s="181"/>
      <c r="I196" s="181"/>
      <c r="J196" s="181"/>
      <c r="K196" s="181"/>
      <c r="L196" s="181"/>
      <c r="M196" s="181"/>
      <c r="N196" s="181"/>
      <c r="O196" s="181"/>
      <c r="P196" s="181"/>
    </row>
    <row r="197" spans="5:16">
      <c r="E197" s="181"/>
      <c r="F197" s="181"/>
      <c r="G197" s="181"/>
      <c r="H197" s="181"/>
      <c r="I197" s="181"/>
      <c r="J197" s="181"/>
      <c r="K197" s="181"/>
      <c r="L197" s="181"/>
      <c r="M197" s="181"/>
      <c r="N197" s="181"/>
      <c r="O197" s="181"/>
      <c r="P197" s="181"/>
    </row>
    <row r="198" spans="5:16">
      <c r="E198" s="181"/>
      <c r="F198" s="181"/>
      <c r="G198" s="181"/>
      <c r="H198" s="181"/>
      <c r="I198" s="181"/>
      <c r="J198" s="181"/>
      <c r="K198" s="181"/>
      <c r="L198" s="181"/>
      <c r="M198" s="181"/>
      <c r="N198" s="181"/>
      <c r="O198" s="181"/>
      <c r="P198" s="181"/>
    </row>
    <row r="199" spans="5:16">
      <c r="E199" s="181"/>
      <c r="F199" s="181"/>
      <c r="G199" s="181"/>
      <c r="H199" s="181"/>
      <c r="I199" s="181"/>
      <c r="J199" s="181"/>
      <c r="K199" s="181"/>
      <c r="L199" s="181"/>
      <c r="M199" s="181"/>
      <c r="N199" s="181"/>
      <c r="O199" s="181"/>
      <c r="P199" s="181"/>
    </row>
    <row r="200" spans="5:16">
      <c r="E200" s="181"/>
      <c r="F200" s="181"/>
      <c r="G200" s="181"/>
      <c r="H200" s="181"/>
      <c r="I200" s="181"/>
      <c r="J200" s="181"/>
      <c r="K200" s="181"/>
      <c r="L200" s="181"/>
      <c r="M200" s="181"/>
      <c r="N200" s="181"/>
      <c r="O200" s="181"/>
      <c r="P200" s="181"/>
    </row>
    <row r="201" spans="5:16">
      <c r="E201" s="181"/>
      <c r="F201" s="181"/>
      <c r="G201" s="181"/>
      <c r="H201" s="181"/>
      <c r="I201" s="181"/>
      <c r="J201" s="181"/>
      <c r="K201" s="181"/>
      <c r="L201" s="181"/>
      <c r="M201" s="181"/>
      <c r="N201" s="181"/>
      <c r="O201" s="181"/>
      <c r="P201" s="181"/>
    </row>
    <row r="202" spans="5:16">
      <c r="E202" s="181"/>
      <c r="F202" s="181"/>
      <c r="G202" s="181"/>
      <c r="H202" s="181"/>
      <c r="I202" s="181"/>
      <c r="J202" s="181"/>
      <c r="K202" s="181"/>
      <c r="L202" s="181"/>
      <c r="M202" s="181"/>
      <c r="N202" s="181"/>
      <c r="O202" s="181"/>
      <c r="P202" s="181"/>
    </row>
    <row r="203" spans="5:16">
      <c r="E203" s="181"/>
      <c r="F203" s="181"/>
      <c r="G203" s="181"/>
      <c r="H203" s="181"/>
      <c r="I203" s="181"/>
      <c r="J203" s="181"/>
      <c r="K203" s="181"/>
      <c r="L203" s="181"/>
      <c r="M203" s="181"/>
      <c r="N203" s="181"/>
      <c r="O203" s="181"/>
      <c r="P203" s="181"/>
    </row>
    <row r="204" spans="5:16">
      <c r="E204" s="181"/>
      <c r="F204" s="181"/>
      <c r="G204" s="181"/>
      <c r="H204" s="181"/>
      <c r="I204" s="181"/>
      <c r="J204" s="181"/>
      <c r="K204" s="181"/>
      <c r="L204" s="181"/>
      <c r="M204" s="181"/>
      <c r="N204" s="181"/>
      <c r="O204" s="181"/>
      <c r="P204" s="181"/>
    </row>
    <row r="205" spans="5:16">
      <c r="E205" s="181"/>
      <c r="F205" s="181"/>
      <c r="G205" s="181"/>
      <c r="H205" s="181"/>
      <c r="I205" s="181"/>
      <c r="J205" s="181"/>
      <c r="K205" s="181"/>
      <c r="L205" s="181"/>
      <c r="M205" s="181"/>
      <c r="N205" s="181"/>
      <c r="O205" s="181"/>
      <c r="P205" s="181"/>
    </row>
    <row r="206" spans="5:16">
      <c r="E206" s="181"/>
      <c r="F206" s="181"/>
      <c r="G206" s="181"/>
      <c r="H206" s="181"/>
      <c r="I206" s="181"/>
      <c r="J206" s="181"/>
      <c r="K206" s="181"/>
      <c r="L206" s="181"/>
      <c r="M206" s="181"/>
      <c r="N206" s="181"/>
      <c r="O206" s="181"/>
      <c r="P206" s="181"/>
    </row>
    <row r="207" spans="5:16">
      <c r="E207" s="181"/>
      <c r="F207" s="181"/>
      <c r="G207" s="181"/>
      <c r="H207" s="181"/>
      <c r="I207" s="181"/>
      <c r="J207" s="181"/>
      <c r="K207" s="181"/>
      <c r="L207" s="181"/>
      <c r="M207" s="181"/>
      <c r="N207" s="181"/>
      <c r="O207" s="181"/>
      <c r="P207" s="181"/>
    </row>
    <row r="208" spans="5:16">
      <c r="E208" s="181"/>
      <c r="F208" s="181"/>
      <c r="G208" s="181"/>
      <c r="H208" s="181"/>
      <c r="I208" s="181"/>
      <c r="J208" s="181"/>
      <c r="K208" s="181"/>
      <c r="L208" s="181"/>
      <c r="M208" s="181"/>
      <c r="N208" s="181"/>
      <c r="O208" s="181"/>
      <c r="P208" s="181"/>
    </row>
    <row r="209" spans="5:16">
      <c r="E209" s="181"/>
      <c r="F209" s="181"/>
      <c r="G209" s="181"/>
      <c r="H209" s="181"/>
      <c r="I209" s="181"/>
      <c r="J209" s="181"/>
      <c r="K209" s="181"/>
      <c r="L209" s="181"/>
      <c r="M209" s="181"/>
      <c r="N209" s="181"/>
      <c r="O209" s="181"/>
      <c r="P209" s="181"/>
    </row>
    <row r="210" spans="5:16">
      <c r="E210" s="181"/>
      <c r="F210" s="181"/>
      <c r="G210" s="181"/>
      <c r="H210" s="181"/>
      <c r="I210" s="181"/>
      <c r="J210" s="181"/>
      <c r="K210" s="181"/>
      <c r="L210" s="181"/>
      <c r="M210" s="181"/>
      <c r="N210" s="181"/>
      <c r="O210" s="181"/>
      <c r="P210" s="181"/>
    </row>
    <row r="211" spans="5:16">
      <c r="E211" s="181"/>
      <c r="F211" s="181"/>
      <c r="G211" s="181"/>
      <c r="H211" s="181"/>
      <c r="I211" s="181"/>
      <c r="J211" s="181"/>
      <c r="K211" s="181"/>
      <c r="L211" s="181"/>
      <c r="M211" s="181"/>
      <c r="N211" s="181"/>
      <c r="O211" s="181"/>
      <c r="P211" s="181"/>
    </row>
    <row r="212" spans="5:16">
      <c r="E212" s="181"/>
      <c r="F212" s="181"/>
      <c r="G212" s="181"/>
      <c r="H212" s="181"/>
      <c r="I212" s="181"/>
      <c r="J212" s="181"/>
      <c r="K212" s="181"/>
      <c r="L212" s="181"/>
      <c r="M212" s="181"/>
      <c r="N212" s="181"/>
      <c r="O212" s="181"/>
      <c r="P212" s="181"/>
    </row>
    <row r="213" spans="5:16">
      <c r="E213" s="181"/>
      <c r="F213" s="181"/>
      <c r="G213" s="181"/>
      <c r="H213" s="181"/>
      <c r="I213" s="181"/>
      <c r="J213" s="181"/>
      <c r="K213" s="181"/>
      <c r="L213" s="181"/>
      <c r="M213" s="181"/>
      <c r="N213" s="181"/>
      <c r="O213" s="181"/>
      <c r="P213" s="181"/>
    </row>
    <row r="214" spans="5:16">
      <c r="E214" s="181"/>
      <c r="F214" s="181"/>
      <c r="G214" s="181"/>
      <c r="H214" s="181"/>
      <c r="I214" s="181"/>
      <c r="J214" s="181"/>
      <c r="K214" s="181"/>
      <c r="L214" s="181"/>
      <c r="M214" s="181"/>
      <c r="N214" s="181"/>
      <c r="O214" s="181"/>
      <c r="P214" s="181"/>
    </row>
    <row r="215" spans="5:16">
      <c r="E215" s="181"/>
      <c r="F215" s="181"/>
      <c r="G215" s="181"/>
      <c r="H215" s="181"/>
      <c r="I215" s="181"/>
      <c r="J215" s="181"/>
      <c r="K215" s="181"/>
      <c r="L215" s="181"/>
      <c r="M215" s="181"/>
      <c r="N215" s="181"/>
      <c r="O215" s="181"/>
      <c r="P215" s="181"/>
    </row>
    <row r="216" spans="5:16">
      <c r="E216" s="181"/>
      <c r="F216" s="181"/>
      <c r="G216" s="181"/>
      <c r="H216" s="181"/>
      <c r="I216" s="181"/>
      <c r="J216" s="181"/>
      <c r="K216" s="181"/>
      <c r="L216" s="181"/>
      <c r="M216" s="181"/>
      <c r="N216" s="181"/>
      <c r="O216" s="181"/>
      <c r="P216" s="181"/>
    </row>
    <row r="217" spans="5:16">
      <c r="E217" s="181"/>
      <c r="F217" s="181"/>
      <c r="G217" s="181"/>
      <c r="H217" s="181"/>
      <c r="I217" s="181"/>
      <c r="J217" s="181"/>
      <c r="K217" s="181"/>
      <c r="L217" s="181"/>
      <c r="M217" s="181"/>
      <c r="N217" s="181"/>
      <c r="O217" s="181"/>
      <c r="P217" s="181"/>
    </row>
    <row r="218" spans="5:16">
      <c r="E218" s="181"/>
      <c r="F218" s="181"/>
      <c r="G218" s="181"/>
      <c r="H218" s="181"/>
      <c r="I218" s="181"/>
      <c r="J218" s="181"/>
      <c r="K218" s="181"/>
      <c r="L218" s="181"/>
      <c r="M218" s="181"/>
      <c r="N218" s="181"/>
      <c r="O218" s="181"/>
      <c r="P218" s="181"/>
    </row>
    <row r="219" spans="5:16">
      <c r="E219" s="181"/>
      <c r="F219" s="181"/>
      <c r="G219" s="181"/>
      <c r="H219" s="181"/>
      <c r="I219" s="181"/>
      <c r="J219" s="181"/>
      <c r="K219" s="181"/>
      <c r="L219" s="181"/>
      <c r="M219" s="181"/>
      <c r="N219" s="181"/>
      <c r="O219" s="181"/>
      <c r="P219" s="181"/>
    </row>
    <row r="220" spans="5:16">
      <c r="E220" s="181"/>
      <c r="F220" s="181"/>
      <c r="G220" s="181"/>
      <c r="H220" s="181"/>
      <c r="I220" s="181"/>
      <c r="J220" s="181"/>
      <c r="K220" s="181"/>
      <c r="L220" s="181"/>
      <c r="M220" s="181"/>
      <c r="N220" s="181"/>
      <c r="O220" s="181"/>
      <c r="P220" s="181"/>
    </row>
    <row r="221" spans="5:16">
      <c r="E221" s="181"/>
      <c r="F221" s="181"/>
      <c r="G221" s="181"/>
      <c r="H221" s="181"/>
      <c r="I221" s="181"/>
      <c r="J221" s="181"/>
      <c r="K221" s="181"/>
      <c r="L221" s="181"/>
      <c r="M221" s="181"/>
      <c r="N221" s="181"/>
      <c r="O221" s="181"/>
      <c r="P221" s="181"/>
    </row>
    <row r="222" spans="5:16">
      <c r="E222" s="181"/>
      <c r="F222" s="181"/>
      <c r="G222" s="181"/>
      <c r="H222" s="181"/>
      <c r="I222" s="181"/>
      <c r="J222" s="181"/>
      <c r="K222" s="181"/>
      <c r="L222" s="181"/>
      <c r="M222" s="181"/>
      <c r="N222" s="181"/>
      <c r="O222" s="181"/>
      <c r="P222" s="181"/>
    </row>
    <row r="223" spans="5:16">
      <c r="E223" s="181"/>
      <c r="F223" s="181"/>
      <c r="G223" s="181"/>
      <c r="H223" s="181"/>
      <c r="I223" s="181"/>
      <c r="J223" s="181"/>
      <c r="K223" s="181"/>
      <c r="L223" s="181"/>
      <c r="M223" s="181"/>
      <c r="N223" s="181"/>
      <c r="O223" s="181"/>
      <c r="P223" s="181"/>
    </row>
    <row r="224" spans="5:16">
      <c r="E224" s="181"/>
      <c r="F224" s="181"/>
      <c r="G224" s="181"/>
      <c r="H224" s="181"/>
      <c r="I224" s="181"/>
      <c r="J224" s="181"/>
      <c r="K224" s="181"/>
      <c r="L224" s="181"/>
      <c r="M224" s="181"/>
      <c r="N224" s="181"/>
      <c r="O224" s="181"/>
      <c r="P224" s="181"/>
    </row>
    <row r="225" spans="5:16">
      <c r="E225" s="181"/>
      <c r="F225" s="181"/>
      <c r="G225" s="181"/>
      <c r="H225" s="181"/>
      <c r="I225" s="181"/>
      <c r="J225" s="181"/>
      <c r="K225" s="181"/>
      <c r="L225" s="181"/>
      <c r="M225" s="181"/>
      <c r="N225" s="181"/>
      <c r="O225" s="181"/>
      <c r="P225" s="181"/>
    </row>
    <row r="226" spans="5:16">
      <c r="E226" s="181"/>
      <c r="F226" s="181"/>
      <c r="G226" s="181"/>
      <c r="H226" s="181"/>
      <c r="I226" s="181"/>
      <c r="J226" s="181"/>
      <c r="K226" s="181"/>
      <c r="L226" s="181"/>
      <c r="M226" s="181"/>
      <c r="N226" s="181"/>
      <c r="O226" s="181"/>
      <c r="P226" s="181"/>
    </row>
    <row r="227" spans="5:16">
      <c r="E227" s="181"/>
      <c r="F227" s="181"/>
      <c r="G227" s="181"/>
      <c r="H227" s="181"/>
      <c r="I227" s="181"/>
      <c r="J227" s="181"/>
      <c r="K227" s="181"/>
      <c r="L227" s="181"/>
      <c r="M227" s="181"/>
      <c r="N227" s="181"/>
      <c r="O227" s="181"/>
      <c r="P227" s="181"/>
    </row>
    <row r="228" spans="5:16">
      <c r="E228" s="181"/>
      <c r="F228" s="181"/>
      <c r="G228" s="181"/>
      <c r="H228" s="181"/>
      <c r="I228" s="181"/>
      <c r="J228" s="181"/>
      <c r="K228" s="181"/>
      <c r="L228" s="181"/>
      <c r="M228" s="181"/>
      <c r="N228" s="181"/>
      <c r="O228" s="181"/>
      <c r="P228" s="181"/>
    </row>
    <row r="229" spans="5:16">
      <c r="E229" s="181"/>
      <c r="F229" s="181"/>
      <c r="G229" s="181"/>
      <c r="H229" s="181"/>
      <c r="I229" s="181"/>
      <c r="J229" s="181"/>
      <c r="K229" s="181"/>
      <c r="L229" s="181"/>
      <c r="M229" s="181"/>
      <c r="N229" s="181"/>
      <c r="O229" s="181"/>
      <c r="P229" s="181"/>
    </row>
    <row r="230" spans="5:16">
      <c r="E230" s="181"/>
      <c r="F230" s="181"/>
      <c r="G230" s="181"/>
      <c r="H230" s="181"/>
      <c r="I230" s="181"/>
      <c r="J230" s="181"/>
      <c r="K230" s="181"/>
      <c r="L230" s="181"/>
      <c r="M230" s="181"/>
      <c r="N230" s="181"/>
      <c r="O230" s="181"/>
      <c r="P230" s="181"/>
    </row>
    <row r="231" spans="5:16">
      <c r="E231" s="181"/>
      <c r="F231" s="181"/>
      <c r="G231" s="181"/>
      <c r="H231" s="181"/>
      <c r="I231" s="181"/>
      <c r="J231" s="181"/>
      <c r="K231" s="181"/>
      <c r="L231" s="181"/>
      <c r="M231" s="181"/>
      <c r="N231" s="181"/>
      <c r="O231" s="181"/>
      <c r="P231" s="181"/>
    </row>
    <row r="232" spans="5:16">
      <c r="E232" s="181"/>
      <c r="F232" s="181"/>
      <c r="G232" s="181"/>
      <c r="H232" s="181"/>
      <c r="I232" s="181"/>
      <c r="J232" s="181"/>
      <c r="K232" s="181"/>
      <c r="L232" s="181"/>
      <c r="M232" s="181"/>
      <c r="N232" s="181"/>
      <c r="O232" s="181"/>
      <c r="P232" s="181"/>
    </row>
    <row r="233" spans="5:16">
      <c r="E233" s="181"/>
      <c r="F233" s="181"/>
      <c r="G233" s="181"/>
      <c r="H233" s="181"/>
      <c r="I233" s="181"/>
      <c r="J233" s="181"/>
      <c r="K233" s="181"/>
      <c r="L233" s="181"/>
      <c r="M233" s="181"/>
      <c r="N233" s="181"/>
      <c r="O233" s="181"/>
      <c r="P233" s="181"/>
    </row>
    <row r="234" spans="5:16">
      <c r="E234" s="181"/>
      <c r="F234" s="181"/>
      <c r="G234" s="181"/>
      <c r="H234" s="181"/>
      <c r="I234" s="181"/>
      <c r="J234" s="181"/>
      <c r="K234" s="181"/>
      <c r="L234" s="181"/>
      <c r="M234" s="181"/>
      <c r="N234" s="181"/>
      <c r="O234" s="181"/>
      <c r="P234" s="181"/>
    </row>
    <row r="235" spans="5:16">
      <c r="E235" s="181"/>
      <c r="F235" s="181"/>
      <c r="G235" s="181"/>
      <c r="H235" s="181"/>
      <c r="I235" s="181"/>
      <c r="J235" s="181"/>
      <c r="K235" s="181"/>
      <c r="L235" s="181"/>
      <c r="M235" s="181"/>
      <c r="N235" s="181"/>
      <c r="O235" s="181"/>
      <c r="P235" s="181"/>
    </row>
    <row r="236" spans="5:16">
      <c r="E236" s="181"/>
      <c r="F236" s="181"/>
      <c r="G236" s="181"/>
      <c r="H236" s="181"/>
      <c r="I236" s="181"/>
      <c r="J236" s="181"/>
      <c r="K236" s="181"/>
      <c r="L236" s="181"/>
      <c r="M236" s="181"/>
      <c r="N236" s="181"/>
      <c r="O236" s="181"/>
      <c r="P236" s="181"/>
    </row>
    <row r="237" spans="5:16">
      <c r="E237" s="181"/>
      <c r="F237" s="181"/>
      <c r="G237" s="181"/>
      <c r="H237" s="181"/>
      <c r="I237" s="181"/>
      <c r="J237" s="181"/>
      <c r="K237" s="181"/>
      <c r="L237" s="181"/>
      <c r="M237" s="181"/>
      <c r="N237" s="181"/>
      <c r="O237" s="181"/>
      <c r="P237" s="181"/>
    </row>
    <row r="238" spans="5:16">
      <c r="E238" s="181"/>
      <c r="F238" s="181"/>
      <c r="G238" s="181"/>
      <c r="H238" s="181"/>
      <c r="I238" s="181"/>
      <c r="J238" s="181"/>
      <c r="K238" s="181"/>
      <c r="L238" s="181"/>
      <c r="M238" s="181"/>
      <c r="N238" s="181"/>
      <c r="O238" s="181"/>
      <c r="P238" s="181"/>
    </row>
    <row r="239" spans="5:16">
      <c r="E239" s="181"/>
      <c r="F239" s="181"/>
      <c r="G239" s="181"/>
      <c r="H239" s="181"/>
      <c r="I239" s="181"/>
      <c r="J239" s="181"/>
      <c r="K239" s="181"/>
      <c r="L239" s="181"/>
      <c r="M239" s="181"/>
      <c r="N239" s="181"/>
      <c r="O239" s="181"/>
      <c r="P239" s="181"/>
    </row>
    <row r="240" spans="5:16">
      <c r="E240" s="181"/>
      <c r="F240" s="181"/>
      <c r="G240" s="181"/>
      <c r="H240" s="181"/>
      <c r="I240" s="181"/>
      <c r="J240" s="181"/>
      <c r="K240" s="181"/>
      <c r="L240" s="181"/>
      <c r="M240" s="181"/>
      <c r="N240" s="181"/>
      <c r="O240" s="181"/>
      <c r="P240" s="181"/>
    </row>
    <row r="241" spans="5:16">
      <c r="E241" s="181"/>
      <c r="F241" s="181"/>
      <c r="G241" s="181"/>
      <c r="H241" s="181"/>
      <c r="I241" s="181"/>
      <c r="J241" s="181"/>
      <c r="K241" s="181"/>
      <c r="L241" s="181"/>
      <c r="M241" s="181"/>
      <c r="N241" s="181"/>
      <c r="O241" s="181"/>
      <c r="P241" s="181"/>
    </row>
    <row r="242" spans="5:16">
      <c r="E242" s="181"/>
      <c r="F242" s="181"/>
      <c r="G242" s="181"/>
      <c r="H242" s="181"/>
      <c r="I242" s="181"/>
      <c r="J242" s="181"/>
      <c r="K242" s="181"/>
      <c r="L242" s="181"/>
      <c r="M242" s="181"/>
      <c r="N242" s="181"/>
      <c r="O242" s="181"/>
      <c r="P242" s="181"/>
    </row>
    <row r="243" spans="5:16">
      <c r="E243" s="181"/>
      <c r="F243" s="181"/>
      <c r="G243" s="181"/>
      <c r="H243" s="181"/>
      <c r="I243" s="181"/>
      <c r="J243" s="181"/>
      <c r="K243" s="181"/>
      <c r="L243" s="181"/>
      <c r="M243" s="181"/>
      <c r="N243" s="181"/>
      <c r="O243" s="181"/>
      <c r="P243" s="181"/>
    </row>
    <row r="244" spans="5:16">
      <c r="E244" s="181"/>
      <c r="F244" s="181"/>
      <c r="G244" s="181"/>
      <c r="H244" s="181"/>
      <c r="I244" s="181"/>
      <c r="J244" s="181"/>
      <c r="K244" s="181"/>
      <c r="L244" s="181"/>
      <c r="M244" s="181"/>
      <c r="N244" s="181"/>
      <c r="O244" s="181"/>
      <c r="P244" s="181"/>
    </row>
    <row r="245" spans="5:16">
      <c r="E245" s="181"/>
      <c r="F245" s="181"/>
      <c r="G245" s="181"/>
      <c r="H245" s="181"/>
      <c r="I245" s="181"/>
      <c r="J245" s="181"/>
      <c r="K245" s="181"/>
      <c r="L245" s="181"/>
      <c r="M245" s="181"/>
      <c r="N245" s="181"/>
      <c r="O245" s="181"/>
      <c r="P245" s="181"/>
    </row>
    <row r="246" spans="5:16">
      <c r="E246" s="181"/>
      <c r="F246" s="181"/>
      <c r="G246" s="181"/>
      <c r="H246" s="181"/>
      <c r="I246" s="181"/>
      <c r="J246" s="181"/>
      <c r="K246" s="181"/>
      <c r="L246" s="181"/>
      <c r="M246" s="181"/>
      <c r="N246" s="181"/>
      <c r="O246" s="181"/>
      <c r="P246" s="181"/>
    </row>
    <row r="247" spans="5:16">
      <c r="E247" s="181"/>
      <c r="F247" s="181"/>
      <c r="G247" s="181"/>
      <c r="H247" s="181"/>
      <c r="I247" s="181"/>
      <c r="J247" s="181"/>
      <c r="K247" s="181"/>
      <c r="L247" s="181"/>
      <c r="M247" s="181"/>
      <c r="N247" s="181"/>
      <c r="O247" s="181"/>
      <c r="P247" s="181"/>
    </row>
    <row r="248" spans="5:16">
      <c r="E248" s="181"/>
      <c r="F248" s="181"/>
      <c r="G248" s="181"/>
      <c r="H248" s="181"/>
      <c r="I248" s="181"/>
      <c r="J248" s="181"/>
      <c r="K248" s="181"/>
      <c r="L248" s="181"/>
      <c r="M248" s="181"/>
      <c r="N248" s="181"/>
      <c r="O248" s="181"/>
      <c r="P248" s="181"/>
    </row>
    <row r="249" spans="5:16">
      <c r="E249" s="181"/>
      <c r="F249" s="181"/>
      <c r="G249" s="181"/>
      <c r="H249" s="181"/>
      <c r="I249" s="181"/>
      <c r="J249" s="181"/>
      <c r="K249" s="181"/>
      <c r="L249" s="181"/>
      <c r="M249" s="181"/>
      <c r="N249" s="181"/>
      <c r="O249" s="181"/>
      <c r="P249" s="181"/>
    </row>
    <row r="250" spans="5:16">
      <c r="E250" s="181"/>
      <c r="F250" s="181"/>
      <c r="G250" s="181"/>
      <c r="H250" s="181"/>
      <c r="I250" s="181"/>
      <c r="J250" s="181"/>
      <c r="K250" s="181"/>
      <c r="L250" s="181"/>
      <c r="M250" s="181"/>
      <c r="N250" s="181"/>
      <c r="O250" s="181"/>
      <c r="P250" s="181"/>
    </row>
    <row r="251" spans="5:16">
      <c r="E251" s="181"/>
      <c r="F251" s="181"/>
      <c r="G251" s="181"/>
      <c r="H251" s="181"/>
      <c r="I251" s="181"/>
      <c r="J251" s="181"/>
      <c r="K251" s="181"/>
      <c r="L251" s="181"/>
      <c r="M251" s="181"/>
      <c r="N251" s="181"/>
      <c r="O251" s="181"/>
      <c r="P251" s="181"/>
    </row>
    <row r="252" spans="5:16">
      <c r="E252" s="181"/>
      <c r="F252" s="181"/>
      <c r="G252" s="181"/>
      <c r="H252" s="181"/>
      <c r="I252" s="181"/>
      <c r="J252" s="181"/>
      <c r="K252" s="181"/>
      <c r="L252" s="181"/>
      <c r="M252" s="181"/>
      <c r="N252" s="181"/>
      <c r="O252" s="181"/>
      <c r="P252" s="181"/>
    </row>
    <row r="253" spans="5:16">
      <c r="E253" s="181"/>
      <c r="F253" s="181"/>
      <c r="G253" s="181"/>
      <c r="H253" s="181"/>
      <c r="I253" s="181"/>
      <c r="J253" s="181"/>
      <c r="K253" s="181"/>
      <c r="L253" s="181"/>
      <c r="M253" s="181"/>
      <c r="N253" s="181"/>
      <c r="O253" s="181"/>
      <c r="P253" s="181"/>
    </row>
    <row r="254" spans="5:16">
      <c r="E254" s="181"/>
      <c r="F254" s="181"/>
      <c r="G254" s="181"/>
      <c r="H254" s="181"/>
      <c r="I254" s="181"/>
      <c r="J254" s="181"/>
      <c r="K254" s="181"/>
      <c r="L254" s="181"/>
      <c r="M254" s="181"/>
      <c r="N254" s="181"/>
      <c r="O254" s="181"/>
      <c r="P254" s="181"/>
    </row>
    <row r="255" spans="5:16">
      <c r="E255" s="181"/>
      <c r="F255" s="181"/>
      <c r="G255" s="181"/>
      <c r="H255" s="181"/>
      <c r="I255" s="181"/>
      <c r="J255" s="181"/>
      <c r="K255" s="181"/>
      <c r="L255" s="181"/>
      <c r="M255" s="181"/>
      <c r="N255" s="181"/>
      <c r="O255" s="181"/>
      <c r="P255" s="181"/>
    </row>
    <row r="256" spans="5:16">
      <c r="E256" s="181"/>
      <c r="F256" s="181"/>
      <c r="G256" s="181"/>
      <c r="H256" s="181"/>
      <c r="I256" s="181"/>
      <c r="J256" s="181"/>
      <c r="K256" s="181"/>
      <c r="L256" s="181"/>
      <c r="M256" s="181"/>
      <c r="N256" s="181"/>
      <c r="O256" s="181"/>
      <c r="P256" s="181"/>
    </row>
    <row r="257" spans="5:16">
      <c r="E257" s="181"/>
      <c r="F257" s="181"/>
      <c r="G257" s="181"/>
      <c r="H257" s="181"/>
      <c r="I257" s="181"/>
      <c r="J257" s="181"/>
      <c r="K257" s="181"/>
      <c r="L257" s="181"/>
      <c r="M257" s="181"/>
      <c r="N257" s="181"/>
      <c r="O257" s="181"/>
      <c r="P257" s="181"/>
    </row>
    <row r="258" spans="5:16">
      <c r="E258" s="181"/>
      <c r="F258" s="181"/>
      <c r="G258" s="181"/>
      <c r="H258" s="181"/>
      <c r="I258" s="181"/>
      <c r="J258" s="181"/>
      <c r="K258" s="181"/>
      <c r="L258" s="181"/>
      <c r="M258" s="181"/>
      <c r="N258" s="181"/>
      <c r="O258" s="181"/>
      <c r="P258" s="181"/>
    </row>
    <row r="259" spans="5:16">
      <c r="E259" s="181"/>
      <c r="F259" s="181"/>
      <c r="G259" s="181"/>
      <c r="H259" s="181"/>
      <c r="I259" s="181"/>
      <c r="J259" s="181"/>
      <c r="K259" s="181"/>
      <c r="L259" s="181"/>
      <c r="M259" s="181"/>
      <c r="N259" s="181"/>
      <c r="O259" s="181"/>
      <c r="P259" s="181"/>
    </row>
    <row r="260" spans="5:16">
      <c r="E260" s="181"/>
      <c r="F260" s="181"/>
      <c r="G260" s="181"/>
      <c r="H260" s="181"/>
      <c r="I260" s="181"/>
      <c r="J260" s="181"/>
      <c r="K260" s="181"/>
      <c r="L260" s="181"/>
      <c r="M260" s="181"/>
      <c r="N260" s="181"/>
      <c r="O260" s="181"/>
      <c r="P260" s="181"/>
    </row>
    <row r="261" spans="5:16">
      <c r="E261" s="181"/>
      <c r="F261" s="181"/>
      <c r="G261" s="181"/>
      <c r="H261" s="181"/>
      <c r="I261" s="181"/>
      <c r="J261" s="181"/>
      <c r="K261" s="181"/>
      <c r="L261" s="181"/>
      <c r="M261" s="181"/>
      <c r="N261" s="181"/>
      <c r="O261" s="181"/>
      <c r="P261" s="181"/>
    </row>
    <row r="262" spans="5:16">
      <c r="E262" s="181"/>
      <c r="F262" s="181"/>
      <c r="G262" s="181"/>
      <c r="H262" s="181"/>
      <c r="I262" s="181"/>
      <c r="J262" s="181"/>
      <c r="K262" s="181"/>
      <c r="L262" s="181"/>
      <c r="M262" s="181"/>
      <c r="N262" s="181"/>
      <c r="O262" s="181"/>
      <c r="P262" s="181"/>
    </row>
    <row r="263" spans="5:16">
      <c r="E263" s="181"/>
      <c r="F263" s="181"/>
      <c r="G263" s="181"/>
      <c r="H263" s="181"/>
      <c r="I263" s="181"/>
      <c r="J263" s="181"/>
      <c r="K263" s="181"/>
      <c r="L263" s="181"/>
      <c r="M263" s="181"/>
      <c r="N263" s="181"/>
      <c r="O263" s="181"/>
      <c r="P263" s="181"/>
    </row>
    <row r="264" spans="5:16">
      <c r="E264" s="181"/>
      <c r="F264" s="181"/>
      <c r="G264" s="181"/>
      <c r="H264" s="181"/>
      <c r="I264" s="181"/>
      <c r="J264" s="181"/>
      <c r="K264" s="181"/>
      <c r="L264" s="181"/>
      <c r="M264" s="181"/>
      <c r="N264" s="181"/>
      <c r="O264" s="181"/>
      <c r="P264" s="181"/>
    </row>
    <row r="265" spans="5:16">
      <c r="E265" s="181"/>
      <c r="F265" s="181"/>
      <c r="G265" s="181"/>
      <c r="H265" s="181"/>
      <c r="I265" s="181"/>
      <c r="J265" s="181"/>
      <c r="K265" s="181"/>
      <c r="L265" s="181"/>
      <c r="M265" s="181"/>
      <c r="N265" s="181"/>
      <c r="O265" s="181"/>
      <c r="P265" s="181"/>
    </row>
    <row r="266" spans="5:16">
      <c r="E266" s="181"/>
      <c r="F266" s="181"/>
      <c r="G266" s="181"/>
      <c r="H266" s="181"/>
      <c r="I266" s="181"/>
      <c r="J266" s="181"/>
      <c r="K266" s="181"/>
      <c r="L266" s="181"/>
      <c r="M266" s="181"/>
      <c r="N266" s="181"/>
      <c r="O266" s="181"/>
      <c r="P266" s="181"/>
    </row>
    <row r="267" spans="5:16">
      <c r="E267" s="181"/>
      <c r="F267" s="181"/>
      <c r="G267" s="181"/>
      <c r="H267" s="181"/>
      <c r="I267" s="181"/>
      <c r="J267" s="181"/>
      <c r="K267" s="181"/>
      <c r="L267" s="181"/>
      <c r="M267" s="181"/>
      <c r="N267" s="181"/>
      <c r="O267" s="181"/>
      <c r="P267" s="181"/>
    </row>
    <row r="268" spans="5:16">
      <c r="E268" s="181"/>
      <c r="F268" s="181"/>
      <c r="G268" s="181"/>
      <c r="H268" s="181"/>
      <c r="I268" s="181"/>
      <c r="J268" s="181"/>
      <c r="K268" s="181"/>
      <c r="L268" s="181"/>
      <c r="M268" s="181"/>
      <c r="N268" s="181"/>
      <c r="O268" s="181"/>
      <c r="P268" s="181"/>
    </row>
    <row r="269" spans="5:16">
      <c r="E269" s="181"/>
      <c r="F269" s="181"/>
      <c r="G269" s="181"/>
      <c r="H269" s="181"/>
      <c r="I269" s="181"/>
      <c r="J269" s="181"/>
      <c r="K269" s="181"/>
      <c r="L269" s="181"/>
      <c r="M269" s="181"/>
      <c r="N269" s="181"/>
      <c r="O269" s="181"/>
      <c r="P269" s="181"/>
    </row>
    <row r="270" spans="5:16">
      <c r="E270" s="181"/>
      <c r="F270" s="181"/>
      <c r="G270" s="181"/>
      <c r="H270" s="181"/>
      <c r="I270" s="181"/>
      <c r="J270" s="181"/>
      <c r="K270" s="181"/>
      <c r="L270" s="181"/>
      <c r="M270" s="181"/>
      <c r="N270" s="181"/>
      <c r="O270" s="181"/>
      <c r="P270" s="181"/>
    </row>
    <row r="271" spans="5:16">
      <c r="E271" s="181"/>
      <c r="F271" s="181"/>
      <c r="G271" s="181"/>
      <c r="H271" s="181"/>
      <c r="I271" s="181"/>
      <c r="J271" s="181"/>
      <c r="K271" s="181"/>
      <c r="L271" s="181"/>
      <c r="M271" s="181"/>
      <c r="N271" s="181"/>
      <c r="O271" s="181"/>
      <c r="P271" s="181"/>
    </row>
  </sheetData>
  <mergeCells count="16">
    <mergeCell ref="H9:I9"/>
    <mergeCell ref="K9:L9"/>
    <mergeCell ref="N9:O9"/>
    <mergeCell ref="Q9:R9"/>
    <mergeCell ref="T9:U9"/>
    <mergeCell ref="W9:X9"/>
    <mergeCell ref="A1:F1"/>
    <mergeCell ref="L2:X4"/>
    <mergeCell ref="AA2:AC4"/>
    <mergeCell ref="A7:A9"/>
    <mergeCell ref="B8:F8"/>
    <mergeCell ref="H8:L8"/>
    <mergeCell ref="N8:R8"/>
    <mergeCell ref="T8:X8"/>
    <mergeCell ref="B9:C9"/>
    <mergeCell ref="E9:F9"/>
  </mergeCells>
  <hyperlinks>
    <hyperlink ref="A46" r:id="rId1" display="http://ec.europa.eu/eurostat/web/social-protection/data/database"/>
  </hyperlinks>
  <pageMargins left="0.39370078740157483" right="0" top="0.19685039370078741" bottom="0" header="0" footer="0"/>
  <pageSetup paperSize="9" scale="90" orientation="portrait" r:id="rId2"/>
  <headerFooter alignWithMargins="0"/>
  <ignoredErrors>
    <ignoredError sqref="C29 I29 O29 U29"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AH135"/>
  <sheetViews>
    <sheetView showGridLines="0" zoomScaleNormal="100" workbookViewId="0">
      <selection sqref="A1:E1"/>
    </sheetView>
  </sheetViews>
  <sheetFormatPr baseColWidth="10" defaultColWidth="9.77734375" defaultRowHeight="10.199999999999999"/>
  <cols>
    <col min="1" max="1" width="22.77734375" style="474" customWidth="1"/>
    <col min="2" max="2" width="13.77734375" style="475" customWidth="1"/>
    <col min="3" max="3" width="2.77734375" style="421" customWidth="1"/>
    <col min="4" max="4" width="1.21875" style="421" customWidth="1"/>
    <col min="5" max="5" width="11.77734375" style="475" customWidth="1"/>
    <col min="6" max="6" width="2.77734375" style="421" customWidth="1"/>
    <col min="7" max="7" width="1.21875" style="421" customWidth="1"/>
    <col min="8" max="8" width="11.77734375" style="475" customWidth="1"/>
    <col min="9" max="9" width="2.77734375" style="421" customWidth="1"/>
    <col min="10" max="10" width="1.21875" style="421" customWidth="1"/>
    <col min="11" max="11" width="13.21875" style="475" bestFit="1" customWidth="1"/>
    <col min="12" max="12" width="2.77734375" style="421" customWidth="1"/>
    <col min="13" max="13" width="1.21875" style="421" customWidth="1"/>
    <col min="14" max="14" width="10.44140625" style="421" customWidth="1"/>
    <col min="15" max="15" width="2.77734375" style="421" customWidth="1"/>
    <col min="16" max="16" width="1.77734375" style="421" customWidth="1"/>
    <col min="17" max="16384" width="9.77734375" style="421"/>
  </cols>
  <sheetData>
    <row r="1" spans="1:23" ht="15" customHeight="1">
      <c r="A1" s="623" t="s">
        <v>21</v>
      </c>
      <c r="B1" s="508"/>
      <c r="C1" s="508"/>
      <c r="D1" s="508"/>
      <c r="E1" s="508"/>
      <c r="F1" s="241"/>
      <c r="G1" s="241"/>
      <c r="H1" s="242"/>
      <c r="I1" s="243"/>
      <c r="K1" s="244" t="s">
        <v>6</v>
      </c>
      <c r="L1" s="469"/>
      <c r="M1" s="340"/>
      <c r="N1" s="340"/>
      <c r="O1" s="340"/>
      <c r="P1" s="497"/>
      <c r="Q1" s="497"/>
    </row>
    <row r="2" spans="1:23" ht="12.45" customHeight="1">
      <c r="A2" s="246"/>
      <c r="B2" s="242"/>
      <c r="C2" s="243"/>
      <c r="D2" s="243"/>
      <c r="E2" s="247"/>
      <c r="F2" s="241"/>
      <c r="G2" s="241"/>
      <c r="H2" s="242"/>
      <c r="I2" s="243"/>
      <c r="J2" s="243"/>
      <c r="K2" s="618" t="s">
        <v>20</v>
      </c>
      <c r="L2" s="618"/>
      <c r="M2" s="618"/>
      <c r="N2" s="618"/>
      <c r="O2" s="618"/>
      <c r="R2" s="618"/>
      <c r="S2" s="618"/>
      <c r="T2" s="618"/>
      <c r="U2" s="618"/>
      <c r="V2" s="618"/>
      <c r="W2" s="618"/>
    </row>
    <row r="3" spans="1:23" ht="12.45" customHeight="1">
      <c r="A3" s="245"/>
      <c r="B3" s="245"/>
      <c r="C3" s="245"/>
      <c r="D3" s="245"/>
      <c r="E3" s="247"/>
      <c r="F3" s="241"/>
      <c r="G3" s="241"/>
      <c r="H3" s="242"/>
      <c r="I3" s="243"/>
      <c r="J3" s="299"/>
      <c r="K3" s="618"/>
      <c r="L3" s="618"/>
      <c r="M3" s="618"/>
      <c r="N3" s="618"/>
      <c r="O3" s="618"/>
      <c r="R3" s="618"/>
      <c r="S3" s="618"/>
      <c r="T3" s="618"/>
      <c r="U3" s="618"/>
      <c r="V3" s="618"/>
      <c r="W3" s="618"/>
    </row>
    <row r="4" spans="1:23" ht="12.45" customHeight="1">
      <c r="A4" s="241"/>
      <c r="B4" s="247"/>
      <c r="C4" s="241"/>
      <c r="D4" s="241"/>
      <c r="E4" s="247"/>
      <c r="F4" s="241"/>
      <c r="G4" s="241"/>
      <c r="H4" s="242"/>
      <c r="I4" s="243"/>
      <c r="J4" s="132"/>
      <c r="R4" s="213"/>
      <c r="S4" s="213"/>
      <c r="T4" s="213"/>
      <c r="U4" s="213"/>
      <c r="V4" s="213"/>
      <c r="W4" s="213"/>
    </row>
    <row r="5" spans="1:23" ht="11.1" customHeight="1">
      <c r="A5" s="241"/>
      <c r="B5" s="622"/>
      <c r="C5" s="622"/>
      <c r="D5" s="622"/>
      <c r="E5" s="622"/>
      <c r="F5" s="622"/>
      <c r="G5" s="622"/>
      <c r="H5" s="622"/>
      <c r="I5" s="622"/>
      <c r="J5" s="622"/>
      <c r="K5" s="622"/>
      <c r="L5" s="622"/>
      <c r="M5" s="622"/>
      <c r="N5" s="622"/>
      <c r="O5" s="622"/>
      <c r="P5" s="622"/>
    </row>
    <row r="6" spans="1:23" ht="12" customHeight="1" thickBot="1">
      <c r="A6" s="241"/>
      <c r="B6" s="248" t="s">
        <v>161</v>
      </c>
      <c r="C6" s="249"/>
      <c r="D6" s="250"/>
      <c r="E6" s="251"/>
      <c r="F6" s="250"/>
      <c r="G6" s="250"/>
      <c r="H6" s="251"/>
      <c r="I6" s="250"/>
      <c r="J6" s="250"/>
      <c r="K6" s="251"/>
      <c r="L6" s="250"/>
      <c r="M6" s="250"/>
      <c r="N6" s="250"/>
      <c r="O6" s="250"/>
      <c r="P6" s="252"/>
    </row>
    <row r="7" spans="1:23" ht="18" customHeight="1" thickBot="1">
      <c r="A7" s="241"/>
      <c r="B7" s="253" t="s">
        <v>63</v>
      </c>
      <c r="C7" s="254"/>
      <c r="D7" s="254"/>
      <c r="E7" s="253" t="s">
        <v>87</v>
      </c>
      <c r="F7" s="254"/>
      <c r="G7" s="255"/>
      <c r="H7" s="253" t="s">
        <v>89</v>
      </c>
      <c r="I7" s="254"/>
      <c r="J7" s="254"/>
      <c r="K7" s="253" t="s">
        <v>98</v>
      </c>
      <c r="L7" s="254"/>
      <c r="M7" s="255"/>
      <c r="N7" s="256" t="s">
        <v>99</v>
      </c>
      <c r="O7" s="256"/>
      <c r="P7" s="254"/>
    </row>
    <row r="8" spans="1:23" ht="5.0999999999999996" customHeight="1">
      <c r="A8" s="241"/>
      <c r="B8" s="257"/>
      <c r="C8" s="258"/>
      <c r="D8" s="259"/>
      <c r="E8" s="260"/>
      <c r="F8" s="261"/>
      <c r="G8" s="262"/>
      <c r="H8" s="263"/>
      <c r="I8" s="262"/>
      <c r="J8" s="259"/>
      <c r="K8" s="264"/>
      <c r="L8" s="265"/>
      <c r="M8" s="259"/>
      <c r="N8" s="266"/>
      <c r="O8" s="259"/>
      <c r="P8" s="265"/>
    </row>
    <row r="9" spans="1:23" ht="12" customHeight="1">
      <c r="A9" s="267" t="s">
        <v>115</v>
      </c>
      <c r="B9" s="268"/>
      <c r="C9" s="258"/>
      <c r="D9" s="259"/>
      <c r="E9" s="269"/>
      <c r="F9" s="270"/>
      <c r="G9" s="271"/>
      <c r="H9" s="272"/>
      <c r="I9" s="271"/>
      <c r="J9" s="273"/>
      <c r="K9" s="274"/>
      <c r="L9" s="275"/>
      <c r="M9" s="273"/>
      <c r="N9" s="266"/>
      <c r="O9" s="273"/>
      <c r="P9" s="275"/>
      <c r="R9" s="412"/>
    </row>
    <row r="10" spans="1:23" ht="10.5" customHeight="1">
      <c r="A10" s="276" t="s">
        <v>28</v>
      </c>
      <c r="B10" s="188">
        <v>3057234</v>
      </c>
      <c r="C10" s="188" t="s">
        <v>94</v>
      </c>
      <c r="D10" s="277"/>
      <c r="E10" s="188">
        <v>2129582</v>
      </c>
      <c r="F10" s="188" t="s">
        <v>94</v>
      </c>
      <c r="G10" s="279"/>
      <c r="H10" s="188">
        <v>772830</v>
      </c>
      <c r="I10" s="188" t="s">
        <v>94</v>
      </c>
      <c r="J10" s="277"/>
      <c r="K10" s="188">
        <v>535806</v>
      </c>
      <c r="L10" s="188" t="s">
        <v>94</v>
      </c>
      <c r="M10" s="279"/>
      <c r="N10" s="278">
        <v>57059</v>
      </c>
      <c r="O10" s="278" t="s">
        <v>94</v>
      </c>
      <c r="P10" s="277"/>
      <c r="Q10" s="470"/>
      <c r="R10" s="420"/>
    </row>
    <row r="11" spans="1:23" ht="10.5" customHeight="1">
      <c r="A11" s="276" t="s">
        <v>29</v>
      </c>
      <c r="B11" s="188">
        <v>2137991</v>
      </c>
      <c r="C11" s="188" t="s">
        <v>94</v>
      </c>
      <c r="D11" s="277"/>
      <c r="E11" s="188">
        <v>1770863</v>
      </c>
      <c r="F11" s="188" t="s">
        <v>94</v>
      </c>
      <c r="G11" s="279"/>
      <c r="H11" s="188">
        <v>260706</v>
      </c>
      <c r="I11" s="188" t="s">
        <v>94</v>
      </c>
      <c r="J11" s="277"/>
      <c r="K11" s="188">
        <v>114865</v>
      </c>
      <c r="L11" s="188" t="s">
        <v>94</v>
      </c>
      <c r="M11" s="279"/>
      <c r="N11" s="360" t="s">
        <v>150</v>
      </c>
      <c r="O11" s="278" t="s">
        <v>94</v>
      </c>
      <c r="P11" s="277"/>
      <c r="Q11" s="470"/>
      <c r="R11" s="470"/>
    </row>
    <row r="12" spans="1:23" ht="10.5" customHeight="1">
      <c r="A12" s="276" t="s">
        <v>56</v>
      </c>
      <c r="B12" s="188">
        <v>2995288</v>
      </c>
      <c r="C12" s="188" t="s">
        <v>94</v>
      </c>
      <c r="D12" s="277"/>
      <c r="E12" s="188">
        <v>2544829</v>
      </c>
      <c r="F12" s="188" t="s">
        <v>94</v>
      </c>
      <c r="G12" s="279"/>
      <c r="H12" s="188">
        <v>384143</v>
      </c>
      <c r="I12" s="188" t="s">
        <v>94</v>
      </c>
      <c r="J12" s="277"/>
      <c r="K12" s="188">
        <v>676831</v>
      </c>
      <c r="L12" s="188" t="s">
        <v>94</v>
      </c>
      <c r="M12" s="279"/>
      <c r="N12" s="278">
        <v>0</v>
      </c>
      <c r="O12" s="278" t="s">
        <v>94</v>
      </c>
      <c r="P12" s="277"/>
      <c r="Q12" s="470"/>
      <c r="R12" s="470"/>
    </row>
    <row r="13" spans="1:23" ht="10.5" customHeight="1">
      <c r="A13" s="276" t="s">
        <v>116</v>
      </c>
      <c r="B13" s="188">
        <v>1525544</v>
      </c>
      <c r="C13" s="420" t="s">
        <v>112</v>
      </c>
      <c r="D13" s="277"/>
      <c r="E13" s="188">
        <v>1206794</v>
      </c>
      <c r="F13" s="420" t="s">
        <v>112</v>
      </c>
      <c r="G13" s="279"/>
      <c r="H13" s="188">
        <v>242487</v>
      </c>
      <c r="I13" s="420" t="s">
        <v>112</v>
      </c>
      <c r="J13" s="277"/>
      <c r="K13" s="188">
        <v>84737</v>
      </c>
      <c r="L13" s="420" t="s">
        <v>112</v>
      </c>
      <c r="M13" s="279"/>
      <c r="N13" s="360" t="s">
        <v>150</v>
      </c>
      <c r="O13" s="278" t="s">
        <v>94</v>
      </c>
      <c r="P13" s="277"/>
      <c r="Q13" s="470"/>
      <c r="R13" s="470"/>
    </row>
    <row r="14" spans="1:23" ht="10.5" customHeight="1">
      <c r="A14" s="276" t="s">
        <v>31</v>
      </c>
      <c r="B14" s="188">
        <v>23548332</v>
      </c>
      <c r="C14" s="420" t="s">
        <v>112</v>
      </c>
      <c r="D14" s="277"/>
      <c r="E14" s="188">
        <v>19689162</v>
      </c>
      <c r="F14" s="420" t="s">
        <v>112</v>
      </c>
      <c r="G14" s="279"/>
      <c r="H14" s="188">
        <v>2238915</v>
      </c>
      <c r="I14" s="420" t="s">
        <v>112</v>
      </c>
      <c r="J14" s="277"/>
      <c r="K14" s="188">
        <v>5983974</v>
      </c>
      <c r="L14" s="420" t="s">
        <v>112</v>
      </c>
      <c r="M14" s="279"/>
      <c r="N14" s="278">
        <v>10701</v>
      </c>
      <c r="O14" s="278" t="s">
        <v>94</v>
      </c>
      <c r="P14" s="277"/>
      <c r="Q14" s="412"/>
      <c r="R14" s="470"/>
    </row>
    <row r="15" spans="1:23" ht="10.5" customHeight="1">
      <c r="A15" s="276" t="s">
        <v>32</v>
      </c>
      <c r="B15" s="188">
        <v>425240</v>
      </c>
      <c r="C15" s="188" t="s">
        <v>94</v>
      </c>
      <c r="D15" s="277"/>
      <c r="E15" s="188">
        <v>313015</v>
      </c>
      <c r="F15" s="188" t="s">
        <v>94</v>
      </c>
      <c r="G15" s="279"/>
      <c r="H15" s="188">
        <v>105535</v>
      </c>
      <c r="I15" s="188" t="s">
        <v>94</v>
      </c>
      <c r="J15" s="277"/>
      <c r="K15" s="188">
        <v>6690</v>
      </c>
      <c r="L15" s="188" t="s">
        <v>94</v>
      </c>
      <c r="M15" s="279"/>
      <c r="N15" s="360" t="s">
        <v>150</v>
      </c>
      <c r="O15" s="278" t="s">
        <v>94</v>
      </c>
      <c r="P15" s="277"/>
      <c r="Q15" s="470"/>
      <c r="R15" s="470"/>
    </row>
    <row r="16" spans="1:23" ht="10.5" customHeight="1">
      <c r="A16" s="276" t="s">
        <v>117</v>
      </c>
      <c r="B16" s="188">
        <v>1035520</v>
      </c>
      <c r="C16" s="188" t="s">
        <v>94</v>
      </c>
      <c r="D16" s="277"/>
      <c r="E16" s="188">
        <v>644544</v>
      </c>
      <c r="F16" s="188" t="s">
        <v>94</v>
      </c>
      <c r="G16" s="279"/>
      <c r="H16" s="188">
        <v>206059</v>
      </c>
      <c r="I16" s="188" t="s">
        <v>94</v>
      </c>
      <c r="J16" s="277"/>
      <c r="K16" s="188">
        <v>184917</v>
      </c>
      <c r="L16" s="188" t="s">
        <v>94</v>
      </c>
      <c r="M16" s="279"/>
      <c r="N16" s="278">
        <v>0</v>
      </c>
      <c r="O16" s="278" t="s">
        <v>94</v>
      </c>
      <c r="P16" s="277"/>
      <c r="Q16" s="470"/>
      <c r="R16" s="470"/>
    </row>
    <row r="17" spans="1:18" ht="10.5" customHeight="1">
      <c r="A17" s="276" t="s">
        <v>118</v>
      </c>
      <c r="B17" s="188">
        <v>2506608</v>
      </c>
      <c r="C17" s="76" t="s">
        <v>26</v>
      </c>
      <c r="D17" s="277"/>
      <c r="E17" s="188">
        <v>2020812</v>
      </c>
      <c r="F17" s="76" t="s">
        <v>26</v>
      </c>
      <c r="G17" s="279"/>
      <c r="H17" s="188">
        <v>117496</v>
      </c>
      <c r="I17" s="76" t="s">
        <v>26</v>
      </c>
      <c r="J17" s="277"/>
      <c r="K17" s="188">
        <v>574778</v>
      </c>
      <c r="L17" s="76" t="s">
        <v>26</v>
      </c>
      <c r="N17" s="278">
        <v>11552</v>
      </c>
      <c r="O17" s="76" t="s">
        <v>26</v>
      </c>
      <c r="P17" s="277"/>
      <c r="Q17" s="470"/>
      <c r="R17" s="470"/>
    </row>
    <row r="18" spans="1:18" ht="10.5" customHeight="1">
      <c r="A18" s="276" t="s">
        <v>119</v>
      </c>
      <c r="B18" s="188">
        <v>9885991</v>
      </c>
      <c r="C18" s="188" t="s">
        <v>94</v>
      </c>
      <c r="D18" s="277"/>
      <c r="E18" s="188">
        <v>6781033</v>
      </c>
      <c r="F18" s="188" t="s">
        <v>94</v>
      </c>
      <c r="G18" s="279"/>
      <c r="H18" s="188">
        <v>1177152</v>
      </c>
      <c r="I18" s="188" t="s">
        <v>94</v>
      </c>
      <c r="J18" s="277"/>
      <c r="K18" s="188">
        <v>2865253</v>
      </c>
      <c r="L18" s="188" t="s">
        <v>94</v>
      </c>
      <c r="M18" s="279"/>
      <c r="N18" s="278">
        <v>190</v>
      </c>
      <c r="O18" s="278" t="s">
        <v>94</v>
      </c>
      <c r="P18" s="277"/>
      <c r="Q18" s="470"/>
      <c r="R18" s="470"/>
    </row>
    <row r="19" spans="1:18" ht="10.5" customHeight="1">
      <c r="A19" s="276" t="s">
        <v>120</v>
      </c>
      <c r="B19" s="188">
        <v>20428505</v>
      </c>
      <c r="C19" s="420" t="s">
        <v>112</v>
      </c>
      <c r="D19" s="277"/>
      <c r="E19" s="188">
        <v>16782706</v>
      </c>
      <c r="F19" s="420" t="s">
        <v>112</v>
      </c>
      <c r="G19" s="279"/>
      <c r="H19" s="188">
        <v>3739479</v>
      </c>
      <c r="I19" s="420" t="s">
        <v>94</v>
      </c>
      <c r="J19" s="277"/>
      <c r="K19" s="188">
        <v>4434777</v>
      </c>
      <c r="L19" s="420" t="s">
        <v>112</v>
      </c>
      <c r="M19" s="279"/>
      <c r="N19" s="278">
        <v>8000</v>
      </c>
      <c r="O19" s="278" t="s">
        <v>94</v>
      </c>
      <c r="P19" s="277"/>
      <c r="Q19" s="470"/>
      <c r="R19" s="470"/>
    </row>
    <row r="20" spans="1:18" ht="10.5" customHeight="1">
      <c r="A20" s="276" t="s">
        <v>37</v>
      </c>
      <c r="B20" s="188">
        <v>1241111</v>
      </c>
      <c r="C20" s="188" t="s">
        <v>94</v>
      </c>
      <c r="D20" s="277"/>
      <c r="E20" s="188">
        <v>877884</v>
      </c>
      <c r="F20" s="420" t="s">
        <v>112</v>
      </c>
      <c r="G20" s="279"/>
      <c r="H20" s="188">
        <v>126739</v>
      </c>
      <c r="I20" s="420" t="s">
        <v>112</v>
      </c>
      <c r="J20" s="277"/>
      <c r="K20" s="188">
        <v>236171</v>
      </c>
      <c r="L20" s="188" t="s">
        <v>94</v>
      </c>
      <c r="M20" s="279"/>
      <c r="N20" s="278">
        <v>317</v>
      </c>
      <c r="O20" s="278" t="s">
        <v>94</v>
      </c>
      <c r="P20" s="277"/>
      <c r="Q20" s="470"/>
      <c r="R20" s="470"/>
    </row>
    <row r="21" spans="1:18" ht="10.5" customHeight="1">
      <c r="A21" s="276" t="s">
        <v>121</v>
      </c>
      <c r="B21" s="188">
        <v>15645340</v>
      </c>
      <c r="C21" s="188" t="s">
        <v>94</v>
      </c>
      <c r="D21" s="277"/>
      <c r="E21" s="188">
        <v>12285595</v>
      </c>
      <c r="F21" s="188" t="s">
        <v>94</v>
      </c>
      <c r="G21" s="279"/>
      <c r="H21" s="188">
        <v>1643558</v>
      </c>
      <c r="I21" s="188" t="s">
        <v>94</v>
      </c>
      <c r="J21" s="277"/>
      <c r="K21" s="188">
        <v>4382919</v>
      </c>
      <c r="L21" s="188" t="s">
        <v>94</v>
      </c>
      <c r="M21" s="279"/>
      <c r="N21" s="278">
        <v>11076</v>
      </c>
      <c r="O21" s="278" t="s">
        <v>94</v>
      </c>
      <c r="P21" s="277"/>
      <c r="Q21" s="470"/>
      <c r="R21" s="470"/>
    </row>
    <row r="22" spans="1:18" ht="10.5" customHeight="1">
      <c r="A22" s="276" t="s">
        <v>39</v>
      </c>
      <c r="B22" s="188">
        <v>166950</v>
      </c>
      <c r="C22" s="188" t="s">
        <v>94</v>
      </c>
      <c r="D22" s="277"/>
      <c r="E22" s="188">
        <v>140786</v>
      </c>
      <c r="F22" s="188" t="s">
        <v>94</v>
      </c>
      <c r="G22" s="279"/>
      <c r="H22" s="188">
        <v>15631</v>
      </c>
      <c r="I22" s="188" t="s">
        <v>94</v>
      </c>
      <c r="J22" s="277"/>
      <c r="K22" s="188">
        <v>32086</v>
      </c>
      <c r="L22" s="188" t="s">
        <v>94</v>
      </c>
      <c r="M22" s="279"/>
      <c r="N22" s="278" t="s">
        <v>150</v>
      </c>
      <c r="O22" s="278" t="s">
        <v>94</v>
      </c>
      <c r="P22" s="277"/>
      <c r="Q22" s="470"/>
      <c r="R22" s="470"/>
    </row>
    <row r="23" spans="1:18" ht="10.5" customHeight="1">
      <c r="A23" s="276" t="s">
        <v>40</v>
      </c>
      <c r="B23" s="188">
        <v>581685</v>
      </c>
      <c r="C23" s="188" t="s">
        <v>94</v>
      </c>
      <c r="D23" s="277"/>
      <c r="E23" s="188">
        <v>466081</v>
      </c>
      <c r="F23" s="188" t="s">
        <v>94</v>
      </c>
      <c r="G23" s="279"/>
      <c r="H23" s="188">
        <v>101657</v>
      </c>
      <c r="I23" s="188" t="s">
        <v>94</v>
      </c>
      <c r="J23" s="277"/>
      <c r="K23" s="188">
        <v>16029</v>
      </c>
      <c r="L23" s="188" t="s">
        <v>94</v>
      </c>
      <c r="M23" s="279"/>
      <c r="N23" s="360" t="s">
        <v>150</v>
      </c>
      <c r="O23" s="278" t="s">
        <v>94</v>
      </c>
      <c r="P23" s="277"/>
      <c r="Q23" s="470"/>
      <c r="R23" s="470"/>
    </row>
    <row r="24" spans="1:18" ht="10.5" customHeight="1">
      <c r="A24" s="276" t="s">
        <v>41</v>
      </c>
      <c r="B24" s="188">
        <v>933828</v>
      </c>
      <c r="C24" s="188" t="s">
        <v>94</v>
      </c>
      <c r="D24" s="277"/>
      <c r="E24" s="188">
        <v>717836</v>
      </c>
      <c r="F24" s="188" t="s">
        <v>94</v>
      </c>
      <c r="G24" s="279"/>
      <c r="H24" s="188">
        <v>166275</v>
      </c>
      <c r="I24" s="188" t="s">
        <v>94</v>
      </c>
      <c r="J24" s="277"/>
      <c r="K24" s="188">
        <v>263855</v>
      </c>
      <c r="L24" s="188" t="s">
        <v>94</v>
      </c>
      <c r="M24" s="279"/>
      <c r="N24" s="278">
        <v>71</v>
      </c>
      <c r="O24" s="278" t="s">
        <v>94</v>
      </c>
      <c r="P24" s="277"/>
      <c r="Q24" s="470"/>
      <c r="R24" s="470"/>
    </row>
    <row r="25" spans="1:18" ht="10.5" customHeight="1">
      <c r="A25" s="276" t="s">
        <v>122</v>
      </c>
      <c r="B25" s="188">
        <v>198122</v>
      </c>
      <c r="C25" s="188" t="s">
        <v>94</v>
      </c>
      <c r="D25" s="277"/>
      <c r="E25" s="188">
        <v>143227</v>
      </c>
      <c r="F25" s="188" t="s">
        <v>94</v>
      </c>
      <c r="G25" s="279"/>
      <c r="H25" s="188">
        <v>18154</v>
      </c>
      <c r="I25" s="188" t="s">
        <v>94</v>
      </c>
      <c r="J25" s="277"/>
      <c r="K25" s="188">
        <v>48482</v>
      </c>
      <c r="L25" s="188" t="s">
        <v>94</v>
      </c>
      <c r="M25" s="279"/>
      <c r="N25" s="278">
        <v>1435</v>
      </c>
      <c r="O25" s="278" t="s">
        <v>94</v>
      </c>
      <c r="P25" s="277"/>
      <c r="Q25" s="470"/>
      <c r="R25" s="470"/>
    </row>
    <row r="26" spans="1:18" ht="10.5" customHeight="1">
      <c r="A26" s="276" t="s">
        <v>43</v>
      </c>
      <c r="B26" s="188">
        <v>2170383</v>
      </c>
      <c r="C26" s="188" t="s">
        <v>94</v>
      </c>
      <c r="D26" s="277"/>
      <c r="E26" s="188">
        <v>2053600</v>
      </c>
      <c r="F26" s="188" t="s">
        <v>94</v>
      </c>
      <c r="G26" s="279"/>
      <c r="H26" s="360" t="s">
        <v>150</v>
      </c>
      <c r="I26" s="188" t="s">
        <v>94</v>
      </c>
      <c r="J26" s="277"/>
      <c r="K26" s="188">
        <v>757154</v>
      </c>
      <c r="L26" s="188" t="s">
        <v>94</v>
      </c>
      <c r="M26" s="279"/>
      <c r="N26" s="360" t="s">
        <v>150</v>
      </c>
      <c r="O26" s="188" t="s">
        <v>94</v>
      </c>
      <c r="P26" s="277"/>
      <c r="Q26" s="470"/>
      <c r="R26" s="470"/>
    </row>
    <row r="27" spans="1:18" ht="10.5" customHeight="1">
      <c r="A27" s="276" t="s">
        <v>44</v>
      </c>
      <c r="B27" s="188">
        <v>93832</v>
      </c>
      <c r="C27" s="188" t="s">
        <v>94</v>
      </c>
      <c r="D27" s="277"/>
      <c r="E27" s="188">
        <v>70020</v>
      </c>
      <c r="F27" s="188" t="s">
        <v>94</v>
      </c>
      <c r="G27" s="279"/>
      <c r="H27" s="188">
        <v>7913</v>
      </c>
      <c r="I27" s="188" t="s">
        <v>94</v>
      </c>
      <c r="J27" s="277"/>
      <c r="K27" s="188">
        <v>17046</v>
      </c>
      <c r="L27" s="188" t="s">
        <v>94</v>
      </c>
      <c r="M27" s="279"/>
      <c r="N27" s="278">
        <v>120</v>
      </c>
      <c r="O27" s="420" t="s">
        <v>112</v>
      </c>
      <c r="P27" s="277"/>
      <c r="Q27" s="470"/>
      <c r="R27" s="470"/>
    </row>
    <row r="28" spans="1:18" ht="10.5" customHeight="1">
      <c r="A28" s="276" t="s">
        <v>123</v>
      </c>
      <c r="B28" s="188">
        <v>4257600</v>
      </c>
      <c r="C28" s="188" t="s">
        <v>94</v>
      </c>
      <c r="D28" s="277"/>
      <c r="E28" s="188">
        <v>3452200</v>
      </c>
      <c r="F28" s="188" t="s">
        <v>94</v>
      </c>
      <c r="G28" s="279"/>
      <c r="H28" s="188">
        <v>777600</v>
      </c>
      <c r="I28" s="188" t="s">
        <v>94</v>
      </c>
      <c r="J28" s="277"/>
      <c r="K28" s="188">
        <v>472600</v>
      </c>
      <c r="L28" s="188" t="s">
        <v>94</v>
      </c>
      <c r="M28" s="279"/>
      <c r="N28" s="360" t="s">
        <v>150</v>
      </c>
      <c r="O28" s="188" t="s">
        <v>94</v>
      </c>
      <c r="P28" s="277"/>
      <c r="Q28" s="470"/>
      <c r="R28" s="470"/>
    </row>
    <row r="29" spans="1:18" ht="10.5" customHeight="1">
      <c r="A29" s="276" t="s">
        <v>46</v>
      </c>
      <c r="B29" s="188">
        <v>2488183</v>
      </c>
      <c r="C29" s="188" t="s">
        <v>94</v>
      </c>
      <c r="D29" s="277"/>
      <c r="E29" s="188">
        <v>2010219</v>
      </c>
      <c r="F29" s="188" t="s">
        <v>94</v>
      </c>
      <c r="G29" s="279"/>
      <c r="H29" s="188">
        <v>212534</v>
      </c>
      <c r="I29" s="188" t="s">
        <v>94</v>
      </c>
      <c r="J29" s="277"/>
      <c r="K29" s="188">
        <v>590637</v>
      </c>
      <c r="L29" s="188" t="s">
        <v>94</v>
      </c>
      <c r="M29" s="279"/>
      <c r="N29" s="278">
        <v>887</v>
      </c>
      <c r="O29" s="278" t="s">
        <v>94</v>
      </c>
      <c r="P29" s="277"/>
      <c r="Q29" s="470"/>
      <c r="R29" s="470"/>
    </row>
    <row r="30" spans="1:18" ht="10.5" customHeight="1">
      <c r="A30" s="276" t="s">
        <v>47</v>
      </c>
      <c r="B30" s="188">
        <v>10237684</v>
      </c>
      <c r="C30" s="188" t="s">
        <v>94</v>
      </c>
      <c r="D30" s="277"/>
      <c r="E30" s="188">
        <v>7667803</v>
      </c>
      <c r="F30" s="188" t="s">
        <v>94</v>
      </c>
      <c r="G30" s="279"/>
      <c r="H30" s="188">
        <v>1047377</v>
      </c>
      <c r="I30" s="188" t="s">
        <v>94</v>
      </c>
      <c r="J30" s="277"/>
      <c r="K30" s="188">
        <v>1431965</v>
      </c>
      <c r="L30" s="188" t="s">
        <v>94</v>
      </c>
      <c r="M30" s="279"/>
      <c r="N30" s="188">
        <v>90539</v>
      </c>
      <c r="O30" s="278" t="s">
        <v>94</v>
      </c>
      <c r="P30" s="277"/>
      <c r="Q30" s="470"/>
      <c r="R30" s="470"/>
    </row>
    <row r="31" spans="1:18" ht="10.5" customHeight="1">
      <c r="A31" s="276" t="s">
        <v>124</v>
      </c>
      <c r="B31" s="188">
        <v>2915182</v>
      </c>
      <c r="C31" s="188" t="s">
        <v>94</v>
      </c>
      <c r="D31" s="277"/>
      <c r="E31" s="188">
        <v>2320944</v>
      </c>
      <c r="F31" s="188" t="s">
        <v>94</v>
      </c>
      <c r="G31" s="279"/>
      <c r="H31" s="188">
        <v>259264</v>
      </c>
      <c r="I31" s="188" t="s">
        <v>94</v>
      </c>
      <c r="J31" s="277"/>
      <c r="K31" s="188">
        <v>850434</v>
      </c>
      <c r="L31" s="188" t="s">
        <v>94</v>
      </c>
      <c r="M31" s="279"/>
      <c r="N31" s="278">
        <v>3256</v>
      </c>
      <c r="O31" s="278" t="s">
        <v>94</v>
      </c>
      <c r="P31" s="277"/>
      <c r="Q31" s="470"/>
      <c r="R31" s="470"/>
    </row>
    <row r="32" spans="1:18" ht="10.5" customHeight="1">
      <c r="A32" s="276" t="s">
        <v>49</v>
      </c>
      <c r="B32" s="188">
        <v>5140756</v>
      </c>
      <c r="C32" s="188" t="s">
        <v>94</v>
      </c>
      <c r="D32" s="277"/>
      <c r="E32" s="188">
        <v>4180885</v>
      </c>
      <c r="F32" s="188" t="s">
        <v>94</v>
      </c>
      <c r="G32" s="279"/>
      <c r="H32" s="188">
        <v>430484</v>
      </c>
      <c r="I32" s="188" t="s">
        <v>94</v>
      </c>
      <c r="J32" s="277"/>
      <c r="K32" s="188">
        <v>529387</v>
      </c>
      <c r="L32" s="188" t="s">
        <v>94</v>
      </c>
      <c r="M32" s="279"/>
      <c r="N32" s="360" t="s">
        <v>150</v>
      </c>
      <c r="O32" s="188" t="s">
        <v>94</v>
      </c>
      <c r="P32" s="277"/>
      <c r="Q32" s="470"/>
      <c r="R32" s="470"/>
    </row>
    <row r="33" spans="1:18" ht="10.5" customHeight="1">
      <c r="A33" s="276" t="s">
        <v>50</v>
      </c>
      <c r="B33" s="188">
        <v>648876</v>
      </c>
      <c r="C33" s="188" t="s">
        <v>94</v>
      </c>
      <c r="D33" s="277"/>
      <c r="E33" s="188">
        <v>539869</v>
      </c>
      <c r="F33" s="188" t="s">
        <v>94</v>
      </c>
      <c r="G33" s="279"/>
      <c r="H33" s="188">
        <v>23821</v>
      </c>
      <c r="I33" s="188" t="s">
        <v>94</v>
      </c>
      <c r="J33" s="277"/>
      <c r="K33" s="188">
        <v>150955</v>
      </c>
      <c r="L33" s="188" t="s">
        <v>94</v>
      </c>
      <c r="M33" s="279"/>
      <c r="N33" s="360" t="s">
        <v>150</v>
      </c>
      <c r="O33" s="278" t="s">
        <v>94</v>
      </c>
      <c r="P33" s="277"/>
      <c r="Q33" s="470"/>
      <c r="R33" s="470"/>
    </row>
    <row r="34" spans="1:18" ht="10.5" customHeight="1">
      <c r="A34" s="276" t="s">
        <v>51</v>
      </c>
      <c r="B34" s="188">
        <v>1450159</v>
      </c>
      <c r="C34" s="188" t="s">
        <v>94</v>
      </c>
      <c r="D34" s="277"/>
      <c r="E34" s="188">
        <v>1113478</v>
      </c>
      <c r="F34" s="188" t="s">
        <v>94</v>
      </c>
      <c r="G34" s="279"/>
      <c r="H34" s="188">
        <v>256376</v>
      </c>
      <c r="I34" s="188" t="s">
        <v>94</v>
      </c>
      <c r="J34" s="277"/>
      <c r="K34" s="188">
        <v>369758</v>
      </c>
      <c r="L34" s="188" t="s">
        <v>94</v>
      </c>
      <c r="M34" s="279"/>
      <c r="N34" s="278">
        <v>16437</v>
      </c>
      <c r="O34" s="278" t="s">
        <v>94</v>
      </c>
      <c r="P34" s="277"/>
      <c r="Q34" s="470"/>
      <c r="R34" s="470"/>
    </row>
    <row r="35" spans="1:18" ht="10.5" customHeight="1">
      <c r="A35" s="276" t="s">
        <v>52</v>
      </c>
      <c r="B35" s="188">
        <v>1612473</v>
      </c>
      <c r="C35" s="188" t="s">
        <v>94</v>
      </c>
      <c r="D35" s="277"/>
      <c r="E35" s="188">
        <v>1386927</v>
      </c>
      <c r="F35" s="188" t="s">
        <v>94</v>
      </c>
      <c r="G35" s="279"/>
      <c r="H35" s="188">
        <v>197492</v>
      </c>
      <c r="I35" s="188" t="s">
        <v>94</v>
      </c>
      <c r="J35" s="277"/>
      <c r="K35" s="188">
        <v>264997</v>
      </c>
      <c r="L35" s="188" t="s">
        <v>94</v>
      </c>
      <c r="M35" s="279"/>
      <c r="N35" s="278">
        <v>0</v>
      </c>
      <c r="O35" s="278" t="s">
        <v>94</v>
      </c>
      <c r="P35" s="277"/>
      <c r="Q35" s="470"/>
      <c r="R35" s="470"/>
    </row>
    <row r="36" spans="1:18" ht="10.5" customHeight="1">
      <c r="A36" s="276" t="s">
        <v>53</v>
      </c>
      <c r="B36" s="188">
        <v>2743014</v>
      </c>
      <c r="C36" s="188" t="s">
        <v>94</v>
      </c>
      <c r="D36" s="277"/>
      <c r="E36" s="188">
        <v>2419023</v>
      </c>
      <c r="F36" s="188" t="s">
        <v>94</v>
      </c>
      <c r="G36" s="279"/>
      <c r="H36" s="188">
        <v>282807</v>
      </c>
      <c r="I36" s="188" t="s">
        <v>94</v>
      </c>
      <c r="J36" s="277"/>
      <c r="K36" s="188">
        <v>286171</v>
      </c>
      <c r="L36" s="188" t="s">
        <v>94</v>
      </c>
      <c r="M36" s="279"/>
      <c r="N36" s="360" t="s">
        <v>150</v>
      </c>
      <c r="O36" s="278" t="s">
        <v>94</v>
      </c>
      <c r="P36" s="277"/>
      <c r="Q36" s="470"/>
      <c r="R36" s="470"/>
    </row>
    <row r="37" spans="1:18" ht="10.5" customHeight="1">
      <c r="A37" s="276" t="s">
        <v>54</v>
      </c>
      <c r="B37" s="188" t="s">
        <v>150</v>
      </c>
      <c r="C37" s="76" t="s">
        <v>94</v>
      </c>
      <c r="D37" s="277"/>
      <c r="E37" s="188" t="s">
        <v>150</v>
      </c>
      <c r="F37" s="76" t="s">
        <v>94</v>
      </c>
      <c r="G37" s="279"/>
      <c r="H37" s="188" t="s">
        <v>150</v>
      </c>
      <c r="I37" s="76" t="s">
        <v>94</v>
      </c>
      <c r="J37" s="277"/>
      <c r="K37" s="188" t="s">
        <v>150</v>
      </c>
      <c r="L37" s="76" t="s">
        <v>94</v>
      </c>
      <c r="M37" s="279"/>
      <c r="N37" s="360" t="s">
        <v>150</v>
      </c>
      <c r="O37" s="188" t="s">
        <v>94</v>
      </c>
      <c r="P37" s="277"/>
      <c r="Q37" s="470"/>
      <c r="R37" s="470"/>
    </row>
    <row r="38" spans="1:18" ht="9.6" customHeight="1">
      <c r="A38" s="276"/>
      <c r="B38" s="188"/>
      <c r="C38" s="188"/>
      <c r="D38" s="277"/>
      <c r="E38" s="188"/>
      <c r="F38" s="188"/>
      <c r="G38" s="279"/>
      <c r="H38" s="188"/>
      <c r="I38" s="188"/>
      <c r="J38" s="277"/>
      <c r="K38" s="188"/>
      <c r="L38" s="188"/>
      <c r="M38" s="279"/>
      <c r="N38" s="278"/>
      <c r="O38" s="278"/>
      <c r="P38" s="277"/>
      <c r="Q38" s="470"/>
      <c r="R38" s="470"/>
    </row>
    <row r="39" spans="1:18" ht="12" customHeight="1">
      <c r="A39" s="267" t="s">
        <v>125</v>
      </c>
      <c r="B39" s="281"/>
      <c r="C39" s="281"/>
      <c r="D39" s="283"/>
      <c r="E39" s="281"/>
      <c r="F39" s="281"/>
      <c r="G39" s="284"/>
      <c r="H39" s="281"/>
      <c r="I39" s="281"/>
      <c r="J39" s="283"/>
      <c r="K39" s="281"/>
      <c r="L39" s="281"/>
      <c r="M39" s="284"/>
      <c r="N39" s="282"/>
      <c r="O39" s="282"/>
      <c r="P39" s="282"/>
      <c r="Q39" s="470"/>
      <c r="R39" s="470"/>
    </row>
    <row r="40" spans="1:18" ht="10.5" customHeight="1">
      <c r="A40" s="276" t="s">
        <v>28</v>
      </c>
      <c r="B40" s="188">
        <v>1482633</v>
      </c>
      <c r="C40" s="188" t="s">
        <v>94</v>
      </c>
      <c r="D40" s="277"/>
      <c r="E40" s="188">
        <v>1142624</v>
      </c>
      <c r="F40" s="188" t="s">
        <v>94</v>
      </c>
      <c r="G40" s="279"/>
      <c r="H40" s="188">
        <v>366877</v>
      </c>
      <c r="I40" s="188" t="s">
        <v>94</v>
      </c>
      <c r="J40" s="277"/>
      <c r="K40" s="188">
        <v>26109</v>
      </c>
      <c r="L40" s="188" t="s">
        <v>94</v>
      </c>
      <c r="M40" s="279"/>
      <c r="N40" s="278">
        <v>38281</v>
      </c>
      <c r="O40" s="278" t="s">
        <v>94</v>
      </c>
      <c r="P40" s="277"/>
      <c r="Q40" s="470"/>
      <c r="R40" s="470"/>
    </row>
    <row r="41" spans="1:18" ht="10.5" customHeight="1">
      <c r="A41" s="276" t="s">
        <v>29</v>
      </c>
      <c r="B41" s="188">
        <v>885356</v>
      </c>
      <c r="C41" s="188" t="s">
        <v>94</v>
      </c>
      <c r="D41" s="277"/>
      <c r="E41" s="188">
        <v>723103</v>
      </c>
      <c r="F41" s="188" t="s">
        <v>94</v>
      </c>
      <c r="G41" s="279"/>
      <c r="H41" s="188">
        <v>141323</v>
      </c>
      <c r="I41" s="188" t="s">
        <v>94</v>
      </c>
      <c r="J41" s="277"/>
      <c r="K41" s="188">
        <v>21656</v>
      </c>
      <c r="L41" s="188" t="s">
        <v>94</v>
      </c>
      <c r="M41" s="279"/>
      <c r="N41" s="360" t="s">
        <v>150</v>
      </c>
      <c r="O41" s="278" t="s">
        <v>94</v>
      </c>
      <c r="P41" s="277"/>
      <c r="Q41" s="470"/>
      <c r="R41" s="470"/>
    </row>
    <row r="42" spans="1:18" ht="10.5" customHeight="1">
      <c r="A42" s="276" t="s">
        <v>56</v>
      </c>
      <c r="B42" s="188">
        <v>1274771</v>
      </c>
      <c r="C42" s="188" t="s">
        <v>94</v>
      </c>
      <c r="D42" s="277"/>
      <c r="E42" s="188">
        <v>1054561</v>
      </c>
      <c r="F42" s="188" t="s">
        <v>94</v>
      </c>
      <c r="G42" s="279"/>
      <c r="H42" s="188">
        <v>196112</v>
      </c>
      <c r="I42" s="188" t="s">
        <v>94</v>
      </c>
      <c r="J42" s="277"/>
      <c r="K42" s="188">
        <v>122259</v>
      </c>
      <c r="L42" s="188" t="s">
        <v>94</v>
      </c>
      <c r="M42" s="279"/>
      <c r="N42" s="278">
        <v>0</v>
      </c>
      <c r="O42" s="278" t="s">
        <v>94</v>
      </c>
      <c r="P42" s="277"/>
      <c r="Q42" s="470"/>
      <c r="R42" s="470"/>
    </row>
    <row r="43" spans="1:18" ht="10.5" customHeight="1">
      <c r="A43" s="276" t="s">
        <v>116</v>
      </c>
      <c r="B43" s="188">
        <v>691490</v>
      </c>
      <c r="C43" s="420" t="s">
        <v>112</v>
      </c>
      <c r="D43" s="277"/>
      <c r="E43" s="188">
        <v>545202</v>
      </c>
      <c r="F43" s="420" t="s">
        <v>112</v>
      </c>
      <c r="G43" s="279"/>
      <c r="H43" s="188">
        <v>110897</v>
      </c>
      <c r="I43" s="420" t="s">
        <v>112</v>
      </c>
      <c r="J43" s="277"/>
      <c r="K43" s="188">
        <v>39435</v>
      </c>
      <c r="L43" s="420" t="s">
        <v>112</v>
      </c>
      <c r="M43" s="420"/>
      <c r="N43" s="360" t="s">
        <v>150</v>
      </c>
      <c r="O43" s="278" t="s">
        <v>94</v>
      </c>
      <c r="P43" s="277"/>
      <c r="Q43" s="470"/>
      <c r="R43" s="470"/>
    </row>
    <row r="44" spans="1:18" ht="10.5" customHeight="1">
      <c r="A44" s="276" t="s">
        <v>31</v>
      </c>
      <c r="B44" s="188">
        <v>10303764</v>
      </c>
      <c r="C44" s="420" t="s">
        <v>112</v>
      </c>
      <c r="D44" s="277"/>
      <c r="E44" s="188">
        <v>8960304</v>
      </c>
      <c r="F44" s="420" t="s">
        <v>112</v>
      </c>
      <c r="G44" s="279"/>
      <c r="H44" s="188">
        <v>1105253</v>
      </c>
      <c r="I44" s="420" t="s">
        <v>112</v>
      </c>
      <c r="J44" s="277"/>
      <c r="K44" s="188">
        <v>1004783</v>
      </c>
      <c r="L44" s="420" t="s">
        <v>112</v>
      </c>
      <c r="M44" s="279"/>
      <c r="N44" s="278">
        <v>10701</v>
      </c>
      <c r="O44" s="278" t="s">
        <v>94</v>
      </c>
      <c r="P44" s="277"/>
      <c r="Q44" s="470"/>
      <c r="R44" s="470"/>
    </row>
    <row r="45" spans="1:18" ht="10.5" customHeight="1">
      <c r="A45" s="276" t="s">
        <v>32</v>
      </c>
      <c r="B45" s="188">
        <v>168754</v>
      </c>
      <c r="C45" s="188" t="s">
        <v>94</v>
      </c>
      <c r="D45" s="277"/>
      <c r="E45" s="188">
        <v>114420</v>
      </c>
      <c r="F45" s="188" t="s">
        <v>94</v>
      </c>
      <c r="G45" s="279"/>
      <c r="H45" s="188">
        <v>51094</v>
      </c>
      <c r="I45" s="188" t="s">
        <v>94</v>
      </c>
      <c r="J45" s="277"/>
      <c r="K45" s="188">
        <v>3240</v>
      </c>
      <c r="L45" s="188" t="s">
        <v>94</v>
      </c>
      <c r="M45" s="279"/>
      <c r="N45" s="360" t="s">
        <v>150</v>
      </c>
      <c r="O45" s="278" t="s">
        <v>94</v>
      </c>
      <c r="P45" s="277"/>
      <c r="Q45" s="470"/>
      <c r="R45" s="470"/>
    </row>
    <row r="46" spans="1:18" ht="10.5" customHeight="1">
      <c r="A46" s="276" t="s">
        <v>117</v>
      </c>
      <c r="B46" s="188">
        <v>512639</v>
      </c>
      <c r="C46" s="420" t="s">
        <v>112</v>
      </c>
      <c r="D46" s="277"/>
      <c r="E46" s="188">
        <v>376301</v>
      </c>
      <c r="F46" s="420" t="s">
        <v>112</v>
      </c>
      <c r="G46" s="279"/>
      <c r="H46" s="188">
        <v>108128</v>
      </c>
      <c r="I46" s="188" t="s">
        <v>94</v>
      </c>
      <c r="J46" s="277"/>
      <c r="K46" s="188">
        <v>28210</v>
      </c>
      <c r="L46" s="420" t="s">
        <v>112</v>
      </c>
      <c r="M46" s="279"/>
      <c r="N46" s="278">
        <v>0</v>
      </c>
      <c r="O46" s="278" t="s">
        <v>94</v>
      </c>
      <c r="P46" s="277"/>
      <c r="Q46" s="470"/>
      <c r="R46" s="470"/>
    </row>
    <row r="47" spans="1:18" ht="10.5" customHeight="1">
      <c r="A47" s="276" t="s">
        <v>118</v>
      </c>
      <c r="B47" s="188">
        <v>1183458</v>
      </c>
      <c r="C47" s="76" t="s">
        <v>26</v>
      </c>
      <c r="D47" s="277"/>
      <c r="E47" s="188">
        <v>1083919</v>
      </c>
      <c r="F47" s="76" t="s">
        <v>26</v>
      </c>
      <c r="G47" s="76"/>
      <c r="H47" s="188">
        <v>74476</v>
      </c>
      <c r="I47" s="76" t="s">
        <v>26</v>
      </c>
      <c r="J47" s="277"/>
      <c r="K47" s="188">
        <v>50226</v>
      </c>
      <c r="L47" s="76" t="s">
        <v>26</v>
      </c>
      <c r="M47" s="279"/>
      <c r="N47" s="278">
        <v>3881</v>
      </c>
      <c r="O47" s="76" t="s">
        <v>26</v>
      </c>
      <c r="P47" s="76"/>
      <c r="Q47" s="470"/>
      <c r="R47" s="470"/>
    </row>
    <row r="48" spans="1:18" ht="10.5" customHeight="1">
      <c r="A48" s="276" t="s">
        <v>119</v>
      </c>
      <c r="B48" s="188">
        <v>5005702</v>
      </c>
      <c r="C48" s="188" t="s">
        <v>94</v>
      </c>
      <c r="D48" s="277"/>
      <c r="E48" s="188">
        <v>4032999</v>
      </c>
      <c r="F48" s="188" t="s">
        <v>94</v>
      </c>
      <c r="G48" s="279"/>
      <c r="H48" s="188">
        <v>724547</v>
      </c>
      <c r="I48" s="188" t="s">
        <v>94</v>
      </c>
      <c r="J48" s="277"/>
      <c r="K48" s="188">
        <v>390371</v>
      </c>
      <c r="L48" s="188" t="s">
        <v>94</v>
      </c>
      <c r="M48" s="279"/>
      <c r="N48" s="278">
        <v>174</v>
      </c>
      <c r="O48" s="278" t="s">
        <v>94</v>
      </c>
      <c r="P48" s="277"/>
      <c r="Q48" s="470"/>
      <c r="R48" s="470"/>
    </row>
    <row r="49" spans="1:18" ht="10.5" customHeight="1">
      <c r="A49" s="276" t="s">
        <v>120</v>
      </c>
      <c r="B49" s="188">
        <v>9645409</v>
      </c>
      <c r="C49" s="420" t="s">
        <v>112</v>
      </c>
      <c r="D49" s="277"/>
      <c r="E49" s="188">
        <v>7980940</v>
      </c>
      <c r="F49" s="420" t="s">
        <v>112</v>
      </c>
      <c r="G49" s="279"/>
      <c r="H49" s="188">
        <v>2142886</v>
      </c>
      <c r="I49" s="420" t="s">
        <v>94</v>
      </c>
      <c r="J49" s="277"/>
      <c r="K49" s="188">
        <v>522894</v>
      </c>
      <c r="L49" s="420" t="s">
        <v>112</v>
      </c>
      <c r="M49" s="279"/>
      <c r="N49" s="278">
        <v>7045</v>
      </c>
      <c r="O49" s="420" t="s">
        <v>112</v>
      </c>
      <c r="P49" s="277"/>
      <c r="Q49" s="470"/>
      <c r="R49" s="470"/>
    </row>
    <row r="50" spans="1:18" ht="10.5" customHeight="1">
      <c r="A50" s="276" t="s">
        <v>37</v>
      </c>
      <c r="B50" s="188">
        <v>570961</v>
      </c>
      <c r="C50" s="188" t="s">
        <v>94</v>
      </c>
      <c r="D50" s="277"/>
      <c r="E50" s="188">
        <v>447322</v>
      </c>
      <c r="F50" s="420" t="s">
        <v>112</v>
      </c>
      <c r="G50" s="279"/>
      <c r="H50" s="188">
        <v>107145</v>
      </c>
      <c r="I50" s="420" t="s">
        <v>112</v>
      </c>
      <c r="J50" s="277"/>
      <c r="K50" s="188">
        <v>16302</v>
      </c>
      <c r="L50" s="188" t="s">
        <v>94</v>
      </c>
      <c r="M50" s="279"/>
      <c r="N50" s="278">
        <v>192</v>
      </c>
      <c r="O50" s="278" t="s">
        <v>94</v>
      </c>
      <c r="P50" s="277"/>
      <c r="Q50" s="470"/>
      <c r="R50" s="470"/>
    </row>
    <row r="51" spans="1:18" ht="10.5" customHeight="1">
      <c r="A51" s="276" t="s">
        <v>121</v>
      </c>
      <c r="B51" s="188">
        <v>7495164</v>
      </c>
      <c r="C51" s="188" t="s">
        <v>94</v>
      </c>
      <c r="D51" s="277"/>
      <c r="E51" s="188">
        <v>6437480</v>
      </c>
      <c r="F51" s="188" t="s">
        <v>94</v>
      </c>
      <c r="G51" s="279"/>
      <c r="H51" s="188">
        <v>957398</v>
      </c>
      <c r="I51" s="188" t="s">
        <v>94</v>
      </c>
      <c r="J51" s="277"/>
      <c r="K51" s="188">
        <v>620428</v>
      </c>
      <c r="L51" s="188" t="s">
        <v>94</v>
      </c>
      <c r="M51" s="279"/>
      <c r="N51" s="278">
        <v>9589</v>
      </c>
      <c r="O51" s="278" t="s">
        <v>94</v>
      </c>
      <c r="P51" s="277"/>
      <c r="Q51" s="470"/>
      <c r="R51" s="470"/>
    </row>
    <row r="52" spans="1:18" ht="10.5" customHeight="1">
      <c r="A52" s="276" t="s">
        <v>39</v>
      </c>
      <c r="B52" s="188">
        <v>79305</v>
      </c>
      <c r="C52" s="188" t="s">
        <v>94</v>
      </c>
      <c r="D52" s="277"/>
      <c r="E52" s="188">
        <v>74094</v>
      </c>
      <c r="F52" s="188" t="s">
        <v>94</v>
      </c>
      <c r="G52" s="279"/>
      <c r="H52" s="188">
        <v>9837</v>
      </c>
      <c r="I52" s="188" t="s">
        <v>94</v>
      </c>
      <c r="J52" s="277"/>
      <c r="K52" s="188">
        <v>558</v>
      </c>
      <c r="L52" s="188" t="s">
        <v>94</v>
      </c>
      <c r="M52" s="279"/>
      <c r="N52" s="278" t="s">
        <v>150</v>
      </c>
      <c r="O52" s="278" t="s">
        <v>94</v>
      </c>
      <c r="P52" s="277"/>
      <c r="Q52" s="470"/>
      <c r="R52" s="470"/>
    </row>
    <row r="53" spans="1:18" ht="10.5" customHeight="1">
      <c r="A53" s="276" t="s">
        <v>40</v>
      </c>
      <c r="B53" s="188">
        <v>220555</v>
      </c>
      <c r="C53" s="188" t="s">
        <v>94</v>
      </c>
      <c r="D53" s="277"/>
      <c r="E53" s="188">
        <v>164421</v>
      </c>
      <c r="F53" s="188" t="s">
        <v>94</v>
      </c>
      <c r="G53" s="279"/>
      <c r="H53" s="188">
        <v>52596</v>
      </c>
      <c r="I53" s="188" t="s">
        <v>94</v>
      </c>
      <c r="J53" s="277"/>
      <c r="K53" s="188">
        <v>4187</v>
      </c>
      <c r="L53" s="188" t="s">
        <v>94</v>
      </c>
      <c r="M53" s="279"/>
      <c r="N53" s="360" t="s">
        <v>150</v>
      </c>
      <c r="O53" s="278" t="s">
        <v>94</v>
      </c>
      <c r="P53" s="277"/>
      <c r="Q53" s="470"/>
      <c r="R53" s="470"/>
    </row>
    <row r="54" spans="1:18" ht="10.5" customHeight="1">
      <c r="A54" s="276" t="s">
        <v>41</v>
      </c>
      <c r="B54" s="188">
        <v>365097</v>
      </c>
      <c r="C54" s="188" t="s">
        <v>94</v>
      </c>
      <c r="D54" s="277"/>
      <c r="E54" s="188">
        <v>255072</v>
      </c>
      <c r="F54" s="188" t="s">
        <v>94</v>
      </c>
      <c r="G54" s="279"/>
      <c r="H54" s="188">
        <v>86472</v>
      </c>
      <c r="I54" s="188" t="s">
        <v>94</v>
      </c>
      <c r="J54" s="277"/>
      <c r="K54" s="188">
        <v>52049</v>
      </c>
      <c r="L54" s="188" t="s">
        <v>94</v>
      </c>
      <c r="M54" s="279"/>
      <c r="N54" s="278">
        <v>47</v>
      </c>
      <c r="O54" s="278" t="s">
        <v>94</v>
      </c>
      <c r="P54" s="277"/>
      <c r="Q54" s="470"/>
      <c r="R54" s="470"/>
    </row>
    <row r="55" spans="1:18" ht="10.5" customHeight="1">
      <c r="A55" s="276" t="s">
        <v>122</v>
      </c>
      <c r="B55" s="188">
        <v>108413</v>
      </c>
      <c r="C55" s="188" t="s">
        <v>94</v>
      </c>
      <c r="D55" s="277"/>
      <c r="E55" s="188">
        <v>93871</v>
      </c>
      <c r="F55" s="188" t="s">
        <v>94</v>
      </c>
      <c r="G55" s="279"/>
      <c r="H55" s="188">
        <v>10633</v>
      </c>
      <c r="I55" s="188" t="s">
        <v>94</v>
      </c>
      <c r="J55" s="277"/>
      <c r="K55" s="188">
        <v>4972</v>
      </c>
      <c r="L55" s="188" t="s">
        <v>94</v>
      </c>
      <c r="M55" s="279"/>
      <c r="N55" s="278">
        <v>987</v>
      </c>
      <c r="O55" s="278" t="s">
        <v>94</v>
      </c>
      <c r="P55" s="277"/>
      <c r="Q55" s="470"/>
      <c r="R55" s="470"/>
    </row>
    <row r="56" spans="1:18" ht="10.5" customHeight="1">
      <c r="A56" s="276" t="s">
        <v>43</v>
      </c>
      <c r="B56" s="188">
        <v>785721</v>
      </c>
      <c r="C56" s="188" t="s">
        <v>94</v>
      </c>
      <c r="D56" s="277"/>
      <c r="E56" s="188">
        <v>753690</v>
      </c>
      <c r="F56" s="188" t="s">
        <v>94</v>
      </c>
      <c r="G56" s="279"/>
      <c r="H56" s="360" t="s">
        <v>150</v>
      </c>
      <c r="I56" s="188" t="s">
        <v>94</v>
      </c>
      <c r="J56" s="277"/>
      <c r="K56" s="188">
        <v>128438</v>
      </c>
      <c r="L56" s="188" t="s">
        <v>94</v>
      </c>
      <c r="M56" s="279"/>
      <c r="N56" s="360" t="s">
        <v>150</v>
      </c>
      <c r="O56" s="188" t="s">
        <v>94</v>
      </c>
      <c r="P56" s="277"/>
      <c r="Q56" s="470"/>
      <c r="R56" s="470"/>
    </row>
    <row r="57" spans="1:18" ht="10.5" customHeight="1">
      <c r="A57" s="276" t="s">
        <v>44</v>
      </c>
      <c r="B57" s="188">
        <v>53128</v>
      </c>
      <c r="C57" s="188" t="s">
        <v>94</v>
      </c>
      <c r="D57" s="277"/>
      <c r="E57" s="188">
        <v>48317</v>
      </c>
      <c r="F57" s="188" t="s">
        <v>94</v>
      </c>
      <c r="G57" s="279"/>
      <c r="H57" s="188">
        <v>4730</v>
      </c>
      <c r="I57" s="188" t="s">
        <v>94</v>
      </c>
      <c r="J57" s="277"/>
      <c r="K57" s="188">
        <v>394</v>
      </c>
      <c r="L57" s="188" t="s">
        <v>94</v>
      </c>
      <c r="M57" s="279"/>
      <c r="N57" s="278">
        <v>120</v>
      </c>
      <c r="O57" s="420" t="s">
        <v>112</v>
      </c>
      <c r="P57" s="277"/>
      <c r="Q57" s="470"/>
      <c r="R57" s="470"/>
    </row>
    <row r="58" spans="1:18" ht="10.5" customHeight="1">
      <c r="A58" s="276" t="s">
        <v>123</v>
      </c>
      <c r="B58" s="188">
        <v>1978600</v>
      </c>
      <c r="C58" s="188" t="s">
        <v>94</v>
      </c>
      <c r="D58" s="277"/>
      <c r="E58" s="188">
        <v>1600400</v>
      </c>
      <c r="F58" s="188" t="s">
        <v>94</v>
      </c>
      <c r="G58" s="279"/>
      <c r="H58" s="188">
        <v>375100</v>
      </c>
      <c r="I58" s="188" t="s">
        <v>94</v>
      </c>
      <c r="J58" s="277"/>
      <c r="K58" s="188">
        <v>70000</v>
      </c>
      <c r="L58" s="188" t="s">
        <v>94</v>
      </c>
      <c r="M58" s="279"/>
      <c r="N58" s="360" t="s">
        <v>150</v>
      </c>
      <c r="O58" s="188" t="s">
        <v>94</v>
      </c>
      <c r="P58" s="277"/>
      <c r="Q58" s="470"/>
      <c r="R58" s="470"/>
    </row>
    <row r="59" spans="1:18" ht="10.5" customHeight="1">
      <c r="A59" s="276" t="s">
        <v>46</v>
      </c>
      <c r="B59" s="188">
        <v>1117766</v>
      </c>
      <c r="C59" s="188" t="s">
        <v>94</v>
      </c>
      <c r="D59" s="277"/>
      <c r="E59" s="188">
        <v>940477</v>
      </c>
      <c r="F59" s="188" t="s">
        <v>94</v>
      </c>
      <c r="G59" s="279"/>
      <c r="H59" s="188">
        <v>154088</v>
      </c>
      <c r="I59" s="188" t="s">
        <v>94</v>
      </c>
      <c r="J59" s="277"/>
      <c r="K59" s="188">
        <v>76640</v>
      </c>
      <c r="L59" s="188" t="s">
        <v>94</v>
      </c>
      <c r="M59" s="279"/>
      <c r="N59" s="278">
        <v>862</v>
      </c>
      <c r="O59" s="278" t="s">
        <v>94</v>
      </c>
      <c r="P59" s="277"/>
      <c r="Q59" s="470"/>
      <c r="R59" s="470"/>
    </row>
    <row r="60" spans="1:18" ht="10.5" customHeight="1">
      <c r="A60" s="276" t="s">
        <v>47</v>
      </c>
      <c r="B60" s="188">
        <v>3901088</v>
      </c>
      <c r="C60" s="420" t="s">
        <v>94</v>
      </c>
      <c r="D60" s="277"/>
      <c r="E60" s="188">
        <v>3020425</v>
      </c>
      <c r="F60" s="420" t="s">
        <v>94</v>
      </c>
      <c r="G60" s="279"/>
      <c r="H60" s="188">
        <v>706179</v>
      </c>
      <c r="I60" s="420" t="s">
        <v>94</v>
      </c>
      <c r="J60" s="277"/>
      <c r="K60" s="188">
        <v>139614</v>
      </c>
      <c r="L60" s="420" t="s">
        <v>94</v>
      </c>
      <c r="M60" s="279"/>
      <c r="N60" s="188">
        <v>34870</v>
      </c>
      <c r="O60" s="278" t="s">
        <v>94</v>
      </c>
      <c r="P60" s="277"/>
      <c r="Q60" s="470"/>
      <c r="R60" s="470"/>
    </row>
    <row r="61" spans="1:18" ht="10.5" customHeight="1">
      <c r="A61" s="276" t="s">
        <v>124</v>
      </c>
      <c r="B61" s="188">
        <v>1301207</v>
      </c>
      <c r="C61" s="420" t="s">
        <v>112</v>
      </c>
      <c r="D61" s="277"/>
      <c r="E61" s="188">
        <v>1114100</v>
      </c>
      <c r="F61" s="420" t="s">
        <v>112</v>
      </c>
      <c r="G61" s="279"/>
      <c r="H61" s="188">
        <v>136426</v>
      </c>
      <c r="I61" s="420" t="s">
        <v>112</v>
      </c>
      <c r="J61" s="277"/>
      <c r="K61" s="188">
        <v>159660</v>
      </c>
      <c r="L61" s="420" t="s">
        <v>112</v>
      </c>
      <c r="M61" s="279"/>
      <c r="N61" s="278">
        <v>1952</v>
      </c>
      <c r="O61" s="278" t="s">
        <v>94</v>
      </c>
      <c r="P61" s="277"/>
      <c r="Q61" s="470"/>
      <c r="R61" s="470"/>
    </row>
    <row r="62" spans="1:18" ht="10.5" customHeight="1">
      <c r="A62" s="276" t="s">
        <v>49</v>
      </c>
      <c r="B62" s="188">
        <v>2164249</v>
      </c>
      <c r="C62" s="420" t="s">
        <v>112</v>
      </c>
      <c r="D62" s="277"/>
      <c r="E62" s="188">
        <v>1760145</v>
      </c>
      <c r="F62" s="420" t="s">
        <v>112</v>
      </c>
      <c r="G62" s="279"/>
      <c r="H62" s="188">
        <v>181233</v>
      </c>
      <c r="I62" s="420" t="s">
        <v>112</v>
      </c>
      <c r="J62" s="277"/>
      <c r="K62" s="188">
        <v>222871</v>
      </c>
      <c r="L62" s="420" t="s">
        <v>112</v>
      </c>
      <c r="M62" s="279"/>
      <c r="N62" s="360" t="s">
        <v>150</v>
      </c>
      <c r="O62" s="188" t="s">
        <v>94</v>
      </c>
      <c r="P62" s="277"/>
      <c r="Q62" s="470"/>
      <c r="R62" s="470"/>
    </row>
    <row r="63" spans="1:18" ht="10.5" customHeight="1">
      <c r="A63" s="276" t="s">
        <v>50</v>
      </c>
      <c r="B63" s="188">
        <v>291005</v>
      </c>
      <c r="C63" s="188" t="s">
        <v>94</v>
      </c>
      <c r="D63" s="277"/>
      <c r="E63" s="188">
        <v>270546</v>
      </c>
      <c r="F63" s="188" t="s">
        <v>94</v>
      </c>
      <c r="G63" s="279"/>
      <c r="H63" s="188">
        <v>16908</v>
      </c>
      <c r="I63" s="188" t="s">
        <v>94</v>
      </c>
      <c r="J63" s="277"/>
      <c r="K63" s="188">
        <v>21208</v>
      </c>
      <c r="L63" s="188" t="s">
        <v>94</v>
      </c>
      <c r="M63" s="279"/>
      <c r="N63" s="360" t="s">
        <v>150</v>
      </c>
      <c r="O63" s="278" t="s">
        <v>94</v>
      </c>
      <c r="P63" s="277"/>
      <c r="Q63" s="470"/>
      <c r="R63" s="470"/>
    </row>
    <row r="64" spans="1:18" ht="10.5" customHeight="1">
      <c r="A64" s="276" t="s">
        <v>51</v>
      </c>
      <c r="B64" s="188">
        <v>605005</v>
      </c>
      <c r="C64" s="188" t="s">
        <v>94</v>
      </c>
      <c r="D64" s="277"/>
      <c r="E64" s="188">
        <v>449206</v>
      </c>
      <c r="F64" s="188" t="s">
        <v>94</v>
      </c>
      <c r="G64" s="279"/>
      <c r="H64" s="188">
        <v>128314</v>
      </c>
      <c r="I64" s="188" t="s">
        <v>94</v>
      </c>
      <c r="J64" s="277"/>
      <c r="K64" s="188">
        <v>58030</v>
      </c>
      <c r="L64" s="188" t="s">
        <v>94</v>
      </c>
      <c r="M64" s="279"/>
      <c r="N64" s="278">
        <v>11312</v>
      </c>
      <c r="O64" s="278" t="s">
        <v>94</v>
      </c>
      <c r="P64" s="277"/>
      <c r="Q64" s="470"/>
      <c r="R64" s="470"/>
    </row>
    <row r="65" spans="1:18" ht="10.5" customHeight="1">
      <c r="A65" s="276" t="s">
        <v>52</v>
      </c>
      <c r="B65" s="188">
        <v>726010</v>
      </c>
      <c r="C65" s="188" t="s">
        <v>94</v>
      </c>
      <c r="D65" s="277"/>
      <c r="E65" s="188">
        <v>617962</v>
      </c>
      <c r="F65" s="188" t="s">
        <v>94</v>
      </c>
      <c r="G65" s="279"/>
      <c r="H65" s="188">
        <v>99742</v>
      </c>
      <c r="I65" s="188" t="s">
        <v>94</v>
      </c>
      <c r="J65" s="277"/>
      <c r="K65" s="188">
        <v>48825</v>
      </c>
      <c r="L65" s="188" t="s">
        <v>94</v>
      </c>
      <c r="M65" s="279"/>
      <c r="N65" s="278">
        <v>0</v>
      </c>
      <c r="O65" s="278" t="s">
        <v>94</v>
      </c>
      <c r="P65" s="277"/>
      <c r="Q65" s="470"/>
      <c r="R65" s="470"/>
    </row>
    <row r="66" spans="1:18" ht="10.5" customHeight="1">
      <c r="A66" s="276" t="s">
        <v>53</v>
      </c>
      <c r="B66" s="188">
        <v>1283634</v>
      </c>
      <c r="C66" s="188" t="s">
        <v>94</v>
      </c>
      <c r="D66" s="277"/>
      <c r="E66" s="188">
        <v>1147225</v>
      </c>
      <c r="F66" s="188" t="s">
        <v>94</v>
      </c>
      <c r="G66" s="279"/>
      <c r="H66" s="188">
        <v>122147</v>
      </c>
      <c r="I66" s="188" t="s">
        <v>94</v>
      </c>
      <c r="J66" s="277"/>
      <c r="K66" s="188">
        <v>23986</v>
      </c>
      <c r="L66" s="188" t="s">
        <v>94</v>
      </c>
      <c r="M66" s="279"/>
      <c r="N66" s="360" t="s">
        <v>150</v>
      </c>
      <c r="O66" s="278" t="s">
        <v>94</v>
      </c>
      <c r="P66" s="277"/>
      <c r="Q66" s="470"/>
      <c r="R66" s="470"/>
    </row>
    <row r="67" spans="1:18" ht="10.5" customHeight="1">
      <c r="A67" s="276" t="s">
        <v>54</v>
      </c>
      <c r="B67" s="188" t="s">
        <v>150</v>
      </c>
      <c r="C67" s="76" t="s">
        <v>94</v>
      </c>
      <c r="D67" s="277"/>
      <c r="E67" s="188" t="s">
        <v>150</v>
      </c>
      <c r="F67" s="76" t="s">
        <v>94</v>
      </c>
      <c r="G67" s="279"/>
      <c r="H67" s="188" t="s">
        <v>150</v>
      </c>
      <c r="I67" s="76" t="s">
        <v>94</v>
      </c>
      <c r="J67" s="277"/>
      <c r="K67" s="188" t="s">
        <v>150</v>
      </c>
      <c r="L67" s="76" t="s">
        <v>94</v>
      </c>
      <c r="M67" s="279"/>
      <c r="N67" s="360" t="s">
        <v>150</v>
      </c>
      <c r="O67" s="188" t="s">
        <v>94</v>
      </c>
      <c r="P67" s="277"/>
      <c r="Q67" s="470"/>
      <c r="R67" s="470"/>
    </row>
    <row r="68" spans="1:18" ht="9.6" customHeight="1">
      <c r="A68" s="276"/>
      <c r="B68" s="188"/>
      <c r="C68" s="188"/>
      <c r="D68" s="277"/>
      <c r="E68" s="188"/>
      <c r="F68" s="188"/>
      <c r="G68" s="279"/>
      <c r="H68" s="285"/>
      <c r="I68" s="285"/>
      <c r="J68" s="277"/>
      <c r="K68" s="188"/>
      <c r="L68" s="188"/>
      <c r="M68" s="279"/>
      <c r="N68" s="278"/>
      <c r="O68" s="278"/>
      <c r="P68" s="277"/>
      <c r="Q68" s="470"/>
      <c r="R68" s="470"/>
    </row>
    <row r="69" spans="1:18" ht="12" customHeight="1">
      <c r="A69" s="267" t="s">
        <v>126</v>
      </c>
      <c r="B69" s="281"/>
      <c r="C69" s="281"/>
      <c r="D69" s="283"/>
      <c r="E69" s="281"/>
      <c r="F69" s="281"/>
      <c r="G69" s="284"/>
      <c r="H69" s="281"/>
      <c r="I69" s="281"/>
      <c r="J69" s="283"/>
      <c r="K69" s="281"/>
      <c r="L69" s="281"/>
      <c r="M69" s="284"/>
      <c r="N69" s="282"/>
      <c r="O69" s="282"/>
      <c r="P69" s="282"/>
      <c r="Q69" s="470"/>
      <c r="R69" s="470"/>
    </row>
    <row r="70" spans="1:18" ht="10.5" customHeight="1">
      <c r="A70" s="276" t="s">
        <v>28</v>
      </c>
      <c r="B70" s="188">
        <v>1574601</v>
      </c>
      <c r="C70" s="188" t="s">
        <v>94</v>
      </c>
      <c r="D70" s="277"/>
      <c r="E70" s="188">
        <v>986958</v>
      </c>
      <c r="F70" s="188" t="s">
        <v>94</v>
      </c>
      <c r="G70" s="279"/>
      <c r="H70" s="188">
        <v>405953</v>
      </c>
      <c r="I70" s="188" t="s">
        <v>94</v>
      </c>
      <c r="J70" s="277"/>
      <c r="K70" s="188">
        <v>509697</v>
      </c>
      <c r="L70" s="188" t="s">
        <v>94</v>
      </c>
      <c r="M70" s="279"/>
      <c r="N70" s="278">
        <v>18778</v>
      </c>
      <c r="O70" s="278" t="s">
        <v>94</v>
      </c>
      <c r="P70" s="277"/>
      <c r="Q70" s="470"/>
      <c r="R70" s="470"/>
    </row>
    <row r="71" spans="1:18" ht="10.5" customHeight="1">
      <c r="A71" s="276" t="s">
        <v>29</v>
      </c>
      <c r="B71" s="188">
        <v>1252635</v>
      </c>
      <c r="C71" s="188" t="s">
        <v>94</v>
      </c>
      <c r="D71" s="277"/>
      <c r="E71" s="188">
        <v>1047760</v>
      </c>
      <c r="F71" s="188" t="s">
        <v>94</v>
      </c>
      <c r="G71" s="279"/>
      <c r="H71" s="188">
        <v>119383</v>
      </c>
      <c r="I71" s="188" t="s">
        <v>94</v>
      </c>
      <c r="J71" s="277"/>
      <c r="K71" s="188">
        <v>93209</v>
      </c>
      <c r="L71" s="188" t="s">
        <v>94</v>
      </c>
      <c r="M71" s="279"/>
      <c r="N71" s="360" t="s">
        <v>150</v>
      </c>
      <c r="O71" s="278" t="s">
        <v>94</v>
      </c>
      <c r="P71" s="277"/>
      <c r="Q71" s="470"/>
      <c r="R71" s="470"/>
    </row>
    <row r="72" spans="1:18" ht="10.5" customHeight="1">
      <c r="A72" s="276" t="s">
        <v>56</v>
      </c>
      <c r="B72" s="188">
        <v>1720517</v>
      </c>
      <c r="C72" s="188" t="s">
        <v>94</v>
      </c>
      <c r="D72" s="277"/>
      <c r="E72" s="188">
        <v>1490268</v>
      </c>
      <c r="F72" s="188" t="s">
        <v>94</v>
      </c>
      <c r="G72" s="279"/>
      <c r="H72" s="188">
        <v>188031</v>
      </c>
      <c r="I72" s="188" t="s">
        <v>94</v>
      </c>
      <c r="J72" s="277"/>
      <c r="K72" s="188">
        <v>554572</v>
      </c>
      <c r="L72" s="188" t="s">
        <v>94</v>
      </c>
      <c r="M72" s="279"/>
      <c r="N72" s="278">
        <v>0</v>
      </c>
      <c r="O72" s="278" t="s">
        <v>94</v>
      </c>
      <c r="P72" s="277"/>
      <c r="Q72" s="470"/>
      <c r="R72" s="470"/>
    </row>
    <row r="73" spans="1:18" ht="10.5" customHeight="1">
      <c r="A73" s="276" t="s">
        <v>116</v>
      </c>
      <c r="B73" s="188">
        <v>834054</v>
      </c>
      <c r="C73" s="420" t="s">
        <v>112</v>
      </c>
      <c r="D73" s="277"/>
      <c r="E73" s="188">
        <v>661592</v>
      </c>
      <c r="F73" s="420" t="s">
        <v>112</v>
      </c>
      <c r="G73" s="279"/>
      <c r="H73" s="188">
        <v>131590</v>
      </c>
      <c r="I73" s="420" t="s">
        <v>112</v>
      </c>
      <c r="J73" s="277"/>
      <c r="K73" s="188">
        <v>45302</v>
      </c>
      <c r="L73" s="420" t="s">
        <v>112</v>
      </c>
      <c r="M73" s="279"/>
      <c r="N73" s="360" t="s">
        <v>150</v>
      </c>
      <c r="O73" s="278" t="s">
        <v>94</v>
      </c>
      <c r="P73" s="277"/>
      <c r="Q73" s="470"/>
      <c r="R73" s="470"/>
    </row>
    <row r="74" spans="1:18" ht="10.5" customHeight="1">
      <c r="A74" s="276" t="s">
        <v>31</v>
      </c>
      <c r="B74" s="188">
        <v>13244568</v>
      </c>
      <c r="C74" s="420" t="s">
        <v>112</v>
      </c>
      <c r="D74" s="277"/>
      <c r="E74" s="188">
        <v>10728858</v>
      </c>
      <c r="F74" s="420" t="s">
        <v>112</v>
      </c>
      <c r="G74" s="279"/>
      <c r="H74" s="188">
        <v>1133662</v>
      </c>
      <c r="I74" s="420" t="s">
        <v>112</v>
      </c>
      <c r="J74" s="277"/>
      <c r="K74" s="188">
        <v>4979191</v>
      </c>
      <c r="L74" s="420" t="s">
        <v>112</v>
      </c>
      <c r="M74" s="279"/>
      <c r="N74" s="278">
        <v>0</v>
      </c>
      <c r="O74" s="278" t="s">
        <v>94</v>
      </c>
      <c r="P74" s="277"/>
      <c r="Q74" s="470"/>
      <c r="R74" s="470"/>
    </row>
    <row r="75" spans="1:18" ht="10.5" customHeight="1">
      <c r="A75" s="276" t="s">
        <v>32</v>
      </c>
      <c r="B75" s="188">
        <v>256486</v>
      </c>
      <c r="C75" s="188" t="s">
        <v>94</v>
      </c>
      <c r="D75" s="277"/>
      <c r="E75" s="188">
        <v>198595</v>
      </c>
      <c r="F75" s="188" t="s">
        <v>94</v>
      </c>
      <c r="G75" s="279"/>
      <c r="H75" s="188">
        <v>54441</v>
      </c>
      <c r="I75" s="188" t="s">
        <v>94</v>
      </c>
      <c r="J75" s="277"/>
      <c r="K75" s="188">
        <v>3450</v>
      </c>
      <c r="L75" s="188" t="s">
        <v>94</v>
      </c>
      <c r="M75" s="279"/>
      <c r="N75" s="360" t="s">
        <v>150</v>
      </c>
      <c r="O75" s="278" t="s">
        <v>94</v>
      </c>
      <c r="P75" s="277"/>
      <c r="Q75" s="470"/>
      <c r="R75" s="470"/>
    </row>
    <row r="76" spans="1:18" ht="10.5" customHeight="1">
      <c r="A76" s="276" t="s">
        <v>117</v>
      </c>
      <c r="B76" s="188">
        <v>522881</v>
      </c>
      <c r="C76" s="420" t="s">
        <v>112</v>
      </c>
      <c r="D76" s="277"/>
      <c r="E76" s="188">
        <v>268243</v>
      </c>
      <c r="F76" s="420" t="s">
        <v>112</v>
      </c>
      <c r="G76" s="279"/>
      <c r="H76" s="188">
        <v>97931</v>
      </c>
      <c r="I76" s="188" t="s">
        <v>94</v>
      </c>
      <c r="J76" s="277"/>
      <c r="K76" s="188">
        <v>156707</v>
      </c>
      <c r="L76" s="420" t="s">
        <v>112</v>
      </c>
      <c r="M76" s="279"/>
      <c r="N76" s="278">
        <v>0</v>
      </c>
      <c r="O76" s="278" t="s">
        <v>94</v>
      </c>
      <c r="P76" s="277"/>
      <c r="Q76" s="470"/>
      <c r="R76" s="470"/>
    </row>
    <row r="77" spans="1:18" ht="10.5" customHeight="1">
      <c r="A77" s="276" t="s">
        <v>118</v>
      </c>
      <c r="B77" s="188">
        <v>1323150</v>
      </c>
      <c r="C77" s="76" t="s">
        <v>26</v>
      </c>
      <c r="D77" s="277"/>
      <c r="E77" s="188">
        <v>936893</v>
      </c>
      <c r="F77" s="76" t="s">
        <v>26</v>
      </c>
      <c r="G77" s="279"/>
      <c r="H77" s="188">
        <v>43020</v>
      </c>
      <c r="I77" s="76" t="s">
        <v>26</v>
      </c>
      <c r="J77" s="277"/>
      <c r="K77" s="188">
        <v>524552</v>
      </c>
      <c r="L77" s="76" t="s">
        <v>26</v>
      </c>
      <c r="M77" s="279"/>
      <c r="N77" s="278">
        <v>7671</v>
      </c>
      <c r="O77" s="76" t="s">
        <v>26</v>
      </c>
      <c r="P77" s="277"/>
      <c r="Q77" s="470"/>
      <c r="R77" s="470"/>
    </row>
    <row r="78" spans="1:18" ht="10.5" customHeight="1">
      <c r="A78" s="276" t="s">
        <v>119</v>
      </c>
      <c r="B78" s="188">
        <v>4880289</v>
      </c>
      <c r="C78" s="188" t="s">
        <v>94</v>
      </c>
      <c r="D78" s="277"/>
      <c r="E78" s="188">
        <v>2748034</v>
      </c>
      <c r="F78" s="188" t="s">
        <v>94</v>
      </c>
      <c r="G78" s="279"/>
      <c r="H78" s="188">
        <v>452605</v>
      </c>
      <c r="I78" s="188" t="s">
        <v>94</v>
      </c>
      <c r="J78" s="277"/>
      <c r="K78" s="188">
        <v>2474882</v>
      </c>
      <c r="L78" s="188" t="s">
        <v>94</v>
      </c>
      <c r="M78" s="279"/>
      <c r="N78" s="278">
        <v>16</v>
      </c>
      <c r="O78" s="278" t="s">
        <v>94</v>
      </c>
      <c r="P78" s="277"/>
      <c r="Q78" s="470"/>
      <c r="R78" s="470"/>
    </row>
    <row r="79" spans="1:18" ht="10.5" customHeight="1">
      <c r="A79" s="276" t="s">
        <v>120</v>
      </c>
      <c r="B79" s="188">
        <v>10783096</v>
      </c>
      <c r="C79" s="420" t="s">
        <v>112</v>
      </c>
      <c r="D79" s="277"/>
      <c r="E79" s="188">
        <v>8801766</v>
      </c>
      <c r="F79" s="420" t="s">
        <v>112</v>
      </c>
      <c r="G79" s="279"/>
      <c r="H79" s="188">
        <v>1596593</v>
      </c>
      <c r="I79" s="420" t="s">
        <v>94</v>
      </c>
      <c r="J79" s="277"/>
      <c r="K79" s="188">
        <v>3911883</v>
      </c>
      <c r="L79" s="420" t="s">
        <v>112</v>
      </c>
      <c r="M79" s="279"/>
      <c r="N79" s="278">
        <v>955</v>
      </c>
      <c r="O79" s="420" t="s">
        <v>112</v>
      </c>
      <c r="P79" s="277"/>
      <c r="Q79" s="470"/>
      <c r="R79" s="470"/>
    </row>
    <row r="80" spans="1:18" ht="10.5" customHeight="1">
      <c r="A80" s="276" t="s">
        <v>37</v>
      </c>
      <c r="B80" s="188">
        <v>670150</v>
      </c>
      <c r="C80" s="188" t="s">
        <v>94</v>
      </c>
      <c r="D80" s="277"/>
      <c r="E80" s="188">
        <v>430562</v>
      </c>
      <c r="F80" s="420" t="s">
        <v>112</v>
      </c>
      <c r="G80" s="279"/>
      <c r="H80" s="188">
        <v>19594</v>
      </c>
      <c r="I80" s="420" t="s">
        <v>112</v>
      </c>
      <c r="J80" s="277"/>
      <c r="K80" s="188">
        <v>219869</v>
      </c>
      <c r="L80" s="188" t="s">
        <v>94</v>
      </c>
      <c r="M80" s="279"/>
      <c r="N80" s="278">
        <v>125</v>
      </c>
      <c r="O80" s="278" t="s">
        <v>94</v>
      </c>
      <c r="P80" s="277"/>
      <c r="Q80" s="470"/>
      <c r="R80" s="470"/>
    </row>
    <row r="81" spans="1:18" ht="10.5" customHeight="1">
      <c r="A81" s="276" t="s">
        <v>121</v>
      </c>
      <c r="B81" s="188">
        <v>8150176</v>
      </c>
      <c r="C81" s="188" t="s">
        <v>94</v>
      </c>
      <c r="D81" s="277"/>
      <c r="E81" s="188">
        <v>5848115</v>
      </c>
      <c r="F81" s="188" t="s">
        <v>94</v>
      </c>
      <c r="G81" s="279"/>
      <c r="H81" s="188">
        <v>686160</v>
      </c>
      <c r="I81" s="188" t="s">
        <v>94</v>
      </c>
      <c r="J81" s="277"/>
      <c r="K81" s="188">
        <v>3762491</v>
      </c>
      <c r="L81" s="188" t="s">
        <v>94</v>
      </c>
      <c r="M81" s="279"/>
      <c r="N81" s="278">
        <v>1487</v>
      </c>
      <c r="O81" s="278" t="s">
        <v>94</v>
      </c>
      <c r="P81" s="277"/>
      <c r="Q81" s="470"/>
      <c r="R81" s="470"/>
    </row>
    <row r="82" spans="1:18" ht="10.5" customHeight="1">
      <c r="A82" s="276" t="s">
        <v>39</v>
      </c>
      <c r="B82" s="188">
        <v>87645</v>
      </c>
      <c r="C82" s="188" t="s">
        <v>94</v>
      </c>
      <c r="D82" s="277"/>
      <c r="E82" s="188">
        <v>66692</v>
      </c>
      <c r="F82" s="188" t="s">
        <v>94</v>
      </c>
      <c r="G82" s="279"/>
      <c r="H82" s="188">
        <v>5794</v>
      </c>
      <c r="I82" s="188" t="s">
        <v>94</v>
      </c>
      <c r="J82" s="277"/>
      <c r="K82" s="188">
        <v>31528</v>
      </c>
      <c r="L82" s="188" t="s">
        <v>94</v>
      </c>
      <c r="M82" s="279"/>
      <c r="N82" s="278" t="s">
        <v>150</v>
      </c>
      <c r="O82" s="278" t="s">
        <v>94</v>
      </c>
      <c r="P82" s="277"/>
      <c r="Q82" s="470"/>
      <c r="R82" s="470"/>
    </row>
    <row r="83" spans="1:18" ht="10.5" customHeight="1">
      <c r="A83" s="276" t="s">
        <v>40</v>
      </c>
      <c r="B83" s="188">
        <v>361130</v>
      </c>
      <c r="C83" s="188" t="s">
        <v>94</v>
      </c>
      <c r="D83" s="277"/>
      <c r="E83" s="188">
        <v>301660</v>
      </c>
      <c r="F83" s="188" t="s">
        <v>94</v>
      </c>
      <c r="G83" s="279"/>
      <c r="H83" s="188">
        <v>49061</v>
      </c>
      <c r="I83" s="188" t="s">
        <v>94</v>
      </c>
      <c r="J83" s="277"/>
      <c r="K83" s="188">
        <v>11842</v>
      </c>
      <c r="L83" s="188" t="s">
        <v>94</v>
      </c>
      <c r="M83" s="279"/>
      <c r="N83" s="360" t="s">
        <v>150</v>
      </c>
      <c r="O83" s="278" t="s">
        <v>94</v>
      </c>
      <c r="P83" s="277"/>
      <c r="Q83" s="470"/>
      <c r="R83" s="470"/>
    </row>
    <row r="84" spans="1:18" ht="10.5" customHeight="1">
      <c r="A84" s="276" t="s">
        <v>41</v>
      </c>
      <c r="B84" s="188">
        <v>568731</v>
      </c>
      <c r="C84" s="188" t="s">
        <v>94</v>
      </c>
      <c r="D84" s="277"/>
      <c r="E84" s="188">
        <v>462764</v>
      </c>
      <c r="F84" s="188" t="s">
        <v>94</v>
      </c>
      <c r="G84" s="279"/>
      <c r="H84" s="188">
        <v>79803</v>
      </c>
      <c r="I84" s="188" t="s">
        <v>94</v>
      </c>
      <c r="J84" s="277"/>
      <c r="K84" s="188">
        <v>211806</v>
      </c>
      <c r="L84" s="188" t="s">
        <v>94</v>
      </c>
      <c r="M84" s="279"/>
      <c r="N84" s="278">
        <v>24</v>
      </c>
      <c r="O84" s="278" t="s">
        <v>94</v>
      </c>
      <c r="P84" s="277"/>
      <c r="Q84" s="470"/>
      <c r="R84" s="470"/>
    </row>
    <row r="85" spans="1:18" ht="10.5" customHeight="1">
      <c r="A85" s="276" t="s">
        <v>122</v>
      </c>
      <c r="B85" s="188">
        <v>89709</v>
      </c>
      <c r="C85" s="188" t="s">
        <v>94</v>
      </c>
      <c r="D85" s="277"/>
      <c r="E85" s="188">
        <v>49356</v>
      </c>
      <c r="F85" s="188" t="s">
        <v>94</v>
      </c>
      <c r="G85" s="279"/>
      <c r="H85" s="188">
        <v>7521</v>
      </c>
      <c r="I85" s="188" t="s">
        <v>94</v>
      </c>
      <c r="J85" s="277"/>
      <c r="K85" s="188">
        <v>43510</v>
      </c>
      <c r="L85" s="188" t="s">
        <v>94</v>
      </c>
      <c r="M85" s="279"/>
      <c r="N85" s="278">
        <v>448</v>
      </c>
      <c r="O85" s="278" t="s">
        <v>94</v>
      </c>
      <c r="P85" s="277"/>
      <c r="Q85" s="470"/>
      <c r="R85" s="470"/>
    </row>
    <row r="86" spans="1:18" ht="10.5" customHeight="1">
      <c r="A86" s="276" t="s">
        <v>43</v>
      </c>
      <c r="B86" s="188">
        <v>1384662</v>
      </c>
      <c r="C86" s="188" t="s">
        <v>94</v>
      </c>
      <c r="D86" s="277"/>
      <c r="E86" s="188">
        <v>1299910</v>
      </c>
      <c r="F86" s="188" t="s">
        <v>94</v>
      </c>
      <c r="G86" s="279"/>
      <c r="H86" s="360" t="s">
        <v>150</v>
      </c>
      <c r="I86" s="188" t="s">
        <v>94</v>
      </c>
      <c r="J86" s="277"/>
      <c r="K86" s="188">
        <v>628716</v>
      </c>
      <c r="L86" s="188" t="s">
        <v>94</v>
      </c>
      <c r="M86" s="279"/>
      <c r="N86" s="360" t="s">
        <v>150</v>
      </c>
      <c r="O86" s="188" t="s">
        <v>94</v>
      </c>
      <c r="P86" s="277"/>
      <c r="Q86" s="470"/>
      <c r="R86" s="470"/>
    </row>
    <row r="87" spans="1:18" ht="10.5" customHeight="1">
      <c r="A87" s="276" t="s">
        <v>44</v>
      </c>
      <c r="B87" s="188">
        <v>40704</v>
      </c>
      <c r="C87" s="188" t="s">
        <v>94</v>
      </c>
      <c r="D87" s="277"/>
      <c r="E87" s="188">
        <v>21703</v>
      </c>
      <c r="F87" s="188" t="s">
        <v>94</v>
      </c>
      <c r="G87" s="279"/>
      <c r="H87" s="188">
        <v>3183</v>
      </c>
      <c r="I87" s="188" t="s">
        <v>94</v>
      </c>
      <c r="J87" s="277"/>
      <c r="K87" s="188">
        <v>16652</v>
      </c>
      <c r="L87" s="188" t="s">
        <v>94</v>
      </c>
      <c r="M87" s="279"/>
      <c r="N87" s="278">
        <v>0</v>
      </c>
      <c r="O87" s="278" t="s">
        <v>94</v>
      </c>
      <c r="P87" s="277"/>
      <c r="Q87" s="470"/>
      <c r="R87" s="470"/>
    </row>
    <row r="88" spans="1:18" ht="10.5" customHeight="1">
      <c r="A88" s="276" t="s">
        <v>123</v>
      </c>
      <c r="B88" s="188">
        <v>2279000</v>
      </c>
      <c r="C88" s="188" t="s">
        <v>94</v>
      </c>
      <c r="D88" s="277"/>
      <c r="E88" s="188">
        <v>1851800</v>
      </c>
      <c r="F88" s="188" t="s">
        <v>94</v>
      </c>
      <c r="G88" s="279"/>
      <c r="H88" s="188">
        <v>402500</v>
      </c>
      <c r="I88" s="188" t="s">
        <v>94</v>
      </c>
      <c r="J88" s="277"/>
      <c r="K88" s="188">
        <v>402600</v>
      </c>
      <c r="L88" s="188" t="s">
        <v>94</v>
      </c>
      <c r="M88" s="279"/>
      <c r="N88" s="360" t="s">
        <v>150</v>
      </c>
      <c r="O88" s="188" t="s">
        <v>94</v>
      </c>
      <c r="P88" s="277"/>
      <c r="Q88" s="470"/>
      <c r="R88" s="470"/>
    </row>
    <row r="89" spans="1:18" ht="10.5" customHeight="1">
      <c r="A89" s="276" t="s">
        <v>46</v>
      </c>
      <c r="B89" s="188">
        <v>1370417</v>
      </c>
      <c r="C89" s="188" t="s">
        <v>94</v>
      </c>
      <c r="D89" s="277"/>
      <c r="E89" s="188">
        <v>1069742</v>
      </c>
      <c r="F89" s="188" t="s">
        <v>94</v>
      </c>
      <c r="G89" s="279"/>
      <c r="H89" s="188">
        <v>58446</v>
      </c>
      <c r="I89" s="188" t="s">
        <v>94</v>
      </c>
      <c r="J89" s="277"/>
      <c r="K89" s="188">
        <v>513997</v>
      </c>
      <c r="L89" s="188" t="s">
        <v>94</v>
      </c>
      <c r="M89" s="279"/>
      <c r="N89" s="278">
        <v>25</v>
      </c>
      <c r="O89" s="278" t="s">
        <v>94</v>
      </c>
      <c r="P89" s="277"/>
      <c r="Q89" s="470"/>
      <c r="R89" s="470"/>
    </row>
    <row r="90" spans="1:18" ht="10.5" customHeight="1">
      <c r="A90" s="276" t="s">
        <v>47</v>
      </c>
      <c r="B90" s="188">
        <v>6336596</v>
      </c>
      <c r="C90" s="420" t="s">
        <v>94</v>
      </c>
      <c r="D90" s="277"/>
      <c r="E90" s="188">
        <v>4647378</v>
      </c>
      <c r="F90" s="420" t="s">
        <v>94</v>
      </c>
      <c r="G90" s="279"/>
      <c r="H90" s="188">
        <v>341198</v>
      </c>
      <c r="I90" s="420" t="s">
        <v>94</v>
      </c>
      <c r="J90" s="277"/>
      <c r="K90" s="188">
        <v>1292351</v>
      </c>
      <c r="L90" s="420" t="s">
        <v>94</v>
      </c>
      <c r="M90" s="279"/>
      <c r="N90" s="188">
        <v>55669</v>
      </c>
      <c r="O90" s="278" t="s">
        <v>94</v>
      </c>
      <c r="P90" s="277"/>
      <c r="Q90" s="470"/>
      <c r="R90" s="470"/>
    </row>
    <row r="91" spans="1:18" ht="10.5" customHeight="1">
      <c r="A91" s="276" t="s">
        <v>124</v>
      </c>
      <c r="B91" s="188">
        <v>1613975</v>
      </c>
      <c r="C91" s="420" t="s">
        <v>112</v>
      </c>
      <c r="D91" s="277"/>
      <c r="E91" s="188">
        <v>1206844</v>
      </c>
      <c r="F91" s="420" t="s">
        <v>112</v>
      </c>
      <c r="G91" s="279"/>
      <c r="H91" s="188">
        <v>122838</v>
      </c>
      <c r="I91" s="420" t="s">
        <v>112</v>
      </c>
      <c r="J91" s="280"/>
      <c r="K91" s="188">
        <v>690774</v>
      </c>
      <c r="L91" s="420" t="s">
        <v>112</v>
      </c>
      <c r="M91" s="279"/>
      <c r="N91" s="278">
        <v>1304</v>
      </c>
      <c r="O91" s="278" t="s">
        <v>94</v>
      </c>
      <c r="P91" s="277"/>
      <c r="Q91" s="470"/>
      <c r="R91" s="470"/>
    </row>
    <row r="92" spans="1:18" ht="10.5" customHeight="1">
      <c r="A92" s="276" t="s">
        <v>49</v>
      </c>
      <c r="B92" s="188">
        <v>2976507</v>
      </c>
      <c r="C92" s="420" t="s">
        <v>112</v>
      </c>
      <c r="D92" s="277"/>
      <c r="E92" s="188">
        <v>2420740</v>
      </c>
      <c r="F92" s="420" t="s">
        <v>112</v>
      </c>
      <c r="G92" s="279"/>
      <c r="H92" s="188">
        <v>249251</v>
      </c>
      <c r="I92" s="420" t="s">
        <v>112</v>
      </c>
      <c r="J92" s="280"/>
      <c r="K92" s="188">
        <v>306516</v>
      </c>
      <c r="L92" s="420" t="s">
        <v>112</v>
      </c>
      <c r="M92" s="279"/>
      <c r="N92" s="360" t="s">
        <v>150</v>
      </c>
      <c r="O92" s="188" t="s">
        <v>94</v>
      </c>
      <c r="P92" s="277"/>
      <c r="Q92" s="470"/>
      <c r="R92" s="470"/>
    </row>
    <row r="93" spans="1:18" ht="10.5" customHeight="1">
      <c r="A93" s="276" t="s">
        <v>50</v>
      </c>
      <c r="B93" s="188">
        <v>357871</v>
      </c>
      <c r="C93" s="188" t="s">
        <v>94</v>
      </c>
      <c r="D93" s="277"/>
      <c r="E93" s="188">
        <v>269323</v>
      </c>
      <c r="F93" s="188" t="s">
        <v>94</v>
      </c>
      <c r="G93" s="279"/>
      <c r="H93" s="188">
        <v>6913</v>
      </c>
      <c r="I93" s="420" t="s">
        <v>112</v>
      </c>
      <c r="J93" s="277"/>
      <c r="K93" s="188">
        <v>129747</v>
      </c>
      <c r="L93" s="188" t="s">
        <v>94</v>
      </c>
      <c r="M93" s="279"/>
      <c r="N93" s="360" t="s">
        <v>150</v>
      </c>
      <c r="O93" s="278" t="s">
        <v>94</v>
      </c>
      <c r="P93" s="277"/>
      <c r="Q93" s="470"/>
      <c r="R93" s="470"/>
    </row>
    <row r="94" spans="1:18" ht="10.5" customHeight="1">
      <c r="A94" s="276" t="s">
        <v>51</v>
      </c>
      <c r="B94" s="188">
        <v>845154</v>
      </c>
      <c r="C94" s="188" t="s">
        <v>94</v>
      </c>
      <c r="D94" s="277"/>
      <c r="E94" s="188">
        <v>664272</v>
      </c>
      <c r="F94" s="188" t="s">
        <v>94</v>
      </c>
      <c r="G94" s="279"/>
      <c r="H94" s="188">
        <v>128062</v>
      </c>
      <c r="I94" s="188" t="s">
        <v>94</v>
      </c>
      <c r="J94" s="277"/>
      <c r="K94" s="188">
        <v>311728</v>
      </c>
      <c r="L94" s="188" t="s">
        <v>94</v>
      </c>
      <c r="M94" s="279"/>
      <c r="N94" s="278">
        <v>5125</v>
      </c>
      <c r="O94" s="278" t="s">
        <v>94</v>
      </c>
      <c r="P94" s="277"/>
      <c r="Q94" s="470"/>
      <c r="R94" s="470"/>
    </row>
    <row r="95" spans="1:18" ht="10.5" customHeight="1">
      <c r="A95" s="276" t="s">
        <v>52</v>
      </c>
      <c r="B95" s="188">
        <v>886463</v>
      </c>
      <c r="C95" s="188" t="s">
        <v>94</v>
      </c>
      <c r="D95" s="277"/>
      <c r="E95" s="188">
        <v>768965</v>
      </c>
      <c r="F95" s="188" t="s">
        <v>94</v>
      </c>
      <c r="G95" s="279"/>
      <c r="H95" s="188">
        <v>97750</v>
      </c>
      <c r="I95" s="188" t="s">
        <v>94</v>
      </c>
      <c r="J95" s="277"/>
      <c r="K95" s="188">
        <v>216172</v>
      </c>
      <c r="L95" s="188" t="s">
        <v>94</v>
      </c>
      <c r="M95" s="279"/>
      <c r="N95" s="278">
        <v>0</v>
      </c>
      <c r="O95" s="278" t="s">
        <v>94</v>
      </c>
      <c r="P95" s="277"/>
      <c r="Q95" s="470"/>
      <c r="R95" s="470"/>
    </row>
    <row r="96" spans="1:18" ht="10.5" customHeight="1">
      <c r="A96" s="276" t="s">
        <v>53</v>
      </c>
      <c r="B96" s="188">
        <v>1459380</v>
      </c>
      <c r="C96" s="188" t="s">
        <v>94</v>
      </c>
      <c r="D96" s="277"/>
      <c r="E96" s="188">
        <v>1271798</v>
      </c>
      <c r="F96" s="188" t="s">
        <v>94</v>
      </c>
      <c r="G96" s="279"/>
      <c r="H96" s="188">
        <v>160660</v>
      </c>
      <c r="I96" s="188" t="s">
        <v>94</v>
      </c>
      <c r="J96" s="277"/>
      <c r="K96" s="188">
        <v>262185</v>
      </c>
      <c r="L96" s="188" t="s">
        <v>94</v>
      </c>
      <c r="M96" s="279"/>
      <c r="N96" s="360" t="s">
        <v>150</v>
      </c>
      <c r="O96" s="278" t="s">
        <v>94</v>
      </c>
      <c r="P96" s="277"/>
      <c r="Q96" s="470"/>
      <c r="R96" s="470"/>
    </row>
    <row r="97" spans="1:34" ht="10.5" customHeight="1">
      <c r="A97" s="276" t="s">
        <v>54</v>
      </c>
      <c r="B97" s="188" t="s">
        <v>150</v>
      </c>
      <c r="C97" s="76" t="s">
        <v>94</v>
      </c>
      <c r="D97" s="277"/>
      <c r="E97" s="188" t="s">
        <v>150</v>
      </c>
      <c r="F97" s="76" t="s">
        <v>94</v>
      </c>
      <c r="G97" s="279"/>
      <c r="H97" s="188" t="s">
        <v>150</v>
      </c>
      <c r="I97" s="76" t="s">
        <v>94</v>
      </c>
      <c r="J97" s="277"/>
      <c r="K97" s="188" t="s">
        <v>150</v>
      </c>
      <c r="L97" s="76" t="s">
        <v>94</v>
      </c>
      <c r="M97" s="279"/>
      <c r="N97" s="360" t="s">
        <v>150</v>
      </c>
      <c r="O97" s="188" t="s">
        <v>94</v>
      </c>
      <c r="P97" s="277"/>
      <c r="Q97" s="470"/>
      <c r="R97" s="470"/>
    </row>
    <row r="98" spans="1:34" ht="10.050000000000001" customHeight="1">
      <c r="B98" s="285"/>
      <c r="C98" s="277"/>
      <c r="D98" s="277"/>
      <c r="E98" s="285"/>
      <c r="F98" s="277"/>
      <c r="G98" s="279"/>
      <c r="H98" s="285"/>
      <c r="I98" s="277"/>
      <c r="J98" s="277"/>
      <c r="K98" s="285"/>
      <c r="L98" s="277"/>
      <c r="M98" s="279"/>
      <c r="N98" s="277"/>
      <c r="O98" s="277"/>
      <c r="P98" s="277"/>
    </row>
    <row r="99" spans="1:34" s="59" customFormat="1" ht="12.75" customHeight="1">
      <c r="A99" s="276" t="s">
        <v>57</v>
      </c>
      <c r="B99" s="276"/>
      <c r="C99" s="276"/>
      <c r="D99" s="276"/>
      <c r="E99" s="276"/>
      <c r="F99" s="276"/>
      <c r="G99" s="276"/>
      <c r="H99" s="276"/>
      <c r="I99" s="276"/>
      <c r="J99" s="276"/>
      <c r="K99" s="276"/>
      <c r="L99" s="276"/>
      <c r="M99" s="276"/>
      <c r="N99" s="276"/>
      <c r="O99" s="276"/>
      <c r="P99" s="276"/>
      <c r="Q99" s="276"/>
      <c r="R99" s="276"/>
      <c r="S99" s="276"/>
      <c r="T99" s="276"/>
      <c r="U99" s="276"/>
      <c r="V99" s="276"/>
      <c r="W99" s="276"/>
      <c r="X99" s="276"/>
      <c r="Y99" s="276"/>
      <c r="Z99" s="276"/>
      <c r="AA99" s="276"/>
      <c r="AB99" s="276"/>
      <c r="AC99" s="276"/>
      <c r="AD99" s="276"/>
      <c r="AE99" s="276"/>
      <c r="AF99" s="276"/>
      <c r="AG99" s="276"/>
      <c r="AH99" s="276"/>
    </row>
    <row r="100" spans="1:34" s="127" customFormat="1" ht="12.75" customHeight="1">
      <c r="A100" s="74" t="s">
        <v>163</v>
      </c>
      <c r="B100" s="74"/>
      <c r="C100" s="74"/>
      <c r="D100" s="74"/>
      <c r="E100" s="74"/>
      <c r="F100" s="74"/>
      <c r="G100" s="74"/>
      <c r="H100" s="74"/>
      <c r="I100" s="74"/>
      <c r="J100" s="74"/>
      <c r="K100" s="74"/>
      <c r="L100" s="74"/>
      <c r="M100" s="74"/>
      <c r="N100" s="74"/>
      <c r="O100" s="74"/>
      <c r="P100" s="74"/>
      <c r="Q100" s="276"/>
      <c r="R100" s="276"/>
      <c r="S100" s="276"/>
      <c r="T100" s="276"/>
      <c r="U100" s="276"/>
      <c r="V100" s="276"/>
      <c r="W100" s="276"/>
      <c r="X100" s="276"/>
      <c r="Y100" s="276"/>
      <c r="Z100" s="276"/>
      <c r="AA100" s="276"/>
      <c r="AB100" s="276"/>
      <c r="AC100" s="276"/>
      <c r="AD100" s="276"/>
      <c r="AE100" s="276"/>
      <c r="AF100" s="276"/>
      <c r="AG100" s="276"/>
      <c r="AH100" s="276"/>
    </row>
    <row r="101" spans="1:34" s="59" customFormat="1" ht="12.75" customHeight="1">
      <c r="A101" s="276" t="s">
        <v>167</v>
      </c>
      <c r="B101" s="276"/>
      <c r="C101" s="276"/>
      <c r="D101" s="276"/>
      <c r="E101" s="276"/>
      <c r="F101" s="276"/>
      <c r="G101" s="276"/>
      <c r="H101" s="276"/>
      <c r="I101" s="276"/>
      <c r="J101" s="276"/>
      <c r="K101" s="276"/>
      <c r="L101" s="276"/>
      <c r="M101" s="276"/>
      <c r="N101" s="276"/>
      <c r="O101" s="276"/>
      <c r="P101" s="276"/>
      <c r="Q101" s="276"/>
      <c r="R101" s="276"/>
      <c r="S101" s="276"/>
      <c r="T101" s="276"/>
      <c r="U101" s="276"/>
      <c r="V101" s="276"/>
      <c r="W101" s="276"/>
      <c r="X101" s="276"/>
      <c r="Y101" s="276"/>
      <c r="Z101" s="276"/>
      <c r="AA101" s="276"/>
      <c r="AB101" s="276"/>
      <c r="AC101" s="276"/>
      <c r="AD101" s="276"/>
      <c r="AE101" s="276"/>
      <c r="AF101" s="276"/>
      <c r="AG101" s="276"/>
      <c r="AH101" s="276"/>
    </row>
    <row r="102" spans="1:34" s="386" customFormat="1" ht="12.75" customHeight="1">
      <c r="A102" s="276" t="s">
        <v>162</v>
      </c>
      <c r="B102" s="276"/>
      <c r="C102" s="276"/>
      <c r="D102" s="276"/>
      <c r="E102" s="276"/>
      <c r="F102" s="276"/>
      <c r="G102" s="276"/>
      <c r="H102" s="276"/>
      <c r="I102" s="276"/>
      <c r="J102" s="276"/>
      <c r="K102" s="276"/>
      <c r="L102" s="276"/>
      <c r="M102" s="276"/>
      <c r="N102" s="276"/>
      <c r="O102" s="276"/>
      <c r="P102" s="276"/>
      <c r="Q102" s="276"/>
      <c r="R102" s="276"/>
      <c r="S102" s="276"/>
      <c r="T102" s="276"/>
      <c r="U102" s="276"/>
      <c r="V102" s="276"/>
      <c r="W102" s="276"/>
      <c r="X102" s="276"/>
      <c r="Y102" s="276"/>
      <c r="Z102" s="276"/>
      <c r="AA102" s="276"/>
      <c r="AB102" s="276"/>
      <c r="AC102" s="276"/>
      <c r="AD102" s="276"/>
      <c r="AE102" s="276"/>
      <c r="AF102" s="276"/>
      <c r="AG102" s="276"/>
      <c r="AH102" s="276"/>
    </row>
    <row r="103" spans="1:34" s="446" customFormat="1" ht="12.75" customHeight="1">
      <c r="A103" s="471" t="s">
        <v>58</v>
      </c>
      <c r="B103" s="472"/>
      <c r="C103" s="472"/>
      <c r="D103" s="472"/>
      <c r="E103" s="472"/>
      <c r="F103" s="472"/>
      <c r="G103" s="472"/>
      <c r="H103" s="472"/>
      <c r="I103" s="472"/>
      <c r="J103" s="472"/>
      <c r="K103" s="472"/>
      <c r="L103" s="472"/>
      <c r="M103" s="472"/>
      <c r="N103" s="472"/>
      <c r="O103" s="472"/>
      <c r="P103" s="473"/>
      <c r="Q103" s="473"/>
      <c r="R103" s="473"/>
      <c r="S103" s="473"/>
      <c r="T103" s="473"/>
      <c r="U103" s="473"/>
      <c r="V103" s="473"/>
      <c r="W103" s="473"/>
      <c r="X103" s="473"/>
    </row>
    <row r="104" spans="1:34">
      <c r="A104" s="286"/>
      <c r="B104" s="287"/>
      <c r="C104" s="286"/>
      <c r="D104" s="286"/>
      <c r="E104" s="287"/>
      <c r="F104" s="286"/>
      <c r="G104" s="286"/>
      <c r="H104" s="287"/>
      <c r="I104" s="286"/>
      <c r="J104" s="286"/>
      <c r="K104" s="287"/>
      <c r="L104" s="286"/>
      <c r="M104" s="286"/>
      <c r="N104" s="286"/>
      <c r="O104" s="286"/>
      <c r="P104" s="286"/>
    </row>
    <row r="105" spans="1:34">
      <c r="B105" s="287"/>
      <c r="C105" s="286"/>
      <c r="D105" s="286"/>
      <c r="E105" s="287"/>
      <c r="F105" s="286"/>
      <c r="G105" s="286"/>
      <c r="H105" s="287"/>
      <c r="I105" s="286"/>
      <c r="J105" s="286"/>
      <c r="K105" s="287"/>
      <c r="L105" s="286"/>
      <c r="M105" s="286"/>
      <c r="N105" s="286"/>
      <c r="O105" s="286"/>
      <c r="P105" s="286"/>
    </row>
    <row r="106" spans="1:34">
      <c r="A106" s="267"/>
      <c r="B106" s="288"/>
      <c r="C106" s="267"/>
      <c r="E106" s="288"/>
      <c r="F106" s="267"/>
    </row>
    <row r="107" spans="1:34">
      <c r="A107" s="289"/>
      <c r="B107" s="290"/>
      <c r="C107" s="289"/>
      <c r="E107" s="290"/>
      <c r="F107" s="289"/>
    </row>
    <row r="108" spans="1:34">
      <c r="A108" s="276"/>
      <c r="B108" s="291"/>
      <c r="C108" s="276"/>
      <c r="E108" s="291"/>
      <c r="F108" s="276"/>
    </row>
    <row r="109" spans="1:34">
      <c r="A109" s="276"/>
      <c r="B109" s="291"/>
      <c r="C109" s="276"/>
      <c r="E109" s="291"/>
      <c r="F109" s="276"/>
    </row>
    <row r="110" spans="1:34" ht="11.25" customHeight="1">
      <c r="A110" s="276"/>
      <c r="B110" s="291"/>
      <c r="C110" s="276"/>
      <c r="E110" s="291"/>
      <c r="F110" s="276"/>
    </row>
    <row r="111" spans="1:34">
      <c r="A111" s="276"/>
      <c r="B111" s="291"/>
      <c r="C111" s="276"/>
      <c r="E111" s="291"/>
      <c r="F111" s="276"/>
    </row>
    <row r="112" spans="1:34">
      <c r="A112" s="276"/>
      <c r="B112" s="291"/>
      <c r="C112" s="276"/>
      <c r="E112" s="291"/>
      <c r="F112" s="276"/>
    </row>
    <row r="113" spans="1:6">
      <c r="A113" s="276"/>
      <c r="B113" s="291"/>
      <c r="C113" s="276"/>
      <c r="E113" s="291"/>
      <c r="F113" s="276"/>
    </row>
    <row r="114" spans="1:6">
      <c r="A114" s="276"/>
      <c r="B114" s="291"/>
      <c r="C114" s="276"/>
      <c r="E114" s="291"/>
      <c r="F114" s="276"/>
    </row>
    <row r="115" spans="1:6">
      <c r="A115" s="276"/>
      <c r="B115" s="291"/>
      <c r="C115" s="276"/>
      <c r="E115" s="291"/>
      <c r="F115" s="276"/>
    </row>
    <row r="116" spans="1:6">
      <c r="A116" s="276"/>
      <c r="B116" s="291"/>
      <c r="C116" s="276"/>
      <c r="E116" s="291"/>
      <c r="F116" s="276"/>
    </row>
    <row r="117" spans="1:6">
      <c r="A117" s="276"/>
      <c r="B117" s="291"/>
      <c r="C117" s="276"/>
      <c r="E117" s="291"/>
      <c r="F117" s="276"/>
    </row>
    <row r="118" spans="1:6">
      <c r="A118" s="276"/>
      <c r="B118" s="291"/>
      <c r="C118" s="276"/>
      <c r="E118" s="291"/>
      <c r="F118" s="276"/>
    </row>
    <row r="119" spans="1:6">
      <c r="A119" s="276"/>
      <c r="B119" s="291"/>
      <c r="C119" s="276"/>
      <c r="E119" s="291"/>
      <c r="F119" s="276"/>
    </row>
    <row r="120" spans="1:6">
      <c r="A120" s="276"/>
      <c r="B120" s="291"/>
      <c r="C120" s="276"/>
      <c r="E120" s="291"/>
      <c r="F120" s="276"/>
    </row>
    <row r="121" spans="1:6">
      <c r="A121" s="276"/>
      <c r="B121" s="291"/>
      <c r="C121" s="276"/>
      <c r="E121" s="291"/>
      <c r="F121" s="276"/>
    </row>
    <row r="122" spans="1:6">
      <c r="A122" s="276"/>
      <c r="B122" s="291"/>
      <c r="C122" s="276"/>
      <c r="E122" s="291"/>
      <c r="F122" s="276"/>
    </row>
    <row r="123" spans="1:6">
      <c r="A123" s="276"/>
      <c r="B123" s="291"/>
      <c r="C123" s="276"/>
      <c r="E123" s="291"/>
      <c r="F123" s="276"/>
    </row>
    <row r="124" spans="1:6">
      <c r="A124" s="276"/>
      <c r="B124" s="291"/>
      <c r="C124" s="276"/>
      <c r="E124" s="291"/>
      <c r="F124" s="276"/>
    </row>
    <row r="125" spans="1:6">
      <c r="A125" s="276"/>
      <c r="B125" s="291"/>
      <c r="C125" s="276"/>
      <c r="E125" s="291"/>
      <c r="F125" s="276"/>
    </row>
    <row r="126" spans="1:6">
      <c r="A126" s="276"/>
      <c r="B126" s="291"/>
      <c r="C126" s="276"/>
      <c r="E126" s="291"/>
      <c r="F126" s="276"/>
    </row>
    <row r="127" spans="1:6">
      <c r="A127" s="276"/>
      <c r="B127" s="291"/>
      <c r="C127" s="276"/>
      <c r="E127" s="291"/>
      <c r="F127" s="276"/>
    </row>
    <row r="128" spans="1:6">
      <c r="A128" s="276"/>
      <c r="B128" s="291"/>
      <c r="C128" s="276"/>
      <c r="E128" s="291"/>
      <c r="F128" s="276"/>
    </row>
    <row r="129" spans="1:6">
      <c r="A129" s="276"/>
      <c r="B129" s="291"/>
      <c r="C129" s="276"/>
      <c r="E129" s="291"/>
      <c r="F129" s="276"/>
    </row>
    <row r="130" spans="1:6">
      <c r="A130" s="276"/>
      <c r="B130" s="291"/>
      <c r="C130" s="276"/>
      <c r="E130" s="291"/>
      <c r="F130" s="276"/>
    </row>
    <row r="131" spans="1:6">
      <c r="A131" s="276"/>
      <c r="B131" s="291"/>
      <c r="C131" s="276"/>
      <c r="E131" s="291"/>
      <c r="F131" s="276"/>
    </row>
    <row r="132" spans="1:6">
      <c r="A132" s="276"/>
      <c r="B132" s="291"/>
      <c r="C132" s="276"/>
      <c r="E132" s="291"/>
      <c r="F132" s="276"/>
    </row>
    <row r="133" spans="1:6">
      <c r="A133" s="276"/>
      <c r="B133" s="291"/>
      <c r="C133" s="276"/>
      <c r="E133" s="291"/>
      <c r="F133" s="276"/>
    </row>
    <row r="134" spans="1:6">
      <c r="A134" s="276"/>
      <c r="B134" s="291"/>
      <c r="C134" s="276"/>
      <c r="E134" s="291"/>
      <c r="F134" s="276"/>
    </row>
    <row r="135" spans="1:6">
      <c r="A135" s="276"/>
      <c r="B135" s="291"/>
      <c r="C135" s="276"/>
      <c r="E135" s="291"/>
      <c r="F135" s="276"/>
    </row>
  </sheetData>
  <mergeCells count="4">
    <mergeCell ref="B5:P5"/>
    <mergeCell ref="A1:E1"/>
    <mergeCell ref="R2:W3"/>
    <mergeCell ref="K2:O3"/>
  </mergeCells>
  <hyperlinks>
    <hyperlink ref="A103" r:id="rId1" display="http://ec.europa.eu/eurostat/web/social-protection/data/database"/>
  </hyperlinks>
  <printOptions horizontalCentered="1"/>
  <pageMargins left="0" right="0" top="0.19685039370078741" bottom="0" header="0" footer="0"/>
  <pageSetup paperSize="9" scale="79" orientation="portrait" r:id="rId2"/>
  <headerFooter alignWithMargins="0"/>
  <ignoredErrors>
    <ignoredError sqref="C13:C14 F13:F14 I13:I14 L13:L14 C19 F19:F20 L19 I20 O27 C43:C44 F43:F44 I43:I44 L43:L44 C46 F46 L46 C49 F49:F50 L49 O49 I50 O57 C61:C62 F61:F62 I61:I62 L61:L62 C73:C74 F73:F74 I73:I74 L73:L74 C76 F76 L76 C79 F79:F80 L79 O79 I80 C91:C92 F91:F92 I91:I93 L91:L92"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0"/>
  <sheetViews>
    <sheetView showGridLines="0" workbookViewId="0"/>
  </sheetViews>
  <sheetFormatPr baseColWidth="10" defaultRowHeight="13.2"/>
  <cols>
    <col min="1" max="1" width="100.77734375" customWidth="1"/>
  </cols>
  <sheetData>
    <row r="1" spans="1:3" ht="15.75" customHeight="1">
      <c r="A1" s="345" t="s">
        <v>153</v>
      </c>
    </row>
    <row r="2" spans="1:3" ht="12.75" customHeight="1">
      <c r="A2" s="346"/>
      <c r="B2" s="3"/>
    </row>
    <row r="3" spans="1:3">
      <c r="A3" s="364" t="s">
        <v>152</v>
      </c>
    </row>
    <row r="4" spans="1:3" ht="9" customHeight="1">
      <c r="A4" s="366"/>
    </row>
    <row r="5" spans="1:3" ht="13.5" customHeight="1">
      <c r="A5" s="3" t="s">
        <v>127</v>
      </c>
    </row>
    <row r="6" spans="1:3" ht="42" customHeight="1">
      <c r="A6" s="363" t="s">
        <v>164</v>
      </c>
    </row>
    <row r="7" spans="1:3" ht="9" customHeight="1">
      <c r="A7" s="366"/>
    </row>
    <row r="8" spans="1:3">
      <c r="A8" s="3" t="s">
        <v>128</v>
      </c>
    </row>
    <row r="9" spans="1:3" ht="30" customHeight="1">
      <c r="A9" s="363" t="s">
        <v>129</v>
      </c>
    </row>
    <row r="10" spans="1:3" ht="27" customHeight="1">
      <c r="A10" s="363" t="s">
        <v>165</v>
      </c>
    </row>
    <row r="11" spans="1:3" ht="9" customHeight="1">
      <c r="A11" s="363"/>
    </row>
    <row r="12" spans="1:3" ht="13.5" customHeight="1">
      <c r="A12" s="365" t="s">
        <v>130</v>
      </c>
    </row>
    <row r="13" spans="1:3" ht="44.25" customHeight="1">
      <c r="A13" s="363" t="s">
        <v>142</v>
      </c>
    </row>
    <row r="14" spans="1:3" ht="4.8" customHeight="1">
      <c r="A14" s="366"/>
    </row>
    <row r="15" spans="1:3" ht="70.2" customHeight="1">
      <c r="A15" s="363" t="s">
        <v>156</v>
      </c>
      <c r="C15" s="366"/>
    </row>
    <row r="16" spans="1:3" ht="12" customHeight="1">
      <c r="A16" s="480" t="s">
        <v>155</v>
      </c>
      <c r="C16" s="366"/>
    </row>
    <row r="17" spans="1:1" ht="3.6" customHeight="1">
      <c r="A17" s="363"/>
    </row>
    <row r="18" spans="1:1" ht="65.400000000000006" customHeight="1">
      <c r="A18" s="363" t="s">
        <v>133</v>
      </c>
    </row>
    <row r="19" spans="1:1" ht="4.8" customHeight="1">
      <c r="A19" s="366"/>
    </row>
    <row r="20" spans="1:1" ht="66" customHeight="1">
      <c r="A20" s="363" t="s">
        <v>134</v>
      </c>
    </row>
    <row r="21" spans="1:1" ht="9" customHeight="1">
      <c r="A21" s="347"/>
    </row>
    <row r="22" spans="1:1" ht="39.6">
      <c r="A22" s="363" t="s">
        <v>135</v>
      </c>
    </row>
    <row r="23" spans="1:1" ht="9" customHeight="1">
      <c r="A23" s="363"/>
    </row>
    <row r="24" spans="1:1" ht="26.4">
      <c r="A24" s="363" t="s">
        <v>166</v>
      </c>
    </row>
    <row r="25" spans="1:1" ht="9" customHeight="1">
      <c r="A25" s="366"/>
    </row>
    <row r="26" spans="1:1">
      <c r="A26" s="365" t="s">
        <v>131</v>
      </c>
    </row>
    <row r="27" spans="1:1" ht="42.75" customHeight="1">
      <c r="A27" s="365" t="s">
        <v>157</v>
      </c>
    </row>
    <row r="28" spans="1:1" ht="9" customHeight="1">
      <c r="A28" s="365"/>
    </row>
    <row r="29" spans="1:1">
      <c r="A29" s="368" t="s">
        <v>144</v>
      </c>
    </row>
    <row r="30" spans="1:1" ht="26.4">
      <c r="A30" s="490" t="s">
        <v>145</v>
      </c>
    </row>
    <row r="31" spans="1:1">
      <c r="A31" s="363" t="s">
        <v>146</v>
      </c>
    </row>
    <row r="32" spans="1:1">
      <c r="A32" s="363" t="s">
        <v>147</v>
      </c>
    </row>
    <row r="33" spans="1:1" ht="9" customHeight="1">
      <c r="A33" s="363"/>
    </row>
    <row r="34" spans="1:1" ht="52.8">
      <c r="A34" s="365" t="s">
        <v>143</v>
      </c>
    </row>
    <row r="35" spans="1:1">
      <c r="A35" s="293"/>
    </row>
    <row r="36" spans="1:1" ht="22.5" customHeight="1">
      <c r="A36" s="367" t="s">
        <v>132</v>
      </c>
    </row>
    <row r="37" spans="1:1">
      <c r="A37" s="292"/>
    </row>
    <row r="39" spans="1:1" ht="6" customHeight="1"/>
    <row r="40" spans="1:1">
      <c r="A40" s="80"/>
    </row>
    <row r="41" spans="1:1" ht="6" customHeight="1"/>
    <row r="54" spans="1:1" ht="6" customHeight="1"/>
    <row r="55" spans="1:1" ht="98.25" customHeight="1">
      <c r="A55" s="293"/>
    </row>
    <row r="56" spans="1:1" ht="6" customHeight="1"/>
    <row r="57" spans="1:1">
      <c r="A57" s="80"/>
    </row>
    <row r="58" spans="1:1" ht="6" customHeight="1"/>
    <row r="59" spans="1:1">
      <c r="A59" s="3"/>
    </row>
    <row r="60" spans="1:1" ht="6" customHeight="1"/>
    <row r="61" spans="1:1">
      <c r="A61" s="80"/>
    </row>
    <row r="62" spans="1:1" ht="6" customHeight="1"/>
    <row r="63" spans="1:1">
      <c r="A63" s="80"/>
    </row>
    <row r="64" spans="1:1" ht="6" customHeight="1"/>
    <row r="65" spans="1:1" ht="107.25" customHeight="1">
      <c r="A65" s="80"/>
    </row>
    <row r="66" spans="1:1" ht="113.25" customHeight="1">
      <c r="A66" s="80"/>
    </row>
    <row r="67" spans="1:1" ht="6" customHeight="1"/>
    <row r="68" spans="1:1" ht="135.75" customHeight="1">
      <c r="A68" s="80"/>
    </row>
    <row r="69" spans="1:1" ht="128.25" customHeight="1">
      <c r="A69" s="80"/>
    </row>
    <row r="70" spans="1:1" ht="7.05" customHeight="1">
      <c r="A70" s="80"/>
    </row>
    <row r="71" spans="1:1" ht="120.75" customHeight="1">
      <c r="A71" s="80"/>
    </row>
    <row r="72" spans="1:1">
      <c r="A72" s="80"/>
    </row>
    <row r="73" spans="1:1" ht="6" customHeight="1">
      <c r="A73" s="80"/>
    </row>
    <row r="74" spans="1:1" ht="72" customHeight="1">
      <c r="A74" s="80"/>
    </row>
    <row r="75" spans="1:1" ht="6" customHeight="1">
      <c r="A75" s="80"/>
    </row>
    <row r="76" spans="1:1">
      <c r="A76" s="213"/>
    </row>
    <row r="77" spans="1:1" ht="6" customHeight="1">
      <c r="A77" s="213"/>
    </row>
    <row r="78" spans="1:1">
      <c r="A78" s="80"/>
    </row>
    <row r="79" spans="1:1" ht="6" customHeight="1">
      <c r="A79" s="80"/>
    </row>
    <row r="80" spans="1:1" ht="50.25" customHeight="1">
      <c r="A80" s="80"/>
    </row>
    <row r="81" spans="1:1">
      <c r="A81" s="294"/>
    </row>
    <row r="82" spans="1:1" ht="6" customHeight="1"/>
    <row r="83" spans="1:1">
      <c r="A83" s="80"/>
    </row>
    <row r="84" spans="1:1" ht="6" customHeight="1"/>
    <row r="85" spans="1:1" ht="85.5" customHeight="1">
      <c r="A85" s="80"/>
    </row>
    <row r="86" spans="1:1" ht="6" customHeight="1"/>
    <row r="87" spans="1:1" ht="49.5" customHeight="1">
      <c r="A87" s="80"/>
    </row>
    <row r="88" spans="1:1" ht="6" customHeight="1"/>
    <row r="89" spans="1:1">
      <c r="A89" s="80"/>
    </row>
    <row r="90" spans="1:1" ht="6" customHeight="1"/>
    <row r="91" spans="1:1" ht="50.25" customHeight="1">
      <c r="A91" s="80"/>
    </row>
    <row r="92" spans="1:1" ht="6" customHeight="1"/>
    <row r="93" spans="1:1">
      <c r="A93" s="80"/>
    </row>
    <row r="94" spans="1:1" ht="6" customHeight="1"/>
    <row r="95" spans="1:1">
      <c r="A95" s="80"/>
    </row>
    <row r="96" spans="1:1" ht="6" customHeight="1"/>
    <row r="97" spans="1:1">
      <c r="A97" s="213"/>
    </row>
    <row r="98" spans="1:1" ht="6" customHeight="1">
      <c r="A98" s="213"/>
    </row>
    <row r="100" spans="1:1" ht="6" customHeight="1"/>
    <row r="101" spans="1:1">
      <c r="A101" s="3"/>
    </row>
    <row r="102" spans="1:1" ht="6" customHeight="1"/>
    <row r="103" spans="1:1">
      <c r="A103" s="80"/>
    </row>
    <row r="104" spans="1:1" ht="6" customHeight="1"/>
    <row r="105" spans="1:1">
      <c r="A105" s="80"/>
    </row>
    <row r="106" spans="1:1" ht="6" customHeight="1"/>
    <row r="107" spans="1:1">
      <c r="A107" s="3"/>
    </row>
    <row r="108" spans="1:1" ht="6" customHeight="1"/>
    <row r="109" spans="1:1">
      <c r="A109" s="80"/>
    </row>
    <row r="110" spans="1:1" ht="6" customHeight="1"/>
    <row r="111" spans="1:1">
      <c r="A111" s="80"/>
    </row>
    <row r="112" spans="1:1" ht="6" customHeight="1"/>
    <row r="113" spans="1:1">
      <c r="A113" s="80"/>
    </row>
    <row r="114" spans="1:1" ht="6" customHeight="1"/>
    <row r="116" spans="1:1" ht="6" customHeight="1"/>
    <row r="117" spans="1:1" ht="43.5" customHeight="1">
      <c r="A117" s="80"/>
    </row>
    <row r="118" spans="1:1" ht="6" customHeight="1"/>
    <row r="119" spans="1:1">
      <c r="A119" s="80"/>
    </row>
    <row r="120" spans="1:1" ht="6" customHeight="1"/>
    <row r="121" spans="1:1">
      <c r="A121" s="3"/>
    </row>
    <row r="122" spans="1:1" ht="6" customHeight="1"/>
    <row r="123" spans="1:1">
      <c r="A123" s="80"/>
    </row>
    <row r="124" spans="1:1" ht="6" customHeight="1"/>
    <row r="125" spans="1:1">
      <c r="A125" s="80"/>
    </row>
    <row r="126" spans="1:1" ht="6" customHeight="1"/>
    <row r="127" spans="1:1">
      <c r="A127" s="80"/>
    </row>
    <row r="128" spans="1:1" ht="6" customHeight="1"/>
    <row r="129" spans="1:1">
      <c r="A129" s="80"/>
    </row>
    <row r="130" spans="1:1" ht="6" customHeight="1"/>
    <row r="131" spans="1:1">
      <c r="A131" s="80"/>
    </row>
    <row r="132" spans="1:1" ht="6" customHeight="1"/>
    <row r="133" spans="1:1">
      <c r="A133" s="213"/>
    </row>
    <row r="134" spans="1:1" ht="6" customHeight="1"/>
    <row r="135" spans="1:1">
      <c r="A135" s="80"/>
    </row>
    <row r="136" spans="1:1" ht="6" customHeight="1"/>
    <row r="137" spans="1:1">
      <c r="A137" s="213"/>
    </row>
    <row r="138" spans="1:1" ht="6" customHeight="1"/>
    <row r="139" spans="1:1">
      <c r="A139" s="80"/>
    </row>
    <row r="140" spans="1:1" ht="6" customHeight="1"/>
    <row r="141" spans="1:1">
      <c r="A141" s="80"/>
    </row>
    <row r="142" spans="1:1" ht="6" customHeight="1"/>
    <row r="143" spans="1:1">
      <c r="A143" s="80"/>
    </row>
    <row r="144" spans="1:1" ht="6" customHeight="1"/>
    <row r="145" spans="1:1">
      <c r="A145" s="80"/>
    </row>
    <row r="146" spans="1:1" ht="6" customHeight="1"/>
    <row r="147" spans="1:1">
      <c r="A147" s="80"/>
    </row>
    <row r="148" spans="1:1" ht="6" customHeight="1"/>
    <row r="149" spans="1:1">
      <c r="A149" s="80"/>
    </row>
    <row r="150" spans="1:1" ht="6" customHeight="1"/>
    <row r="151" spans="1:1">
      <c r="A151" s="213"/>
    </row>
    <row r="152" spans="1:1" ht="6" customHeight="1"/>
    <row r="153" spans="1:1">
      <c r="A153" s="80"/>
    </row>
    <row r="154" spans="1:1" ht="6" customHeight="1"/>
    <row r="155" spans="1:1" ht="54" customHeight="1">
      <c r="A155" s="80"/>
    </row>
    <row r="156" spans="1:1" ht="6" customHeight="1"/>
    <row r="157" spans="1:1">
      <c r="A157" s="3"/>
    </row>
    <row r="158" spans="1:1" ht="6" customHeight="1"/>
    <row r="160" spans="1:1" ht="6" customHeight="1"/>
    <row r="161" spans="1:1">
      <c r="A161" s="3"/>
    </row>
    <row r="162" spans="1:1" ht="6" customHeight="1"/>
    <row r="163" spans="1:1">
      <c r="A163" s="80"/>
    </row>
    <row r="164" spans="1:1" ht="6" customHeight="1"/>
    <row r="165" spans="1:1">
      <c r="A165" s="80"/>
    </row>
    <row r="166" spans="1:1" ht="6" customHeight="1"/>
    <row r="167" spans="1:1">
      <c r="A167" s="80"/>
    </row>
    <row r="168" spans="1:1" ht="6" customHeight="1"/>
    <row r="169" spans="1:1">
      <c r="A169" s="3"/>
    </row>
    <row r="170" spans="1:1" ht="6" customHeight="1"/>
    <row r="171" spans="1:1">
      <c r="A171" s="80"/>
    </row>
    <row r="172" spans="1:1" ht="6" customHeight="1"/>
    <row r="173" spans="1:1" ht="103.5" customHeight="1">
      <c r="A173" s="80"/>
    </row>
    <row r="174" spans="1:1" ht="6" customHeight="1"/>
    <row r="175" spans="1:1">
      <c r="A175" s="80"/>
    </row>
    <row r="176" spans="1:1" ht="6" customHeight="1"/>
    <row r="177" spans="1:1">
      <c r="A177" s="80"/>
    </row>
    <row r="178" spans="1:1" ht="6" customHeight="1"/>
    <row r="179" spans="1:1">
      <c r="A179" s="80"/>
    </row>
    <row r="180" spans="1:1" ht="6" customHeight="1"/>
    <row r="181" spans="1:1">
      <c r="A181" s="80"/>
    </row>
    <row r="182" spans="1:1" ht="6" customHeight="1"/>
    <row r="183" spans="1:1">
      <c r="A183" s="80"/>
    </row>
    <row r="184" spans="1:1" ht="6" customHeight="1"/>
    <row r="185" spans="1:1">
      <c r="A185" s="80"/>
    </row>
    <row r="186" spans="1:1" ht="6" customHeight="1"/>
    <row r="187" spans="1:1">
      <c r="A187" s="80"/>
    </row>
    <row r="188" spans="1:1" ht="6" customHeight="1"/>
    <row r="189" spans="1:1">
      <c r="A189" s="80"/>
    </row>
    <row r="190" spans="1:1" ht="6" customHeight="1"/>
    <row r="191" spans="1:1" ht="36.75" customHeight="1">
      <c r="A191" s="80"/>
    </row>
    <row r="192" spans="1:1" ht="6" customHeight="1"/>
    <row r="193" spans="1:1" ht="38.25" customHeight="1">
      <c r="A193" s="80"/>
    </row>
    <row r="194" spans="1:1" ht="6" customHeight="1"/>
    <row r="195" spans="1:1" ht="23.25" customHeight="1">
      <c r="A195" s="80"/>
    </row>
    <row r="196" spans="1:1" ht="6" customHeight="1"/>
    <row r="198" spans="1:1" ht="6" customHeight="1"/>
    <row r="199" spans="1:1" ht="36" customHeight="1">
      <c r="A199" s="80"/>
    </row>
    <row r="200" spans="1:1" ht="6" customHeight="1"/>
    <row r="201" spans="1:1">
      <c r="A201" s="80"/>
    </row>
    <row r="202" spans="1:1" ht="6" customHeight="1"/>
    <row r="203" spans="1:1">
      <c r="A203" s="80"/>
    </row>
    <row r="204" spans="1:1" ht="6" customHeight="1"/>
    <row r="206" spans="1:1" ht="6" customHeight="1"/>
    <row r="207" spans="1:1" ht="87.75" customHeight="1">
      <c r="A207" s="80"/>
    </row>
    <row r="208" spans="1:1" ht="6" customHeight="1"/>
    <row r="209" spans="1:1" ht="75" customHeight="1">
      <c r="A209" s="80"/>
    </row>
    <row r="210" spans="1:1" ht="6" customHeight="1"/>
  </sheetData>
  <phoneticPr fontId="31" type="noConversion"/>
  <hyperlinks>
    <hyperlink ref="A10" r:id="rId1" display="http://ec.europa.eu/eurostat/web/social-protection/data/database"/>
    <hyperlink ref="A16" r:id="rId2"/>
  </hyperlinks>
  <pageMargins left="0.47244094488188981" right="0" top="0.31496062992125984" bottom="0" header="0" footer="0"/>
  <pageSetup paperSize="9" scale="95"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77"/>
  <sheetViews>
    <sheetView zoomScaleNormal="100" workbookViewId="0">
      <selection sqref="A1:E1"/>
    </sheetView>
  </sheetViews>
  <sheetFormatPr baseColWidth="10" defaultColWidth="12.5546875" defaultRowHeight="13.8"/>
  <cols>
    <col min="1" max="1" width="28" style="6" customWidth="1"/>
    <col min="2" max="2" width="1.77734375" style="6" customWidth="1"/>
    <col min="3" max="3" width="9.5546875" style="6" customWidth="1"/>
    <col min="4" max="4" width="2.77734375" style="6" bestFit="1" customWidth="1"/>
    <col min="5" max="5" width="1.77734375" style="6" customWidth="1"/>
    <col min="6" max="6" width="7.77734375" style="6" bestFit="1" customWidth="1"/>
    <col min="7" max="7" width="2.21875" style="6" customWidth="1"/>
    <col min="8" max="8" width="1.77734375" style="6" customWidth="1"/>
    <col min="9" max="9" width="7.77734375" style="6" bestFit="1" customWidth="1"/>
    <col min="10" max="10" width="2.44140625" style="6" customWidth="1"/>
    <col min="11" max="11" width="1.77734375" style="6" customWidth="1"/>
    <col min="12" max="12" width="7.77734375" style="6" bestFit="1" customWidth="1"/>
    <col min="13" max="13" width="2.44140625" style="6" customWidth="1"/>
    <col min="14" max="14" width="1.77734375" style="6" customWidth="1"/>
    <col min="15" max="15" width="7.77734375" style="6" bestFit="1" customWidth="1"/>
    <col min="16" max="16" width="2.44140625" style="6" customWidth="1"/>
    <col min="17" max="17" width="1.21875" style="6" hidden="1" customWidth="1"/>
    <col min="18" max="16384" width="12.5546875" style="6"/>
  </cols>
  <sheetData>
    <row r="1" spans="1:17" ht="15" customHeight="1">
      <c r="A1" s="507" t="s">
        <v>21</v>
      </c>
      <c r="B1" s="508"/>
      <c r="C1" s="508"/>
      <c r="D1" s="508"/>
      <c r="E1" s="508"/>
      <c r="F1" s="8"/>
      <c r="G1" s="4"/>
      <c r="H1" s="4"/>
      <c r="I1" s="5" t="s">
        <v>22</v>
      </c>
      <c r="J1" s="326"/>
      <c r="K1" s="326"/>
      <c r="L1" s="326"/>
      <c r="M1" s="327"/>
      <c r="N1" s="327"/>
      <c r="O1" s="327"/>
      <c r="P1" s="327"/>
    </row>
    <row r="2" spans="1:17" ht="15" customHeight="1">
      <c r="A2" s="7"/>
      <c r="B2" s="7"/>
      <c r="C2" s="8"/>
      <c r="D2" s="8"/>
      <c r="E2" s="4"/>
      <c r="F2" s="4"/>
      <c r="G2" s="4"/>
      <c r="H2" s="4"/>
      <c r="I2" s="501" t="s">
        <v>7</v>
      </c>
      <c r="J2" s="501"/>
      <c r="K2" s="501"/>
      <c r="L2" s="501"/>
      <c r="M2" s="501"/>
      <c r="N2" s="501"/>
      <c r="O2" s="501"/>
      <c r="P2" s="501"/>
    </row>
    <row r="3" spans="1:17" ht="12.75" customHeight="1">
      <c r="A3" s="7"/>
      <c r="B3" s="7"/>
      <c r="C3" s="8"/>
      <c r="D3" s="8"/>
      <c r="E3" s="4"/>
      <c r="F3" s="4"/>
      <c r="G3" s="4"/>
      <c r="H3" s="4"/>
      <c r="I3" s="501"/>
      <c r="J3" s="501"/>
      <c r="K3" s="501"/>
      <c r="L3" s="501"/>
      <c r="M3" s="501"/>
      <c r="N3" s="501"/>
      <c r="O3" s="501"/>
      <c r="P3" s="501"/>
    </row>
    <row r="4" spans="1:17" ht="12.75" customHeight="1">
      <c r="A4" s="7"/>
      <c r="B4" s="7"/>
      <c r="C4" s="8"/>
      <c r="D4" s="8"/>
      <c r="E4" s="4"/>
      <c r="F4" s="4"/>
      <c r="G4" s="4"/>
      <c r="H4" s="4"/>
      <c r="I4" s="501"/>
      <c r="J4" s="501"/>
      <c r="K4" s="501"/>
      <c r="L4" s="501"/>
      <c r="M4" s="501"/>
      <c r="N4" s="501"/>
      <c r="O4" s="501"/>
      <c r="P4" s="501"/>
    </row>
    <row r="5" spans="1:17" ht="12.75" customHeight="1">
      <c r="A5" s="7"/>
      <c r="B5" s="7"/>
      <c r="C5" s="8"/>
      <c r="D5" s="8"/>
      <c r="E5" s="4"/>
      <c r="F5" s="4"/>
      <c r="G5" s="4"/>
      <c r="H5" s="4"/>
      <c r="I5" s="9"/>
      <c r="J5" s="9"/>
      <c r="K5" s="9"/>
      <c r="L5" s="9"/>
      <c r="M5" s="9"/>
      <c r="N5" s="9"/>
      <c r="O5" s="9"/>
      <c r="P5" s="9"/>
    </row>
    <row r="6" spans="1:17" ht="12.75" customHeight="1">
      <c r="A6" s="7"/>
      <c r="B6" s="7"/>
      <c r="C6" s="8"/>
      <c r="D6" s="8"/>
      <c r="E6" s="4"/>
      <c r="F6" s="4"/>
      <c r="G6" s="4"/>
      <c r="H6" s="4"/>
      <c r="I6" s="9"/>
      <c r="J6" s="9"/>
      <c r="K6" s="9"/>
      <c r="L6" s="9"/>
      <c r="M6" s="9"/>
      <c r="N6" s="9"/>
      <c r="O6" s="9"/>
      <c r="P6" s="9"/>
    </row>
    <row r="7" spans="1:17">
      <c r="A7" s="7"/>
      <c r="B7" s="7"/>
      <c r="C7" s="10"/>
      <c r="D7" s="10"/>
      <c r="E7" s="10"/>
      <c r="F7" s="10"/>
      <c r="G7" s="10"/>
      <c r="H7" s="10"/>
      <c r="I7" s="10"/>
      <c r="J7" s="10"/>
      <c r="K7" s="10"/>
      <c r="L7" s="10"/>
      <c r="M7" s="11"/>
      <c r="N7" s="8"/>
      <c r="O7" s="4"/>
      <c r="P7" s="4"/>
    </row>
    <row r="8" spans="1:17" ht="14.4" thickBot="1">
      <c r="A8" s="502"/>
      <c r="B8" s="502"/>
      <c r="C8" s="503" t="s">
        <v>23</v>
      </c>
      <c r="D8" s="504"/>
      <c r="E8" s="505"/>
      <c r="F8" s="506"/>
      <c r="G8" s="506"/>
      <c r="H8" s="506"/>
      <c r="I8" s="506"/>
      <c r="J8" s="506"/>
      <c r="K8" s="506"/>
      <c r="L8" s="506"/>
      <c r="M8" s="506"/>
      <c r="N8" s="506"/>
      <c r="O8" s="506"/>
      <c r="P8" s="506"/>
    </row>
    <row r="9" spans="1:17" ht="18" customHeight="1">
      <c r="A9" s="502"/>
      <c r="B9" s="502"/>
      <c r="C9" s="12">
        <v>2015</v>
      </c>
      <c r="D9" s="12"/>
      <c r="E9" s="482"/>
      <c r="F9" s="12">
        <v>2016</v>
      </c>
      <c r="G9" s="12"/>
      <c r="H9" s="14"/>
      <c r="I9" s="12">
        <v>2017</v>
      </c>
      <c r="J9" s="12"/>
      <c r="K9" s="15"/>
      <c r="L9" s="12">
        <v>2018</v>
      </c>
      <c r="M9" s="12"/>
      <c r="N9" s="15"/>
      <c r="O9" s="12">
        <v>2019</v>
      </c>
      <c r="P9" s="12"/>
    </row>
    <row r="10" spans="1:17" ht="18" customHeight="1">
      <c r="A10" s="16" t="s">
        <v>24</v>
      </c>
      <c r="B10" s="10"/>
      <c r="C10" s="13"/>
      <c r="D10" s="13"/>
      <c r="E10" s="13"/>
      <c r="F10" s="13"/>
      <c r="G10" s="13"/>
      <c r="H10" s="13"/>
      <c r="I10" s="13"/>
      <c r="J10" s="13"/>
      <c r="K10" s="14"/>
      <c r="L10" s="13"/>
      <c r="M10" s="13"/>
      <c r="N10" s="15"/>
      <c r="O10" s="13"/>
      <c r="P10" s="13"/>
    </row>
    <row r="11" spans="1:17" ht="18" customHeight="1">
      <c r="A11" s="500" t="s">
        <v>25</v>
      </c>
      <c r="B11" s="500"/>
      <c r="C11" s="17">
        <v>4454872.62</v>
      </c>
      <c r="D11" s="17" t="s">
        <v>94</v>
      </c>
      <c r="E11" s="18"/>
      <c r="F11" s="18">
        <v>4431524.01</v>
      </c>
      <c r="G11" s="17" t="s">
        <v>26</v>
      </c>
      <c r="H11" s="18"/>
      <c r="I11" s="18">
        <v>4509268.26</v>
      </c>
      <c r="J11" s="17" t="s">
        <v>26</v>
      </c>
      <c r="K11" s="19"/>
      <c r="L11" s="18">
        <v>4628761.33</v>
      </c>
      <c r="M11" s="17" t="s">
        <v>26</v>
      </c>
      <c r="N11" s="19"/>
      <c r="O11" s="491" t="s">
        <v>150</v>
      </c>
      <c r="P11" s="17" t="s">
        <v>94</v>
      </c>
    </row>
    <row r="12" spans="1:17" ht="18" customHeight="1">
      <c r="A12" s="500" t="s">
        <v>27</v>
      </c>
      <c r="B12" s="500"/>
      <c r="C12" s="17">
        <v>4444423.4000000004</v>
      </c>
      <c r="D12" s="17" t="s">
        <v>94</v>
      </c>
      <c r="E12" s="18"/>
      <c r="F12" s="18">
        <v>4420615.63</v>
      </c>
      <c r="G12" s="17" t="s">
        <v>26</v>
      </c>
      <c r="H12" s="18"/>
      <c r="I12" s="18">
        <v>4497900.6900000004</v>
      </c>
      <c r="J12" s="17" t="s">
        <v>26</v>
      </c>
      <c r="K12" s="19"/>
      <c r="L12" s="18">
        <v>4616692.97</v>
      </c>
      <c r="M12" s="17" t="s">
        <v>26</v>
      </c>
      <c r="N12" s="19"/>
      <c r="O12" s="491" t="s">
        <v>150</v>
      </c>
      <c r="P12" s="17" t="s">
        <v>94</v>
      </c>
    </row>
    <row r="13" spans="1:17" ht="18" customHeight="1">
      <c r="A13" s="499" t="s">
        <v>28</v>
      </c>
      <c r="B13" s="499"/>
      <c r="C13" s="21">
        <v>124447.85</v>
      </c>
      <c r="D13" s="21" t="s">
        <v>94</v>
      </c>
      <c r="E13" s="22"/>
      <c r="F13" s="22">
        <v>125069.6</v>
      </c>
      <c r="G13" s="22" t="s">
        <v>94</v>
      </c>
      <c r="H13" s="22"/>
      <c r="I13" s="22">
        <v>131296.98000000001</v>
      </c>
      <c r="J13" s="17" t="s">
        <v>94</v>
      </c>
      <c r="K13" s="23"/>
      <c r="L13" s="22">
        <v>134615.54999999999</v>
      </c>
      <c r="M13" s="22" t="s">
        <v>94</v>
      </c>
      <c r="N13" s="23"/>
      <c r="O13" s="22">
        <v>142259.69</v>
      </c>
      <c r="P13" s="22" t="s">
        <v>94</v>
      </c>
      <c r="Q13" s="22" t="e">
        <f>+[8]INGRESOS!#REF!</f>
        <v>#REF!</v>
      </c>
    </row>
    <row r="14" spans="1:17" ht="18" customHeight="1">
      <c r="A14" s="499" t="s">
        <v>29</v>
      </c>
      <c r="B14" s="499"/>
      <c r="C14" s="21">
        <v>8669.91</v>
      </c>
      <c r="D14" s="21" t="s">
        <v>94</v>
      </c>
      <c r="E14" s="22"/>
      <c r="F14" s="22">
        <v>8958.5</v>
      </c>
      <c r="G14" s="22" t="s">
        <v>94</v>
      </c>
      <c r="H14" s="22"/>
      <c r="I14" s="22">
        <v>9587.0499999999993</v>
      </c>
      <c r="J14" s="17" t="s">
        <v>94</v>
      </c>
      <c r="K14" s="23"/>
      <c r="L14" s="22">
        <v>10172.82</v>
      </c>
      <c r="M14" s="22" t="s">
        <v>94</v>
      </c>
      <c r="N14" s="23"/>
      <c r="O14" s="22">
        <v>11126.22</v>
      </c>
      <c r="P14" s="22" t="s">
        <v>94</v>
      </c>
    </row>
    <row r="15" spans="1:17" ht="18" customHeight="1">
      <c r="A15" s="499" t="s">
        <v>56</v>
      </c>
      <c r="B15" s="499"/>
      <c r="C15" s="21">
        <v>33123.910000000003</v>
      </c>
      <c r="D15" s="21" t="s">
        <v>94</v>
      </c>
      <c r="E15" s="22"/>
      <c r="F15" s="22">
        <v>34210.28</v>
      </c>
      <c r="G15" s="22" t="s">
        <v>94</v>
      </c>
      <c r="H15" s="22"/>
      <c r="I15" s="22">
        <v>37507</v>
      </c>
      <c r="J15" s="17" t="s">
        <v>94</v>
      </c>
      <c r="K15" s="23"/>
      <c r="L15" s="22">
        <v>41989.32</v>
      </c>
      <c r="M15" s="22" t="s">
        <v>94</v>
      </c>
      <c r="N15" s="23"/>
      <c r="O15" s="22">
        <v>45305.53</v>
      </c>
      <c r="P15" s="22" t="s">
        <v>94</v>
      </c>
    </row>
    <row r="16" spans="1:17" ht="18" customHeight="1">
      <c r="A16" s="499" t="s">
        <v>30</v>
      </c>
      <c r="B16" s="499"/>
      <c r="C16" s="21">
        <v>103640.82</v>
      </c>
      <c r="D16" s="21" t="s">
        <v>94</v>
      </c>
      <c r="E16" s="22"/>
      <c r="F16" s="22">
        <v>103447.22</v>
      </c>
      <c r="G16" s="22" t="s">
        <v>94</v>
      </c>
      <c r="H16" s="22"/>
      <c r="I16" s="22">
        <v>106756.29</v>
      </c>
      <c r="J16" s="17" t="s">
        <v>94</v>
      </c>
      <c r="K16" s="23"/>
      <c r="L16" s="22">
        <v>109389.87</v>
      </c>
      <c r="M16" s="22" t="s">
        <v>94</v>
      </c>
      <c r="N16" s="23"/>
      <c r="O16" s="22">
        <v>106539.96</v>
      </c>
      <c r="P16" s="22" t="s">
        <v>94</v>
      </c>
    </row>
    <row r="17" spans="1:21" ht="18" customHeight="1">
      <c r="A17" s="499" t="s">
        <v>31</v>
      </c>
      <c r="B17" s="499"/>
      <c r="C17" s="21">
        <v>940894.42</v>
      </c>
      <c r="D17" s="21" t="s">
        <v>94</v>
      </c>
      <c r="E17" s="22"/>
      <c r="F17" s="22">
        <v>985028.48</v>
      </c>
      <c r="G17" s="22" t="s">
        <v>94</v>
      </c>
      <c r="H17" s="22"/>
      <c r="I17" s="22">
        <v>1028618.98</v>
      </c>
      <c r="J17" s="17" t="s">
        <v>94</v>
      </c>
      <c r="K17" s="23"/>
      <c r="L17" s="22">
        <v>1064017.78</v>
      </c>
      <c r="M17" s="21" t="s">
        <v>94</v>
      </c>
      <c r="N17" s="23"/>
      <c r="O17" s="22">
        <v>1107189.58</v>
      </c>
      <c r="P17" s="21" t="s">
        <v>26</v>
      </c>
    </row>
    <row r="18" spans="1:21" ht="18" customHeight="1">
      <c r="A18" s="499" t="s">
        <v>32</v>
      </c>
      <c r="B18" s="499"/>
      <c r="C18" s="21">
        <v>3270.32</v>
      </c>
      <c r="D18" s="21" t="s">
        <v>94</v>
      </c>
      <c r="E18" s="22"/>
      <c r="F18" s="22">
        <v>3516.75</v>
      </c>
      <c r="G18" s="22" t="s">
        <v>94</v>
      </c>
      <c r="H18" s="22"/>
      <c r="I18" s="22">
        <v>3711.71</v>
      </c>
      <c r="J18" s="17" t="s">
        <v>94</v>
      </c>
      <c r="K18" s="23"/>
      <c r="L18" s="22">
        <v>4135.8</v>
      </c>
      <c r="M18" s="22" t="s">
        <v>94</v>
      </c>
      <c r="N18" s="23"/>
      <c r="O18" s="22">
        <v>4521.91</v>
      </c>
      <c r="P18" s="22" t="s">
        <v>94</v>
      </c>
    </row>
    <row r="19" spans="1:21" ht="18" customHeight="1">
      <c r="A19" s="499" t="s">
        <v>33</v>
      </c>
      <c r="B19" s="499"/>
      <c r="C19" s="21">
        <v>44450.79</v>
      </c>
      <c r="D19" s="21" t="s">
        <v>94</v>
      </c>
      <c r="E19" s="22"/>
      <c r="F19" s="22">
        <v>45818.81</v>
      </c>
      <c r="G19" s="22" t="s">
        <v>94</v>
      </c>
      <c r="H19" s="22"/>
      <c r="I19" s="22">
        <v>49051.49</v>
      </c>
      <c r="J19" s="17" t="s">
        <v>94</v>
      </c>
      <c r="K19" s="23"/>
      <c r="L19" s="22">
        <v>52305.98</v>
      </c>
      <c r="M19" s="22" t="s">
        <v>94</v>
      </c>
      <c r="N19" s="23"/>
      <c r="O19" s="22">
        <v>53311.82</v>
      </c>
      <c r="P19" s="22" t="s">
        <v>94</v>
      </c>
    </row>
    <row r="20" spans="1:21" ht="18" customHeight="1">
      <c r="A20" s="499" t="s">
        <v>34</v>
      </c>
      <c r="B20" s="499"/>
      <c r="C20" s="21">
        <v>45536.36</v>
      </c>
      <c r="D20" s="21" t="s">
        <v>94</v>
      </c>
      <c r="E20" s="22"/>
      <c r="F20" s="22">
        <v>46218.41</v>
      </c>
      <c r="G20" s="21" t="s">
        <v>94</v>
      </c>
      <c r="H20" s="22"/>
      <c r="I20" s="22">
        <v>47879.1</v>
      </c>
      <c r="J20" s="21" t="s">
        <v>26</v>
      </c>
      <c r="K20" s="23"/>
      <c r="L20" s="22">
        <v>49910.76</v>
      </c>
      <c r="M20" s="21" t="s">
        <v>26</v>
      </c>
      <c r="N20" s="23"/>
      <c r="O20" s="22">
        <v>50106.63</v>
      </c>
      <c r="P20" s="21" t="s">
        <v>26</v>
      </c>
      <c r="S20" s="21"/>
      <c r="T20" s="17"/>
      <c r="U20" s="427"/>
    </row>
    <row r="21" spans="1:21" ht="18" customHeight="1">
      <c r="A21" s="499" t="s">
        <v>35</v>
      </c>
      <c r="B21" s="499"/>
      <c r="C21" s="21">
        <v>254955.93</v>
      </c>
      <c r="D21" s="21" t="s">
        <v>94</v>
      </c>
      <c r="E21" s="22"/>
      <c r="F21" s="22">
        <v>249049.91</v>
      </c>
      <c r="G21" s="21" t="s">
        <v>26</v>
      </c>
      <c r="H21" s="22"/>
      <c r="I21" s="22">
        <v>261024.56</v>
      </c>
      <c r="J21" s="21" t="s">
        <v>26</v>
      </c>
      <c r="K21" s="23"/>
      <c r="L21" s="22">
        <v>271001.58</v>
      </c>
      <c r="M21" s="21" t="s">
        <v>26</v>
      </c>
      <c r="N21" s="23"/>
      <c r="O21" s="22">
        <v>294067.27</v>
      </c>
      <c r="P21" s="21" t="s">
        <v>26</v>
      </c>
    </row>
    <row r="22" spans="1:21" ht="18" customHeight="1">
      <c r="A22" s="499" t="s">
        <v>36</v>
      </c>
      <c r="B22" s="499"/>
      <c r="C22" s="21">
        <v>750218.49</v>
      </c>
      <c r="D22" s="21" t="s">
        <v>94</v>
      </c>
      <c r="E22" s="22"/>
      <c r="F22" s="22">
        <v>766147.67</v>
      </c>
      <c r="G22" s="22" t="s">
        <v>94</v>
      </c>
      <c r="H22" s="22"/>
      <c r="I22" s="22">
        <v>787868.32</v>
      </c>
      <c r="J22" s="17" t="s">
        <v>94</v>
      </c>
      <c r="K22" s="23"/>
      <c r="L22" s="22">
        <v>810249.38</v>
      </c>
      <c r="M22" s="22" t="s">
        <v>26</v>
      </c>
      <c r="N22" s="23"/>
      <c r="O22" s="22">
        <v>831934.37</v>
      </c>
      <c r="P22" s="22" t="s">
        <v>26</v>
      </c>
    </row>
    <row r="23" spans="1:21" ht="18" customHeight="1">
      <c r="A23" s="20" t="s">
        <v>37</v>
      </c>
      <c r="B23" s="20"/>
      <c r="C23" s="21">
        <v>10449.219999999999</v>
      </c>
      <c r="D23" s="21" t="s">
        <v>94</v>
      </c>
      <c r="E23" s="22"/>
      <c r="F23" s="22">
        <v>10908.38</v>
      </c>
      <c r="G23" s="22" t="s">
        <v>94</v>
      </c>
      <c r="H23" s="22"/>
      <c r="I23" s="22">
        <v>11367.57</v>
      </c>
      <c r="J23" s="17" t="s">
        <v>94</v>
      </c>
      <c r="K23" s="23"/>
      <c r="L23" s="22">
        <v>12068.35</v>
      </c>
      <c r="M23" s="22" t="s">
        <v>94</v>
      </c>
      <c r="N23" s="23"/>
      <c r="O23" s="22">
        <v>12714.32</v>
      </c>
      <c r="P23" s="22" t="s">
        <v>94</v>
      </c>
    </row>
    <row r="24" spans="1:21" ht="18" customHeight="1">
      <c r="A24" s="499" t="s">
        <v>38</v>
      </c>
      <c r="B24" s="499"/>
      <c r="C24" s="21">
        <v>504484</v>
      </c>
      <c r="D24" s="21" t="s">
        <v>94</v>
      </c>
      <c r="E24" s="22"/>
      <c r="F24" s="22">
        <v>509766</v>
      </c>
      <c r="G24" s="22" t="s">
        <v>94</v>
      </c>
      <c r="H24" s="22"/>
      <c r="I24" s="22">
        <v>514474</v>
      </c>
      <c r="J24" s="21" t="s">
        <v>26</v>
      </c>
      <c r="K24" s="23"/>
      <c r="L24" s="22">
        <v>525806</v>
      </c>
      <c r="M24" s="21" t="s">
        <v>26</v>
      </c>
      <c r="N24" s="23"/>
      <c r="O24" s="22">
        <v>537863</v>
      </c>
      <c r="P24" s="21" t="s">
        <v>26</v>
      </c>
    </row>
    <row r="25" spans="1:21" ht="18" customHeight="1">
      <c r="A25" s="499" t="s">
        <v>39</v>
      </c>
      <c r="B25" s="499"/>
      <c r="C25" s="21">
        <v>3798.68</v>
      </c>
      <c r="D25" s="21" t="s">
        <v>94</v>
      </c>
      <c r="E25" s="22"/>
      <c r="F25" s="22">
        <v>4037.98</v>
      </c>
      <c r="G25" s="22" t="s">
        <v>94</v>
      </c>
      <c r="H25" s="22"/>
      <c r="I25" s="22">
        <v>4211.72</v>
      </c>
      <c r="J25" s="17" t="s">
        <v>94</v>
      </c>
      <c r="K25" s="23"/>
      <c r="L25" s="22">
        <v>4278.7</v>
      </c>
      <c r="M25" s="22" t="s">
        <v>94</v>
      </c>
      <c r="N25" s="23"/>
      <c r="O25" s="22">
        <v>4954.71</v>
      </c>
      <c r="P25" s="22" t="s">
        <v>94</v>
      </c>
    </row>
    <row r="26" spans="1:21" ht="18" customHeight="1">
      <c r="A26" s="499" t="s">
        <v>40</v>
      </c>
      <c r="B26" s="499"/>
      <c r="C26" s="21">
        <v>3669.1</v>
      </c>
      <c r="D26" s="21" t="s">
        <v>94</v>
      </c>
      <c r="E26" s="22"/>
      <c r="F26" s="22">
        <v>3832.31</v>
      </c>
      <c r="G26" s="22" t="s">
        <v>94</v>
      </c>
      <c r="H26" s="22"/>
      <c r="I26" s="22">
        <v>3990.17</v>
      </c>
      <c r="J26" s="17" t="s">
        <v>94</v>
      </c>
      <c r="K26" s="23"/>
      <c r="L26" s="22">
        <v>4494</v>
      </c>
      <c r="M26" s="21" t="s">
        <v>26</v>
      </c>
      <c r="N26" s="23"/>
      <c r="O26" s="22">
        <v>4827.99</v>
      </c>
      <c r="P26" s="21" t="s">
        <v>26</v>
      </c>
    </row>
    <row r="27" spans="1:21" ht="18" customHeight="1">
      <c r="A27" s="499" t="s">
        <v>41</v>
      </c>
      <c r="B27" s="499"/>
      <c r="C27" s="21">
        <v>5941.44</v>
      </c>
      <c r="D27" s="21" t="s">
        <v>94</v>
      </c>
      <c r="E27" s="22"/>
      <c r="F27" s="22">
        <v>6536.24</v>
      </c>
      <c r="G27" s="22" t="s">
        <v>94</v>
      </c>
      <c r="H27" s="22"/>
      <c r="I27" s="22">
        <v>6954.45</v>
      </c>
      <c r="J27" s="17" t="s">
        <v>94</v>
      </c>
      <c r="K27" s="23"/>
      <c r="L27" s="22">
        <v>7667.99</v>
      </c>
      <c r="M27" s="22" t="s">
        <v>94</v>
      </c>
      <c r="N27" s="23"/>
      <c r="O27" s="22">
        <v>8873.5499999999993</v>
      </c>
      <c r="P27" s="21" t="s">
        <v>26</v>
      </c>
    </row>
    <row r="28" spans="1:21" ht="18" customHeight="1">
      <c r="A28" s="499" t="s">
        <v>42</v>
      </c>
      <c r="B28" s="499"/>
      <c r="C28" s="21">
        <v>12269.57</v>
      </c>
      <c r="D28" s="21" t="s">
        <v>94</v>
      </c>
      <c r="E28" s="22"/>
      <c r="F28" s="22">
        <v>12555.14</v>
      </c>
      <c r="G28" s="22" t="s">
        <v>94</v>
      </c>
      <c r="H28" s="22"/>
      <c r="I28" s="22">
        <v>13309.5</v>
      </c>
      <c r="J28" s="17" t="s">
        <v>94</v>
      </c>
      <c r="K28" s="23"/>
      <c r="L28" s="22">
        <v>14083.06</v>
      </c>
      <c r="M28" s="22" t="s">
        <v>94</v>
      </c>
      <c r="N28" s="23"/>
      <c r="O28" s="22">
        <v>14929.26</v>
      </c>
      <c r="P28" s="22" t="s">
        <v>94</v>
      </c>
    </row>
    <row r="29" spans="1:21" ht="18" customHeight="1">
      <c r="A29" s="499" t="s">
        <v>43</v>
      </c>
      <c r="B29" s="499"/>
      <c r="C29" s="21">
        <v>21580.09</v>
      </c>
      <c r="D29" s="76" t="s">
        <v>71</v>
      </c>
      <c r="E29" s="22"/>
      <c r="F29" s="22">
        <v>21635.65</v>
      </c>
      <c r="G29" s="22" t="s">
        <v>94</v>
      </c>
      <c r="H29" s="22"/>
      <c r="I29" s="22">
        <v>22690.91</v>
      </c>
      <c r="J29" s="426" t="s">
        <v>94</v>
      </c>
      <c r="K29" s="23"/>
      <c r="L29" s="22">
        <v>23643.27</v>
      </c>
      <c r="M29" s="6" t="s">
        <v>94</v>
      </c>
      <c r="N29" s="23"/>
      <c r="O29" s="22">
        <v>23589.35</v>
      </c>
      <c r="P29" s="21" t="s">
        <v>26</v>
      </c>
    </row>
    <row r="30" spans="1:21" ht="18" customHeight="1">
      <c r="A30" s="499" t="s">
        <v>44</v>
      </c>
      <c r="B30" s="499"/>
      <c r="C30" s="21">
        <v>1637.34</v>
      </c>
      <c r="D30" s="21" t="s">
        <v>94</v>
      </c>
      <c r="E30" s="22"/>
      <c r="F30" s="22">
        <v>1725.1</v>
      </c>
      <c r="G30" s="22" t="s">
        <v>94</v>
      </c>
      <c r="H30" s="22"/>
      <c r="I30" s="22">
        <v>1824.1</v>
      </c>
      <c r="J30" s="17" t="s">
        <v>94</v>
      </c>
      <c r="K30" s="23"/>
      <c r="L30" s="22">
        <v>1914.11</v>
      </c>
      <c r="M30" s="22" t="s">
        <v>94</v>
      </c>
      <c r="N30" s="23"/>
      <c r="O30" s="22">
        <v>2059.9699999999998</v>
      </c>
      <c r="P30" s="22" t="s">
        <v>94</v>
      </c>
    </row>
    <row r="31" spans="1:21" ht="18" customHeight="1">
      <c r="A31" s="499" t="s">
        <v>45</v>
      </c>
      <c r="B31" s="499"/>
      <c r="C31" s="21">
        <v>229858</v>
      </c>
      <c r="D31" s="21" t="s">
        <v>94</v>
      </c>
      <c r="E31" s="22"/>
      <c r="F31" s="22">
        <v>237606</v>
      </c>
      <c r="G31" s="22" t="s">
        <v>94</v>
      </c>
      <c r="H31" s="22"/>
      <c r="I31" s="22">
        <v>245105</v>
      </c>
      <c r="J31" s="17" t="s">
        <v>94</v>
      </c>
      <c r="K31" s="23"/>
      <c r="L31" s="22">
        <v>257155</v>
      </c>
      <c r="M31" s="22" t="s">
        <v>94</v>
      </c>
      <c r="N31" s="23"/>
      <c r="O31" s="22">
        <v>270475</v>
      </c>
      <c r="P31" s="22" t="s">
        <v>94</v>
      </c>
    </row>
    <row r="32" spans="1:21" ht="18" customHeight="1">
      <c r="A32" s="499" t="s">
        <v>46</v>
      </c>
      <c r="B32" s="499"/>
      <c r="C32" s="21">
        <v>101436.17</v>
      </c>
      <c r="D32" s="21" t="s">
        <v>94</v>
      </c>
      <c r="E32" s="22"/>
      <c r="F32" s="22">
        <v>105001.61</v>
      </c>
      <c r="G32" s="22" t="s">
        <v>94</v>
      </c>
      <c r="H32" s="22"/>
      <c r="I32" s="22">
        <v>106957.2</v>
      </c>
      <c r="J32" s="17" t="s">
        <v>94</v>
      </c>
      <c r="K32" s="23"/>
      <c r="L32" s="22">
        <v>111187.36</v>
      </c>
      <c r="M32" s="22" t="s">
        <v>94</v>
      </c>
      <c r="N32" s="23"/>
      <c r="O32" s="22">
        <v>115357.51</v>
      </c>
      <c r="P32" s="22" t="s">
        <v>94</v>
      </c>
    </row>
    <row r="33" spans="1:17" ht="18" customHeight="1">
      <c r="A33" s="499" t="s">
        <v>47</v>
      </c>
      <c r="B33" s="499"/>
      <c r="C33" s="21">
        <v>84787.07</v>
      </c>
      <c r="D33" s="21" t="s">
        <v>94</v>
      </c>
      <c r="E33" s="22"/>
      <c r="F33" s="22">
        <v>88966.14</v>
      </c>
      <c r="G33" s="22" t="s">
        <v>94</v>
      </c>
      <c r="H33" s="22"/>
      <c r="I33" s="22">
        <v>95159.8</v>
      </c>
      <c r="J33" s="17" t="s">
        <v>94</v>
      </c>
      <c r="K33" s="23"/>
      <c r="L33" s="22">
        <v>98159.64</v>
      </c>
      <c r="M33" s="22" t="s">
        <v>94</v>
      </c>
      <c r="N33" s="23"/>
      <c r="O33" s="22">
        <v>113312.05</v>
      </c>
      <c r="P33" s="22" t="s">
        <v>94</v>
      </c>
    </row>
    <row r="34" spans="1:17" ht="18" customHeight="1">
      <c r="A34" s="499" t="s">
        <v>48</v>
      </c>
      <c r="B34" s="499"/>
      <c r="C34" s="21">
        <v>48209.53</v>
      </c>
      <c r="D34" s="21" t="s">
        <v>94</v>
      </c>
      <c r="E34" s="22"/>
      <c r="F34" s="22">
        <v>49815.12</v>
      </c>
      <c r="G34" s="22" t="s">
        <v>94</v>
      </c>
      <c r="H34" s="22"/>
      <c r="I34" s="22">
        <v>51640.78</v>
      </c>
      <c r="J34" s="17" t="s">
        <v>94</v>
      </c>
      <c r="K34" s="23"/>
      <c r="L34" s="22">
        <v>52629.599999999999</v>
      </c>
      <c r="M34" s="22" t="s">
        <v>94</v>
      </c>
      <c r="N34" s="23"/>
      <c r="O34" s="22">
        <v>55599.49</v>
      </c>
      <c r="P34" s="22" t="s">
        <v>94</v>
      </c>
    </row>
    <row r="35" spans="1:17" ht="18" customHeight="1">
      <c r="A35" s="499" t="s">
        <v>49</v>
      </c>
      <c r="B35" s="499"/>
      <c r="C35" s="21">
        <v>23935.55</v>
      </c>
      <c r="D35" s="21" t="s">
        <v>94</v>
      </c>
      <c r="E35" s="22"/>
      <c r="F35" s="22">
        <v>25997.8</v>
      </c>
      <c r="G35" s="22" t="s">
        <v>94</v>
      </c>
      <c r="H35" s="22"/>
      <c r="I35" s="22">
        <v>28724.7</v>
      </c>
      <c r="J35" s="17" t="s">
        <v>94</v>
      </c>
      <c r="K35" s="23"/>
      <c r="L35" s="22">
        <v>31152.46</v>
      </c>
      <c r="M35" s="22" t="s">
        <v>94</v>
      </c>
      <c r="N35" s="23"/>
      <c r="O35" s="22">
        <v>33855.730000000003</v>
      </c>
      <c r="P35" s="22" t="s">
        <v>94</v>
      </c>
    </row>
    <row r="36" spans="1:17" ht="18" customHeight="1">
      <c r="A36" s="499" t="s">
        <v>50</v>
      </c>
      <c r="B36" s="499"/>
      <c r="C36" s="21">
        <v>9081.66</v>
      </c>
      <c r="D36" s="21" t="s">
        <v>94</v>
      </c>
      <c r="E36" s="22"/>
      <c r="F36" s="22">
        <v>9222.44</v>
      </c>
      <c r="G36" s="22" t="s">
        <v>94</v>
      </c>
      <c r="H36" s="22"/>
      <c r="I36" s="22">
        <v>9590.6</v>
      </c>
      <c r="J36" s="17" t="s">
        <v>94</v>
      </c>
      <c r="K36" s="23"/>
      <c r="L36" s="22">
        <v>10077.030000000001</v>
      </c>
      <c r="M36" s="22" t="s">
        <v>94</v>
      </c>
      <c r="N36" s="23"/>
      <c r="O36" s="22">
        <v>10762.04</v>
      </c>
      <c r="P36" s="21" t="s">
        <v>26</v>
      </c>
    </row>
    <row r="37" spans="1:17" ht="18" customHeight="1">
      <c r="A37" s="499" t="s">
        <v>51</v>
      </c>
      <c r="B37" s="499"/>
      <c r="C37" s="21">
        <v>14824.63</v>
      </c>
      <c r="D37" s="21" t="s">
        <v>94</v>
      </c>
      <c r="E37" s="22"/>
      <c r="F37" s="22">
        <v>15600.76</v>
      </c>
      <c r="G37" s="22" t="s">
        <v>94</v>
      </c>
      <c r="H37" s="22"/>
      <c r="I37" s="22">
        <v>16339.13</v>
      </c>
      <c r="J37" s="17" t="s">
        <v>94</v>
      </c>
      <c r="K37" s="23"/>
      <c r="L37" s="22">
        <v>16357.48</v>
      </c>
      <c r="M37" s="22" t="s">
        <v>94</v>
      </c>
      <c r="N37" s="23"/>
      <c r="O37" s="22">
        <v>18059.2</v>
      </c>
      <c r="P37" s="21" t="s">
        <v>94</v>
      </c>
    </row>
    <row r="38" spans="1:17" ht="18" customHeight="1">
      <c r="A38" s="499" t="s">
        <v>52</v>
      </c>
      <c r="B38" s="499"/>
      <c r="C38" s="21">
        <v>68993.52</v>
      </c>
      <c r="D38" s="21" t="s">
        <v>94</v>
      </c>
      <c r="E38" s="22"/>
      <c r="F38" s="22">
        <v>70973.33</v>
      </c>
      <c r="G38" s="22" t="s">
        <v>94</v>
      </c>
      <c r="H38" s="22"/>
      <c r="I38" s="22">
        <v>70446.179999999993</v>
      </c>
      <c r="J38" s="17" t="s">
        <v>94</v>
      </c>
      <c r="K38" s="23"/>
      <c r="L38" s="22">
        <v>72041.97</v>
      </c>
      <c r="M38" s="22" t="s">
        <v>94</v>
      </c>
      <c r="N38" s="23"/>
      <c r="O38" s="22">
        <v>74122.58</v>
      </c>
      <c r="P38" s="22" t="s">
        <v>94</v>
      </c>
    </row>
    <row r="39" spans="1:17" ht="18" customHeight="1">
      <c r="A39" s="499" t="s">
        <v>53</v>
      </c>
      <c r="B39" s="499"/>
      <c r="C39" s="21">
        <v>141073.18</v>
      </c>
      <c r="D39" s="21" t="s">
        <v>94</v>
      </c>
      <c r="E39" s="22"/>
      <c r="F39" s="22">
        <v>148471.1</v>
      </c>
      <c r="G39" s="22" t="s">
        <v>94</v>
      </c>
      <c r="H39" s="22"/>
      <c r="I39" s="22">
        <v>147368.99</v>
      </c>
      <c r="J39" s="17" t="s">
        <v>94</v>
      </c>
      <c r="K39" s="23"/>
      <c r="L39" s="22">
        <v>145629.88</v>
      </c>
      <c r="M39" s="22" t="s">
        <v>94</v>
      </c>
      <c r="N39" s="23"/>
      <c r="O39" s="22">
        <v>144109.13</v>
      </c>
      <c r="P39" s="21" t="s">
        <v>26</v>
      </c>
    </row>
    <row r="40" spans="1:17" ht="18" customHeight="1">
      <c r="A40" s="499" t="s">
        <v>54</v>
      </c>
      <c r="B40" s="499"/>
      <c r="C40" s="21">
        <v>859635.04</v>
      </c>
      <c r="D40" s="21" t="s">
        <v>94</v>
      </c>
      <c r="E40" s="22"/>
      <c r="F40" s="22">
        <v>741407.27</v>
      </c>
      <c r="G40" s="22" t="s">
        <v>94</v>
      </c>
      <c r="H40" s="22"/>
      <c r="I40" s="22">
        <v>695811.97</v>
      </c>
      <c r="J40" s="17" t="s">
        <v>94</v>
      </c>
      <c r="K40" s="23"/>
      <c r="L40" s="22">
        <v>692626.61</v>
      </c>
      <c r="M40" s="22" t="s">
        <v>26</v>
      </c>
      <c r="N40" s="23"/>
      <c r="O40" s="492" t="s">
        <v>150</v>
      </c>
      <c r="P40" s="21" t="s">
        <v>94</v>
      </c>
    </row>
    <row r="41" spans="1:17" ht="18" customHeight="1">
      <c r="A41" s="16" t="s">
        <v>55</v>
      </c>
      <c r="C41" s="24"/>
      <c r="D41" s="25"/>
      <c r="E41" s="25"/>
      <c r="G41" s="25"/>
      <c r="H41" s="25"/>
      <c r="I41" s="25"/>
      <c r="J41" s="25"/>
      <c r="K41" s="25"/>
      <c r="L41" s="25"/>
      <c r="M41" s="26"/>
      <c r="N41" s="25"/>
      <c r="O41" s="25"/>
      <c r="P41" s="25"/>
    </row>
    <row r="42" spans="1:17" ht="18" customHeight="1">
      <c r="A42" s="500" t="s">
        <v>25</v>
      </c>
      <c r="B42" s="500"/>
      <c r="C42" s="17">
        <v>4211049.0599999996</v>
      </c>
      <c r="D42" s="17" t="s">
        <v>94</v>
      </c>
      <c r="E42" s="18"/>
      <c r="F42" s="18">
        <v>4201944.07</v>
      </c>
      <c r="G42" s="17" t="s">
        <v>26</v>
      </c>
      <c r="H42" s="18"/>
      <c r="I42" s="18">
        <v>4292412.26</v>
      </c>
      <c r="J42" s="17" t="s">
        <v>26</v>
      </c>
      <c r="K42" s="19"/>
      <c r="L42" s="18">
        <v>4395262.17</v>
      </c>
      <c r="M42" s="17" t="s">
        <v>26</v>
      </c>
      <c r="N42" s="19"/>
      <c r="O42" s="491" t="s">
        <v>150</v>
      </c>
      <c r="P42" s="17" t="s">
        <v>94</v>
      </c>
      <c r="Q42" s="18" t="e">
        <f>+#REF!</f>
        <v>#REF!</v>
      </c>
    </row>
    <row r="43" spans="1:17" ht="18" customHeight="1">
      <c r="A43" s="500" t="s">
        <v>27</v>
      </c>
      <c r="B43" s="500"/>
      <c r="C43" s="17">
        <v>4201319.93</v>
      </c>
      <c r="D43" s="17" t="s">
        <v>94</v>
      </c>
      <c r="E43" s="18"/>
      <c r="F43" s="18">
        <v>4191748.95</v>
      </c>
      <c r="G43" s="17" t="s">
        <v>26</v>
      </c>
      <c r="H43" s="18"/>
      <c r="I43" s="18">
        <v>4281808.3</v>
      </c>
      <c r="J43" s="17" t="s">
        <v>26</v>
      </c>
      <c r="K43" s="19"/>
      <c r="L43" s="18">
        <v>4384031.9400000004</v>
      </c>
      <c r="M43" s="17" t="s">
        <v>26</v>
      </c>
      <c r="N43" s="19"/>
      <c r="O43" s="491" t="s">
        <v>150</v>
      </c>
      <c r="P43" s="17" t="s">
        <v>94</v>
      </c>
    </row>
    <row r="44" spans="1:17" ht="18" customHeight="1">
      <c r="A44" s="499" t="s">
        <v>28</v>
      </c>
      <c r="B44" s="499"/>
      <c r="C44" s="21">
        <v>124310.55</v>
      </c>
      <c r="D44" s="21" t="s">
        <v>94</v>
      </c>
      <c r="E44" s="22"/>
      <c r="F44" s="22">
        <v>125773.87</v>
      </c>
      <c r="G44" s="22" t="s">
        <v>94</v>
      </c>
      <c r="H44" s="22"/>
      <c r="I44" s="22">
        <v>128405.46</v>
      </c>
      <c r="J44" s="17" t="s">
        <v>94</v>
      </c>
      <c r="K44" s="23"/>
      <c r="L44" s="22">
        <v>132253.24</v>
      </c>
      <c r="M44" s="22" t="s">
        <v>94</v>
      </c>
      <c r="N44" s="23"/>
      <c r="O44" s="22">
        <v>137515.32999999999</v>
      </c>
      <c r="P44" s="22" t="s">
        <v>94</v>
      </c>
    </row>
    <row r="45" spans="1:17" ht="18" customHeight="1">
      <c r="A45" s="499" t="s">
        <v>29</v>
      </c>
      <c r="B45" s="499"/>
      <c r="C45" s="21">
        <v>8084.47</v>
      </c>
      <c r="D45" s="21" t="s">
        <v>94</v>
      </c>
      <c r="E45" s="22"/>
      <c r="F45" s="22">
        <v>8449.2199999999993</v>
      </c>
      <c r="G45" s="22" t="s">
        <v>94</v>
      </c>
      <c r="H45" s="22"/>
      <c r="I45" s="22">
        <v>8832.99</v>
      </c>
      <c r="J45" s="17" t="s">
        <v>94</v>
      </c>
      <c r="K45" s="23"/>
      <c r="L45" s="22">
        <v>9463.92</v>
      </c>
      <c r="M45" s="22" t="s">
        <v>94</v>
      </c>
      <c r="N45" s="23"/>
      <c r="O45" s="22">
        <v>10184.34</v>
      </c>
      <c r="P45" s="22" t="s">
        <v>94</v>
      </c>
    </row>
    <row r="46" spans="1:17" ht="18" customHeight="1">
      <c r="A46" s="499" t="s">
        <v>56</v>
      </c>
      <c r="B46" s="499"/>
      <c r="C46" s="21">
        <v>31918.74</v>
      </c>
      <c r="D46" s="21" t="s">
        <v>94</v>
      </c>
      <c r="E46" s="22"/>
      <c r="F46" s="22">
        <v>33246.239999999998</v>
      </c>
      <c r="G46" s="22" t="s">
        <v>94</v>
      </c>
      <c r="H46" s="22"/>
      <c r="I46" s="22">
        <v>35586.75</v>
      </c>
      <c r="J46" s="17" t="s">
        <v>94</v>
      </c>
      <c r="K46" s="23"/>
      <c r="L46" s="22">
        <v>38934.239999999998</v>
      </c>
      <c r="M46" s="22" t="s">
        <v>94</v>
      </c>
      <c r="N46" s="23"/>
      <c r="O46" s="22">
        <v>42407.59</v>
      </c>
      <c r="P46" s="22" t="s">
        <v>94</v>
      </c>
    </row>
    <row r="47" spans="1:17" ht="18" customHeight="1">
      <c r="A47" s="499" t="s">
        <v>30</v>
      </c>
      <c r="B47" s="499"/>
      <c r="C47" s="21">
        <v>92031.09</v>
      </c>
      <c r="D47" s="21" t="s">
        <v>94</v>
      </c>
      <c r="E47" s="22"/>
      <c r="F47" s="22">
        <v>91913.25</v>
      </c>
      <c r="G47" s="22" t="s">
        <v>94</v>
      </c>
      <c r="H47" s="22"/>
      <c r="I47" s="22">
        <v>94486.35</v>
      </c>
      <c r="J47" s="17" t="s">
        <v>94</v>
      </c>
      <c r="K47" s="23"/>
      <c r="L47" s="22">
        <v>96106.5</v>
      </c>
      <c r="M47" s="22" t="s">
        <v>94</v>
      </c>
      <c r="N47" s="23"/>
      <c r="O47" s="22">
        <v>97931.87</v>
      </c>
      <c r="P47" s="22" t="s">
        <v>94</v>
      </c>
    </row>
    <row r="48" spans="1:17" ht="18" customHeight="1">
      <c r="A48" s="499" t="s">
        <v>31</v>
      </c>
      <c r="B48" s="499"/>
      <c r="C48" s="21">
        <v>888382.86</v>
      </c>
      <c r="D48" s="21" t="s">
        <v>94</v>
      </c>
      <c r="E48" s="22"/>
      <c r="F48" s="22">
        <v>928061.19</v>
      </c>
      <c r="G48" s="22" t="s">
        <v>94</v>
      </c>
      <c r="H48" s="22"/>
      <c r="I48" s="22">
        <v>965503.2</v>
      </c>
      <c r="J48" s="17" t="s">
        <v>94</v>
      </c>
      <c r="K48" s="23"/>
      <c r="L48" s="22">
        <v>998576.46</v>
      </c>
      <c r="M48" s="21" t="s">
        <v>94</v>
      </c>
      <c r="N48" s="23"/>
      <c r="O48" s="22">
        <v>1045321.26</v>
      </c>
      <c r="P48" s="21" t="s">
        <v>26</v>
      </c>
    </row>
    <row r="49" spans="1:16" ht="18" customHeight="1">
      <c r="A49" s="499" t="s">
        <v>32</v>
      </c>
      <c r="B49" s="499"/>
      <c r="C49" s="21">
        <v>3328.6</v>
      </c>
      <c r="D49" s="21" t="s">
        <v>94</v>
      </c>
      <c r="E49" s="22"/>
      <c r="F49" s="22">
        <v>3602.94</v>
      </c>
      <c r="G49" s="22" t="s">
        <v>94</v>
      </c>
      <c r="H49" s="22"/>
      <c r="I49" s="22">
        <v>3805.99</v>
      </c>
      <c r="J49" s="17" t="s">
        <v>94</v>
      </c>
      <c r="K49" s="23"/>
      <c r="L49" s="22">
        <v>4242.4399999999996</v>
      </c>
      <c r="M49" s="22" t="s">
        <v>94</v>
      </c>
      <c r="N49" s="23"/>
      <c r="O49" s="22">
        <v>4590.7299999999996</v>
      </c>
      <c r="P49" s="22" t="s">
        <v>94</v>
      </c>
    </row>
    <row r="50" spans="1:16" ht="18" customHeight="1">
      <c r="A50" s="499" t="s">
        <v>33</v>
      </c>
      <c r="B50" s="499"/>
      <c r="C50" s="21">
        <v>42327.519999999997</v>
      </c>
      <c r="D50" s="21" t="s">
        <v>94</v>
      </c>
      <c r="E50" s="22"/>
      <c r="F50" s="22">
        <v>43152.61</v>
      </c>
      <c r="G50" s="22" t="s">
        <v>94</v>
      </c>
      <c r="H50" s="22"/>
      <c r="I50" s="22">
        <v>44871.93</v>
      </c>
      <c r="J50" s="17" t="s">
        <v>94</v>
      </c>
      <c r="K50" s="23"/>
      <c r="L50" s="22">
        <v>46450.080000000002</v>
      </c>
      <c r="M50" s="22" t="s">
        <v>94</v>
      </c>
      <c r="N50" s="23"/>
      <c r="O50" s="22">
        <v>48427.18</v>
      </c>
      <c r="P50" s="22" t="s">
        <v>94</v>
      </c>
    </row>
    <row r="51" spans="1:16" ht="18" customHeight="1">
      <c r="A51" s="499" t="s">
        <v>34</v>
      </c>
      <c r="B51" s="499"/>
      <c r="C51" s="21">
        <v>46079.99</v>
      </c>
      <c r="D51" s="21" t="s">
        <v>94</v>
      </c>
      <c r="E51" s="22"/>
      <c r="F51" s="22">
        <v>46174.07</v>
      </c>
      <c r="G51" s="21" t="s">
        <v>94</v>
      </c>
      <c r="H51" s="22"/>
      <c r="I51" s="22">
        <v>45429.08</v>
      </c>
      <c r="J51" s="21" t="s">
        <v>26</v>
      </c>
      <c r="K51" s="23"/>
      <c r="L51" s="22">
        <v>45446.28</v>
      </c>
      <c r="M51" s="21" t="s">
        <v>26</v>
      </c>
      <c r="N51" s="23"/>
      <c r="O51" s="22">
        <v>45928.01</v>
      </c>
      <c r="P51" s="21" t="s">
        <v>26</v>
      </c>
    </row>
    <row r="52" spans="1:16" ht="18" customHeight="1">
      <c r="A52" s="499" t="s">
        <v>35</v>
      </c>
      <c r="B52" s="499"/>
      <c r="C52" s="21">
        <v>266281.89</v>
      </c>
      <c r="D52" s="21" t="s">
        <v>94</v>
      </c>
      <c r="E52" s="22"/>
      <c r="F52" s="22">
        <v>265607.67</v>
      </c>
      <c r="G52" s="21" t="s">
        <v>26</v>
      </c>
      <c r="H52" s="22"/>
      <c r="I52" s="22">
        <v>272232.15999999997</v>
      </c>
      <c r="J52" s="21" t="s">
        <v>26</v>
      </c>
      <c r="K52" s="23"/>
      <c r="L52" s="22">
        <v>283859.24</v>
      </c>
      <c r="M52" s="21" t="s">
        <v>26</v>
      </c>
      <c r="N52" s="23"/>
      <c r="O52" s="22">
        <v>299817.45</v>
      </c>
      <c r="P52" s="21" t="s">
        <v>26</v>
      </c>
    </row>
    <row r="53" spans="1:16" ht="18" customHeight="1">
      <c r="A53" s="499" t="s">
        <v>36</v>
      </c>
      <c r="B53" s="499"/>
      <c r="C53" s="21">
        <v>753242.39</v>
      </c>
      <c r="D53" s="21" t="s">
        <v>94</v>
      </c>
      <c r="E53" s="22"/>
      <c r="F53" s="22">
        <v>766285.41</v>
      </c>
      <c r="G53" s="22" t="s">
        <v>94</v>
      </c>
      <c r="H53" s="22"/>
      <c r="I53" s="22">
        <v>781986.79</v>
      </c>
      <c r="J53" s="17" t="s">
        <v>94</v>
      </c>
      <c r="K53" s="23"/>
      <c r="L53" s="22">
        <v>798314.47</v>
      </c>
      <c r="M53" s="22" t="s">
        <v>26</v>
      </c>
      <c r="N53" s="23"/>
      <c r="O53" s="22">
        <v>815813.74</v>
      </c>
      <c r="P53" s="22" t="s">
        <v>26</v>
      </c>
    </row>
    <row r="54" spans="1:16" ht="18" customHeight="1">
      <c r="A54" s="20" t="s">
        <v>37</v>
      </c>
      <c r="B54" s="20"/>
      <c r="C54" s="21">
        <v>9729.1299999999992</v>
      </c>
      <c r="D54" s="21" t="s">
        <v>94</v>
      </c>
      <c r="E54" s="22"/>
      <c r="F54" s="22">
        <v>10195.120000000001</v>
      </c>
      <c r="G54" s="22" t="s">
        <v>94</v>
      </c>
      <c r="H54" s="22"/>
      <c r="I54" s="22">
        <v>10603.97</v>
      </c>
      <c r="J54" s="17" t="s">
        <v>94</v>
      </c>
      <c r="K54" s="23"/>
      <c r="L54" s="22">
        <v>11230.24</v>
      </c>
      <c r="M54" s="22" t="s">
        <v>94</v>
      </c>
      <c r="N54" s="23"/>
      <c r="O54" s="22">
        <v>11814.16</v>
      </c>
      <c r="P54" s="22" t="s">
        <v>94</v>
      </c>
    </row>
    <row r="55" spans="1:16" ht="18" customHeight="1">
      <c r="A55" s="499" t="s">
        <v>38</v>
      </c>
      <c r="B55" s="499"/>
      <c r="C55" s="21">
        <v>491393</v>
      </c>
      <c r="D55" s="21" t="s">
        <v>94</v>
      </c>
      <c r="E55" s="22"/>
      <c r="F55" s="22">
        <v>494542</v>
      </c>
      <c r="G55" s="22" t="s">
        <v>94</v>
      </c>
      <c r="H55" s="22"/>
      <c r="I55" s="22">
        <v>501131</v>
      </c>
      <c r="J55" s="21" t="s">
        <v>26</v>
      </c>
      <c r="K55" s="23"/>
      <c r="L55" s="22">
        <v>510905</v>
      </c>
      <c r="M55" s="21" t="s">
        <v>26</v>
      </c>
      <c r="N55" s="23"/>
      <c r="O55" s="22">
        <v>524422</v>
      </c>
      <c r="P55" s="21" t="s">
        <v>26</v>
      </c>
    </row>
    <row r="56" spans="1:16" ht="18" customHeight="1">
      <c r="A56" s="499" t="s">
        <v>39</v>
      </c>
      <c r="B56" s="499"/>
      <c r="C56" s="21">
        <v>3582.94</v>
      </c>
      <c r="D56" s="21" t="s">
        <v>94</v>
      </c>
      <c r="E56" s="22"/>
      <c r="F56" s="22">
        <v>3681.06</v>
      </c>
      <c r="G56" s="22" t="s">
        <v>94</v>
      </c>
      <c r="H56" s="22"/>
      <c r="I56" s="22">
        <v>3724.58</v>
      </c>
      <c r="J56" s="17" t="s">
        <v>94</v>
      </c>
      <c r="K56" s="23"/>
      <c r="L56" s="22">
        <v>3834.7</v>
      </c>
      <c r="M56" s="22" t="s">
        <v>94</v>
      </c>
      <c r="N56" s="23"/>
      <c r="O56" s="22">
        <v>4168.04</v>
      </c>
      <c r="P56" s="22" t="s">
        <v>94</v>
      </c>
    </row>
    <row r="57" spans="1:16" ht="18" customHeight="1">
      <c r="A57" s="499" t="s">
        <v>40</v>
      </c>
      <c r="B57" s="499"/>
      <c r="C57" s="21">
        <v>3634.15</v>
      </c>
      <c r="D57" s="21" t="s">
        <v>94</v>
      </c>
      <c r="E57" s="22"/>
      <c r="F57" s="22">
        <v>3788.48</v>
      </c>
      <c r="G57" s="22" t="s">
        <v>94</v>
      </c>
      <c r="H57" s="22"/>
      <c r="I57" s="22">
        <v>3974.63</v>
      </c>
      <c r="J57" s="17" t="s">
        <v>94</v>
      </c>
      <c r="K57" s="23"/>
      <c r="L57" s="22">
        <v>4434.57</v>
      </c>
      <c r="M57" s="21" t="s">
        <v>26</v>
      </c>
      <c r="N57" s="23"/>
      <c r="O57" s="22">
        <v>4774.45</v>
      </c>
      <c r="P57" s="21" t="s">
        <v>26</v>
      </c>
    </row>
    <row r="58" spans="1:16" ht="18" customHeight="1">
      <c r="A58" s="499" t="s">
        <v>41</v>
      </c>
      <c r="B58" s="499"/>
      <c r="C58" s="21">
        <v>5849.97</v>
      </c>
      <c r="D58" s="21" t="s">
        <v>94</v>
      </c>
      <c r="E58" s="22"/>
      <c r="F58" s="22">
        <v>5980.59</v>
      </c>
      <c r="G58" s="22" t="s">
        <v>94</v>
      </c>
      <c r="H58" s="22"/>
      <c r="I58" s="22">
        <v>6373.77</v>
      </c>
      <c r="J58" s="17" t="s">
        <v>94</v>
      </c>
      <c r="K58" s="23"/>
      <c r="L58" s="22">
        <v>7209.32</v>
      </c>
      <c r="M58" s="22" t="s">
        <v>94</v>
      </c>
      <c r="N58" s="23"/>
      <c r="O58" s="22">
        <v>8055.03</v>
      </c>
      <c r="P58" s="21" t="s">
        <v>26</v>
      </c>
    </row>
    <row r="59" spans="1:16" ht="18" customHeight="1">
      <c r="A59" s="499" t="s">
        <v>42</v>
      </c>
      <c r="B59" s="499"/>
      <c r="C59" s="21">
        <v>11414.68</v>
      </c>
      <c r="D59" s="21" t="s">
        <v>94</v>
      </c>
      <c r="E59" s="22"/>
      <c r="F59" s="22">
        <v>11558.91</v>
      </c>
      <c r="G59" s="22" t="s">
        <v>94</v>
      </c>
      <c r="H59" s="22"/>
      <c r="I59" s="22">
        <v>12292.66</v>
      </c>
      <c r="J59" s="17" t="s">
        <v>94</v>
      </c>
      <c r="K59" s="23"/>
      <c r="L59" s="22">
        <v>12988.81</v>
      </c>
      <c r="M59" s="22" t="s">
        <v>94</v>
      </c>
      <c r="N59" s="23"/>
      <c r="O59" s="22">
        <v>13746.55</v>
      </c>
      <c r="P59" s="22" t="s">
        <v>94</v>
      </c>
    </row>
    <row r="60" spans="1:16" ht="18" customHeight="1">
      <c r="A60" s="499" t="s">
        <v>43</v>
      </c>
      <c r="B60" s="499"/>
      <c r="C60" s="21">
        <v>21388.799999999999</v>
      </c>
      <c r="D60" s="76" t="s">
        <v>71</v>
      </c>
      <c r="E60" s="22"/>
      <c r="F60" s="22">
        <v>21843.65</v>
      </c>
      <c r="G60" s="22" t="s">
        <v>94</v>
      </c>
      <c r="H60" s="22"/>
      <c r="I60" s="22">
        <v>23099.24</v>
      </c>
      <c r="J60" s="426" t="s">
        <v>94</v>
      </c>
      <c r="K60" s="23"/>
      <c r="L60" s="22">
        <v>23934.2</v>
      </c>
      <c r="M60" s="426" t="s">
        <v>94</v>
      </c>
      <c r="N60" s="23"/>
      <c r="O60" s="22">
        <v>24339.41</v>
      </c>
      <c r="P60" s="21" t="s">
        <v>26</v>
      </c>
    </row>
    <row r="61" spans="1:16" ht="18" customHeight="1">
      <c r="A61" s="499" t="s">
        <v>44</v>
      </c>
      <c r="B61" s="499"/>
      <c r="C61" s="21">
        <v>1638.62</v>
      </c>
      <c r="D61" s="21" t="s">
        <v>94</v>
      </c>
      <c r="E61" s="22"/>
      <c r="F61" s="22">
        <v>1725.81</v>
      </c>
      <c r="G61" s="22" t="s">
        <v>94</v>
      </c>
      <c r="H61" s="22"/>
      <c r="I61" s="22">
        <v>1824.07</v>
      </c>
      <c r="J61" s="17" t="s">
        <v>94</v>
      </c>
      <c r="K61" s="23"/>
      <c r="L61" s="22">
        <v>1914.04</v>
      </c>
      <c r="M61" s="22" t="s">
        <v>94</v>
      </c>
      <c r="N61" s="23"/>
      <c r="O61" s="22">
        <v>2059.88</v>
      </c>
      <c r="P61" s="22" t="s">
        <v>94</v>
      </c>
    </row>
    <row r="62" spans="1:16" ht="18" customHeight="1">
      <c r="A62" s="499" t="s">
        <v>45</v>
      </c>
      <c r="B62" s="499"/>
      <c r="C62" s="21">
        <v>206177</v>
      </c>
      <c r="D62" s="21" t="s">
        <v>94</v>
      </c>
      <c r="E62" s="22"/>
      <c r="F62" s="22">
        <v>208868</v>
      </c>
      <c r="G62" s="22" t="s">
        <v>94</v>
      </c>
      <c r="H62" s="22"/>
      <c r="I62" s="22">
        <v>216317</v>
      </c>
      <c r="J62" s="17" t="s">
        <v>94</v>
      </c>
      <c r="K62" s="23"/>
      <c r="L62" s="22">
        <v>223400</v>
      </c>
      <c r="M62" s="22" t="s">
        <v>94</v>
      </c>
      <c r="N62" s="23"/>
      <c r="O62" s="22">
        <v>233884</v>
      </c>
      <c r="P62" s="22" t="s">
        <v>94</v>
      </c>
    </row>
    <row r="63" spans="1:16" ht="18" customHeight="1">
      <c r="A63" s="499" t="s">
        <v>46</v>
      </c>
      <c r="B63" s="499"/>
      <c r="C63" s="21">
        <v>102802.59</v>
      </c>
      <c r="D63" s="21" t="s">
        <v>94</v>
      </c>
      <c r="E63" s="22"/>
      <c r="F63" s="22">
        <v>106665.77</v>
      </c>
      <c r="G63" s="22" t="s">
        <v>94</v>
      </c>
      <c r="H63" s="22"/>
      <c r="I63" s="22">
        <v>108580.68</v>
      </c>
      <c r="J63" s="17" t="s">
        <v>94</v>
      </c>
      <c r="K63" s="23"/>
      <c r="L63" s="22">
        <v>112219.77</v>
      </c>
      <c r="M63" s="22" t="s">
        <v>94</v>
      </c>
      <c r="N63" s="23"/>
      <c r="O63" s="22">
        <v>116563.96</v>
      </c>
      <c r="P63" s="22" t="s">
        <v>94</v>
      </c>
    </row>
    <row r="64" spans="1:16" ht="18" customHeight="1">
      <c r="A64" s="499" t="s">
        <v>47</v>
      </c>
      <c r="B64" s="499"/>
      <c r="C64" s="21">
        <v>83459.070000000007</v>
      </c>
      <c r="D64" s="21" t="s">
        <v>94</v>
      </c>
      <c r="E64" s="22"/>
      <c r="F64" s="22">
        <v>89595.82</v>
      </c>
      <c r="G64" s="22" t="s">
        <v>94</v>
      </c>
      <c r="H64" s="22"/>
      <c r="I64" s="22">
        <v>94631.03</v>
      </c>
      <c r="J64" s="17" t="s">
        <v>94</v>
      </c>
      <c r="K64" s="23"/>
      <c r="L64" s="22">
        <v>98142.16</v>
      </c>
      <c r="M64" s="22" t="s">
        <v>94</v>
      </c>
      <c r="N64" s="23"/>
      <c r="O64" s="22">
        <v>113451.69</v>
      </c>
      <c r="P64" s="22" t="s">
        <v>94</v>
      </c>
    </row>
    <row r="65" spans="1:75" ht="18" customHeight="1">
      <c r="A65" s="499" t="s">
        <v>48</v>
      </c>
      <c r="B65" s="499"/>
      <c r="C65" s="21">
        <v>46199.519999999997</v>
      </c>
      <c r="D65" s="21" t="s">
        <v>94</v>
      </c>
      <c r="E65" s="22"/>
      <c r="F65" s="22">
        <v>46788.98</v>
      </c>
      <c r="G65" s="22" t="s">
        <v>94</v>
      </c>
      <c r="H65" s="22"/>
      <c r="I65" s="22">
        <v>48252.38</v>
      </c>
      <c r="J65" s="17" t="s">
        <v>94</v>
      </c>
      <c r="K65" s="23"/>
      <c r="L65" s="22">
        <v>49256.05</v>
      </c>
      <c r="M65" s="22" t="s">
        <v>94</v>
      </c>
      <c r="N65" s="23"/>
      <c r="O65" s="22">
        <v>51453.09</v>
      </c>
      <c r="P65" s="22" t="s">
        <v>94</v>
      </c>
    </row>
    <row r="66" spans="1:75" ht="18" customHeight="1">
      <c r="A66" s="499" t="s">
        <v>49</v>
      </c>
      <c r="B66" s="499"/>
      <c r="C66" s="21">
        <v>23369.51</v>
      </c>
      <c r="D66" s="21" t="s">
        <v>94</v>
      </c>
      <c r="E66" s="22"/>
      <c r="F66" s="22">
        <v>24902.38</v>
      </c>
      <c r="G66" s="22" t="s">
        <v>94</v>
      </c>
      <c r="H66" s="22"/>
      <c r="I66" s="22">
        <v>27742.23</v>
      </c>
      <c r="J66" s="17" t="s">
        <v>94</v>
      </c>
      <c r="K66" s="23"/>
      <c r="L66" s="22">
        <v>30706.1</v>
      </c>
      <c r="M66" s="22" t="s">
        <v>94</v>
      </c>
      <c r="N66" s="23"/>
      <c r="O66" s="22">
        <v>34129.54</v>
      </c>
      <c r="P66" s="22" t="s">
        <v>94</v>
      </c>
    </row>
    <row r="67" spans="1:75" ht="18" customHeight="1">
      <c r="A67" s="499" t="s">
        <v>50</v>
      </c>
      <c r="B67" s="499"/>
      <c r="C67" s="21">
        <v>9228.92</v>
      </c>
      <c r="D67" s="21" t="s">
        <v>94</v>
      </c>
      <c r="E67" s="22"/>
      <c r="F67" s="22">
        <v>9398.25</v>
      </c>
      <c r="G67" s="22" t="s">
        <v>94</v>
      </c>
      <c r="H67" s="22"/>
      <c r="I67" s="22">
        <v>9727.84</v>
      </c>
      <c r="J67" s="17" t="s">
        <v>94</v>
      </c>
      <c r="K67" s="23"/>
      <c r="L67" s="22">
        <v>10091.84</v>
      </c>
      <c r="M67" s="22" t="s">
        <v>94</v>
      </c>
      <c r="N67" s="23"/>
      <c r="O67" s="22">
        <v>10730.99</v>
      </c>
      <c r="P67" s="21" t="s">
        <v>26</v>
      </c>
    </row>
    <row r="68" spans="1:75" ht="18" customHeight="1">
      <c r="A68" s="499" t="s">
        <v>51</v>
      </c>
      <c r="B68" s="499"/>
      <c r="C68" s="21">
        <v>14369.99</v>
      </c>
      <c r="D68" s="21" t="s">
        <v>94</v>
      </c>
      <c r="E68" s="22"/>
      <c r="F68" s="22">
        <v>14901.12</v>
      </c>
      <c r="G68" s="22" t="s">
        <v>94</v>
      </c>
      <c r="H68" s="22"/>
      <c r="I68" s="22">
        <v>15387.08</v>
      </c>
      <c r="J68" s="17" t="s">
        <v>94</v>
      </c>
      <c r="K68" s="23"/>
      <c r="L68" s="22">
        <v>16083.78</v>
      </c>
      <c r="M68" s="22" t="s">
        <v>94</v>
      </c>
      <c r="N68" s="23"/>
      <c r="O68" s="22">
        <v>16843.400000000001</v>
      </c>
      <c r="P68" s="21" t="s">
        <v>94</v>
      </c>
    </row>
    <row r="69" spans="1:75" ht="18" customHeight="1">
      <c r="A69" s="499" t="s">
        <v>52</v>
      </c>
      <c r="B69" s="499"/>
      <c r="C69" s="21">
        <v>67182.27</v>
      </c>
      <c r="D69" s="21" t="s">
        <v>94</v>
      </c>
      <c r="E69" s="22"/>
      <c r="F69" s="22">
        <v>68826.95</v>
      </c>
      <c r="G69" s="22" t="s">
        <v>94</v>
      </c>
      <c r="H69" s="22"/>
      <c r="I69" s="22">
        <v>69089.84</v>
      </c>
      <c r="J69" s="17" t="s">
        <v>94</v>
      </c>
      <c r="K69" s="23"/>
      <c r="L69" s="22">
        <v>70228.899999999994</v>
      </c>
      <c r="M69" s="22" t="s">
        <v>94</v>
      </c>
      <c r="N69" s="23"/>
      <c r="O69" s="22">
        <v>72116.899999999994</v>
      </c>
      <c r="P69" s="22" t="s">
        <v>94</v>
      </c>
    </row>
    <row r="70" spans="1:75" ht="18" customHeight="1">
      <c r="A70" s="499" t="s">
        <v>53</v>
      </c>
      <c r="B70" s="499"/>
      <c r="C70" s="21">
        <v>131829.79999999999</v>
      </c>
      <c r="D70" s="21" t="s">
        <v>94</v>
      </c>
      <c r="E70" s="22"/>
      <c r="F70" s="22">
        <v>137067.98000000001</v>
      </c>
      <c r="G70" s="22" t="s">
        <v>94</v>
      </c>
      <c r="H70" s="22"/>
      <c r="I70" s="22">
        <v>137888.85999999999</v>
      </c>
      <c r="J70" s="17" t="s">
        <v>94</v>
      </c>
      <c r="K70" s="23"/>
      <c r="L70" s="22">
        <v>132959.65</v>
      </c>
      <c r="M70" s="22" t="s">
        <v>94</v>
      </c>
      <c r="N70" s="23"/>
      <c r="O70" s="22">
        <v>131622.79999999999</v>
      </c>
      <c r="P70" s="21" t="s">
        <v>26</v>
      </c>
    </row>
    <row r="71" spans="1:75" ht="18" customHeight="1">
      <c r="A71" s="499" t="s">
        <v>54</v>
      </c>
      <c r="B71" s="499"/>
      <c r="C71" s="21">
        <v>721811.01</v>
      </c>
      <c r="D71" s="21" t="s">
        <v>94</v>
      </c>
      <c r="E71" s="22"/>
      <c r="F71" s="22">
        <v>629346.75</v>
      </c>
      <c r="G71" s="22" t="s">
        <v>94</v>
      </c>
      <c r="H71" s="22"/>
      <c r="I71" s="22">
        <v>620630.71</v>
      </c>
      <c r="J71" s="17" t="s">
        <v>94</v>
      </c>
      <c r="K71" s="23"/>
      <c r="L71" s="22">
        <v>622076.21</v>
      </c>
      <c r="M71" s="22" t="s">
        <v>26</v>
      </c>
      <c r="N71" s="23"/>
      <c r="O71" s="492" t="s">
        <v>150</v>
      </c>
      <c r="P71" s="21" t="s">
        <v>94</v>
      </c>
    </row>
    <row r="72" spans="1:75" ht="18" customHeight="1">
      <c r="C72" s="22"/>
      <c r="D72" s="22"/>
      <c r="E72" s="27"/>
      <c r="F72" s="22"/>
      <c r="G72" s="22"/>
      <c r="H72" s="27"/>
      <c r="I72" s="22"/>
      <c r="J72" s="22"/>
      <c r="K72" s="27"/>
      <c r="L72" s="22"/>
      <c r="M72" s="22"/>
      <c r="N72" s="27"/>
      <c r="O72" s="22"/>
    </row>
    <row r="73" spans="1:75" s="383" customFormat="1" ht="12" customHeight="1">
      <c r="A73" s="374" t="s">
        <v>57</v>
      </c>
      <c r="B73" s="374"/>
      <c r="C73" s="375"/>
      <c r="D73" s="375"/>
      <c r="E73" s="376"/>
      <c r="F73" s="375"/>
      <c r="G73" s="375"/>
      <c r="H73" s="376"/>
      <c r="I73" s="375"/>
      <c r="J73" s="375"/>
      <c r="K73" s="376"/>
      <c r="L73" s="377"/>
      <c r="M73" s="377"/>
      <c r="N73" s="377"/>
      <c r="O73" s="377"/>
      <c r="P73" s="377"/>
      <c r="Q73" s="377"/>
      <c r="R73" s="377"/>
      <c r="S73" s="377"/>
      <c r="T73" s="377"/>
      <c r="U73" s="377"/>
      <c r="V73" s="377"/>
      <c r="W73" s="377"/>
      <c r="X73" s="377"/>
      <c r="Y73" s="377"/>
      <c r="Z73" s="377"/>
      <c r="AA73" s="377"/>
      <c r="AB73" s="377"/>
      <c r="AC73" s="377"/>
      <c r="AD73" s="377"/>
      <c r="AE73" s="377"/>
      <c r="AF73" s="377"/>
      <c r="AG73" s="377"/>
      <c r="AH73" s="377"/>
      <c r="AI73" s="377"/>
      <c r="AJ73" s="377"/>
      <c r="AK73" s="377"/>
      <c r="AL73" s="377"/>
      <c r="AM73" s="377"/>
      <c r="AN73" s="377"/>
      <c r="AO73" s="377"/>
      <c r="AP73" s="425"/>
      <c r="AQ73" s="425"/>
      <c r="AR73" s="425"/>
      <c r="AS73" s="425"/>
      <c r="AT73" s="425"/>
      <c r="AU73" s="425"/>
      <c r="AV73" s="425"/>
      <c r="AW73" s="425"/>
      <c r="AX73" s="425"/>
      <c r="AY73" s="425"/>
      <c r="AZ73" s="425"/>
      <c r="BA73" s="425"/>
      <c r="BB73" s="425"/>
      <c r="BC73" s="425"/>
      <c r="BD73" s="425"/>
      <c r="BE73" s="425"/>
      <c r="BF73" s="425"/>
      <c r="BG73" s="425"/>
      <c r="BH73" s="425"/>
      <c r="BI73" s="425"/>
      <c r="BJ73" s="425"/>
      <c r="BK73" s="425"/>
      <c r="BL73" s="425"/>
      <c r="BM73" s="425"/>
      <c r="BN73" s="425"/>
      <c r="BO73" s="425"/>
      <c r="BP73" s="425"/>
      <c r="BQ73" s="425"/>
      <c r="BR73" s="425"/>
      <c r="BS73" s="425"/>
      <c r="BT73" s="425"/>
      <c r="BU73" s="425"/>
      <c r="BV73" s="425"/>
      <c r="BW73" s="425"/>
    </row>
    <row r="74" spans="1:75" s="380" customFormat="1" ht="12.75" customHeight="1">
      <c r="A74" s="349" t="s">
        <v>154</v>
      </c>
      <c r="B74" s="378"/>
      <c r="C74" s="379"/>
      <c r="D74" s="22"/>
      <c r="E74" s="27"/>
      <c r="F74" s="22"/>
    </row>
    <row r="75" spans="1:75" s="424" customFormat="1" ht="12.75" customHeight="1">
      <c r="A75" s="350" t="s">
        <v>158</v>
      </c>
      <c r="B75" s="382"/>
      <c r="C75" s="382"/>
      <c r="D75" s="382"/>
      <c r="E75" s="382"/>
      <c r="F75" s="382"/>
      <c r="G75" s="382"/>
      <c r="H75" s="382"/>
      <c r="I75" s="382"/>
      <c r="J75" s="382"/>
      <c r="K75" s="382"/>
      <c r="L75" s="382"/>
      <c r="M75" s="382"/>
      <c r="N75" s="382"/>
      <c r="O75" s="382"/>
      <c r="P75" s="383"/>
      <c r="Q75" s="383"/>
      <c r="R75" s="21"/>
      <c r="S75" s="383"/>
      <c r="T75" s="383"/>
      <c r="U75" s="383"/>
      <c r="V75" s="383"/>
      <c r="W75" s="383"/>
      <c r="X75" s="383"/>
    </row>
    <row r="76" spans="1:75" ht="12.75" customHeight="1">
      <c r="A76" s="381" t="s">
        <v>58</v>
      </c>
    </row>
    <row r="77" spans="1:75">
      <c r="R77" s="426"/>
    </row>
  </sheetData>
  <mergeCells count="62">
    <mergeCell ref="I2:P4"/>
    <mergeCell ref="A8:B9"/>
    <mergeCell ref="C8:P8"/>
    <mergeCell ref="A11:B11"/>
    <mergeCell ref="A12:B12"/>
    <mergeCell ref="A1:E1"/>
    <mergeCell ref="A13:B13"/>
    <mergeCell ref="A14:B14"/>
    <mergeCell ref="A15:B15"/>
    <mergeCell ref="A16:B16"/>
    <mergeCell ref="A17:B17"/>
    <mergeCell ref="A18:B18"/>
    <mergeCell ref="A19:B19"/>
    <mergeCell ref="A20:B20"/>
    <mergeCell ref="A21:B21"/>
    <mergeCell ref="A22:B22"/>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2:B42"/>
    <mergeCell ref="A43:B43"/>
    <mergeCell ref="A44:B44"/>
    <mergeCell ref="A45:B45"/>
    <mergeCell ref="A46:B46"/>
    <mergeCell ref="A47:B47"/>
    <mergeCell ref="A48:B48"/>
    <mergeCell ref="A49:B49"/>
    <mergeCell ref="A50:B50"/>
    <mergeCell ref="A51:B51"/>
    <mergeCell ref="A52:B52"/>
    <mergeCell ref="A53:B53"/>
    <mergeCell ref="A55:B55"/>
    <mergeCell ref="A56:B56"/>
    <mergeCell ref="A57:B57"/>
    <mergeCell ref="A58:B58"/>
    <mergeCell ref="A59:B59"/>
    <mergeCell ref="A60:B60"/>
    <mergeCell ref="A61:B61"/>
    <mergeCell ref="A62:B62"/>
    <mergeCell ref="A63:B63"/>
    <mergeCell ref="A70:B70"/>
    <mergeCell ref="A71:B71"/>
    <mergeCell ref="A64:B64"/>
    <mergeCell ref="A65:B65"/>
    <mergeCell ref="A66:B66"/>
    <mergeCell ref="A67:B67"/>
    <mergeCell ref="A68:B68"/>
    <mergeCell ref="A69:B69"/>
  </mergeCells>
  <hyperlinks>
    <hyperlink ref="A76" r:id="rId1" display="http://ec.europa.eu/eurostat/web/social-protection/data/database"/>
  </hyperlinks>
  <pageMargins left="0.39370078740157483" right="0" top="0.39370078740157483" bottom="0" header="0" footer="0"/>
  <pageSetup paperSize="9" orientation="portrait" r:id="rId2"/>
  <headerFooter alignWithMargins="0"/>
  <rowBreaks count="1" manualBreakCount="1">
    <brk id="40" max="16383" man="1"/>
  </rowBreaks>
  <ignoredErrors>
    <ignoredError sqref="D29 D60" numberStoredAsText="1"/>
    <ignoredError sqref="Q13 Q42"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75"/>
  <sheetViews>
    <sheetView zoomScaleNormal="100" workbookViewId="0">
      <selection sqref="A1:D1"/>
    </sheetView>
  </sheetViews>
  <sheetFormatPr baseColWidth="10" defaultColWidth="11.44140625" defaultRowHeight="13.8"/>
  <cols>
    <col min="1" max="1" width="24.109375" style="28" customWidth="1"/>
    <col min="2" max="2" width="2.5546875" style="28" customWidth="1"/>
    <col min="3" max="3" width="10.77734375" style="28" customWidth="1"/>
    <col min="4" max="4" width="2.77734375" style="28" bestFit="1" customWidth="1"/>
    <col min="5" max="5" width="1" style="28" customWidth="1"/>
    <col min="6" max="6" width="10.77734375" style="28" customWidth="1"/>
    <col min="7" max="7" width="2.77734375" style="28" bestFit="1" customWidth="1"/>
    <col min="8" max="8" width="1" style="28" customWidth="1"/>
    <col min="9" max="9" width="10.77734375" style="28" customWidth="1"/>
    <col min="10" max="10" width="2.44140625" style="28" customWidth="1"/>
    <col min="11" max="11" width="1" style="28" customWidth="1"/>
    <col min="12" max="12" width="10.77734375" style="28" customWidth="1"/>
    <col min="13" max="13" width="2.21875" style="28" customWidth="1"/>
    <col min="14" max="14" width="1" style="28" customWidth="1"/>
    <col min="15" max="15" width="10.77734375" style="28" customWidth="1"/>
    <col min="16" max="16" width="2.5546875" style="28" customWidth="1"/>
    <col min="17" max="16384" width="11.44140625" style="28"/>
  </cols>
  <sheetData>
    <row r="1" spans="1:25" ht="15" customHeight="1">
      <c r="A1" s="509" t="s">
        <v>21</v>
      </c>
      <c r="B1" s="510"/>
      <c r="C1" s="510"/>
      <c r="D1" s="510"/>
      <c r="I1" s="29" t="s">
        <v>59</v>
      </c>
      <c r="J1" s="328"/>
      <c r="K1" s="328"/>
      <c r="L1" s="328"/>
      <c r="M1" s="328"/>
      <c r="N1" s="328"/>
      <c r="O1" s="328"/>
      <c r="P1" s="328"/>
    </row>
    <row r="2" spans="1:25" ht="16.5" customHeight="1">
      <c r="A2" s="30"/>
      <c r="B2" s="31"/>
      <c r="C2" s="32"/>
      <c r="D2" s="33"/>
      <c r="F2" s="33"/>
      <c r="I2" s="501" t="s">
        <v>8</v>
      </c>
      <c r="J2" s="501"/>
      <c r="K2" s="501"/>
      <c r="L2" s="501"/>
      <c r="M2" s="501"/>
      <c r="N2" s="501"/>
      <c r="O2" s="501"/>
      <c r="P2" s="501"/>
    </row>
    <row r="3" spans="1:25" ht="15.75" customHeight="1">
      <c r="A3" s="30"/>
      <c r="B3" s="31"/>
      <c r="C3" s="32"/>
      <c r="D3" s="33"/>
      <c r="F3" s="33"/>
      <c r="I3" s="501"/>
      <c r="J3" s="501"/>
      <c r="K3" s="501"/>
      <c r="L3" s="501"/>
      <c r="M3" s="501"/>
      <c r="N3" s="501"/>
      <c r="O3" s="501"/>
      <c r="P3" s="501"/>
    </row>
    <row r="4" spans="1:25" ht="15.75" customHeight="1">
      <c r="A4" s="30"/>
      <c r="B4" s="31"/>
      <c r="C4" s="32"/>
      <c r="D4" s="33"/>
      <c r="F4" s="33"/>
      <c r="L4" s="433"/>
      <c r="M4" s="433"/>
      <c r="N4" s="433"/>
      <c r="O4" s="433"/>
      <c r="P4" s="433"/>
    </row>
    <row r="5" spans="1:25" ht="15.75" customHeight="1">
      <c r="A5" s="30"/>
      <c r="B5" s="31"/>
      <c r="C5" s="32"/>
      <c r="D5" s="33"/>
      <c r="F5" s="33"/>
      <c r="L5" s="34"/>
      <c r="M5" s="34"/>
      <c r="N5" s="34"/>
      <c r="O5" s="34"/>
      <c r="P5" s="34"/>
    </row>
    <row r="6" spans="1:25">
      <c r="B6" s="31"/>
      <c r="C6" s="31"/>
      <c r="D6" s="33"/>
      <c r="E6" s="31"/>
      <c r="F6" s="33"/>
      <c r="G6" s="33"/>
      <c r="H6" s="31"/>
      <c r="I6" s="35"/>
      <c r="J6" s="33"/>
      <c r="K6" s="31"/>
      <c r="L6" s="351"/>
      <c r="P6" s="36"/>
      <c r="Q6" s="37"/>
    </row>
    <row r="7" spans="1:25" ht="14.4" thickBot="1">
      <c r="A7" s="38"/>
      <c r="B7" s="39"/>
      <c r="C7" s="511" t="s">
        <v>60</v>
      </c>
      <c r="D7" s="512"/>
      <c r="E7" s="512"/>
      <c r="F7" s="512"/>
      <c r="G7" s="512"/>
      <c r="H7" s="512"/>
      <c r="I7" s="512"/>
      <c r="J7" s="512"/>
      <c r="K7" s="512"/>
      <c r="L7" s="512"/>
      <c r="M7" s="512"/>
      <c r="N7" s="512"/>
      <c r="O7" s="512"/>
      <c r="P7" s="512"/>
    </row>
    <row r="8" spans="1:25" ht="18" customHeight="1">
      <c r="A8" s="39"/>
      <c r="B8" s="39"/>
      <c r="C8" s="369">
        <v>2015</v>
      </c>
      <c r="D8" s="369"/>
      <c r="E8" s="40"/>
      <c r="F8" s="369">
        <v>2016</v>
      </c>
      <c r="G8" s="369"/>
      <c r="H8" s="40"/>
      <c r="I8" s="369">
        <v>2017</v>
      </c>
      <c r="J8" s="369"/>
      <c r="K8" s="40"/>
      <c r="L8" s="513">
        <v>2018</v>
      </c>
      <c r="M8" s="513"/>
      <c r="N8" s="40"/>
      <c r="O8" s="513">
        <v>2019</v>
      </c>
      <c r="P8" s="513"/>
    </row>
    <row r="9" spans="1:25" ht="18" customHeight="1">
      <c r="A9" s="41" t="s">
        <v>24</v>
      </c>
      <c r="B9" s="39"/>
      <c r="C9" s="40"/>
      <c r="D9" s="40"/>
      <c r="E9" s="40"/>
      <c r="F9" s="40"/>
      <c r="G9" s="40"/>
      <c r="H9" s="40"/>
      <c r="I9" s="40"/>
      <c r="J9" s="40"/>
      <c r="K9" s="40"/>
      <c r="L9" s="40"/>
      <c r="M9" s="40"/>
      <c r="N9" s="40"/>
      <c r="O9" s="40"/>
      <c r="P9" s="40"/>
      <c r="R9" s="514"/>
      <c r="S9" s="515"/>
      <c r="T9" s="515"/>
      <c r="U9" s="515"/>
      <c r="V9" s="515"/>
      <c r="W9" s="515"/>
      <c r="X9" s="515"/>
      <c r="Y9" s="515"/>
    </row>
    <row r="10" spans="1:25" ht="18" customHeight="1">
      <c r="A10" s="516" t="s">
        <v>25</v>
      </c>
      <c r="B10" s="516"/>
      <c r="C10" s="42">
        <v>5.0214085367212817</v>
      </c>
      <c r="D10" s="352" t="s">
        <v>94</v>
      </c>
      <c r="E10" s="43"/>
      <c r="F10" s="42">
        <v>-0.52411397567637152</v>
      </c>
      <c r="G10" s="352" t="s">
        <v>26</v>
      </c>
      <c r="H10" s="43"/>
      <c r="I10" s="42">
        <v>1.7543456793772521</v>
      </c>
      <c r="J10" s="483" t="s">
        <v>26</v>
      </c>
      <c r="K10" s="43"/>
      <c r="L10" s="44">
        <v>2.6499436961863125</v>
      </c>
      <c r="M10" s="483" t="s">
        <v>26</v>
      </c>
      <c r="N10" s="43"/>
      <c r="O10" s="42" t="s">
        <v>150</v>
      </c>
      <c r="P10" s="483" t="s">
        <v>94</v>
      </c>
      <c r="R10" s="514"/>
      <c r="S10" s="515"/>
      <c r="T10" s="515"/>
      <c r="U10" s="515"/>
      <c r="V10" s="515"/>
      <c r="W10" s="515"/>
      <c r="X10" s="515"/>
      <c r="Y10" s="515"/>
    </row>
    <row r="11" spans="1:25" ht="18" customHeight="1">
      <c r="A11" s="516" t="s">
        <v>27</v>
      </c>
      <c r="B11" s="516"/>
      <c r="C11" s="42">
        <v>5.0266862888113764</v>
      </c>
      <c r="D11" s="352" t="s">
        <v>94</v>
      </c>
      <c r="E11" s="43"/>
      <c r="F11" s="42">
        <v>-0.53567736143232025</v>
      </c>
      <c r="G11" s="352" t="s">
        <v>26</v>
      </c>
      <c r="H11" s="43"/>
      <c r="I11" s="42">
        <v>1.7482872628761044</v>
      </c>
      <c r="J11" s="483" t="s">
        <v>26</v>
      </c>
      <c r="K11" s="43"/>
      <c r="L11" s="44">
        <v>2.6410605343978801</v>
      </c>
      <c r="M11" s="483" t="s">
        <v>26</v>
      </c>
      <c r="N11" s="43"/>
      <c r="O11" s="42" t="s">
        <v>150</v>
      </c>
      <c r="P11" s="483" t="s">
        <v>94</v>
      </c>
      <c r="R11" s="515"/>
      <c r="S11" s="515"/>
      <c r="T11" s="515"/>
      <c r="U11" s="515"/>
      <c r="V11" s="515"/>
      <c r="W11" s="515"/>
      <c r="X11" s="515"/>
      <c r="Y11" s="515"/>
    </row>
    <row r="12" spans="1:25" ht="18" customHeight="1">
      <c r="A12" s="517" t="s">
        <v>28</v>
      </c>
      <c r="B12" s="517"/>
      <c r="C12" s="46">
        <v>1.520658077329486</v>
      </c>
      <c r="D12" s="47" t="s">
        <v>94</v>
      </c>
      <c r="E12" s="48"/>
      <c r="F12" s="46">
        <v>0.49960686343717953</v>
      </c>
      <c r="G12" s="47" t="s">
        <v>94</v>
      </c>
      <c r="H12" s="48"/>
      <c r="I12" s="46">
        <v>4.9791316195142628</v>
      </c>
      <c r="J12" s="37" t="s">
        <v>94</v>
      </c>
      <c r="K12" s="48"/>
      <c r="L12" s="49">
        <v>2.5275295745568371</v>
      </c>
      <c r="M12" s="37" t="s">
        <v>94</v>
      </c>
      <c r="N12" s="48"/>
      <c r="O12" s="49">
        <v>5.6784970235608085</v>
      </c>
      <c r="P12" s="37" t="s">
        <v>94</v>
      </c>
      <c r="R12" s="515"/>
      <c r="S12" s="515"/>
      <c r="T12" s="515"/>
      <c r="U12" s="515"/>
      <c r="V12" s="515"/>
      <c r="W12" s="515"/>
      <c r="X12" s="515"/>
      <c r="Y12" s="515"/>
    </row>
    <row r="13" spans="1:25" ht="18" customHeight="1">
      <c r="A13" s="517" t="s">
        <v>29</v>
      </c>
      <c r="B13" s="517"/>
      <c r="C13" s="46">
        <v>0.77529201309745588</v>
      </c>
      <c r="D13" s="47" t="s">
        <v>94</v>
      </c>
      <c r="E13" s="48"/>
      <c r="F13" s="46">
        <v>3.3286389362749986</v>
      </c>
      <c r="G13" s="47" t="s">
        <v>94</v>
      </c>
      <c r="H13" s="48"/>
      <c r="I13" s="46">
        <v>7.0162415582965849</v>
      </c>
      <c r="J13" s="37" t="s">
        <v>94</v>
      </c>
      <c r="K13" s="48"/>
      <c r="L13" s="49">
        <v>6.1100129862679466</v>
      </c>
      <c r="M13" s="37" t="s">
        <v>94</v>
      </c>
      <c r="N13" s="48"/>
      <c r="O13" s="49">
        <v>9.3720325337516925</v>
      </c>
      <c r="P13" s="37" t="s">
        <v>94</v>
      </c>
    </row>
    <row r="14" spans="1:25" ht="18" customHeight="1">
      <c r="A14" s="517" t="s">
        <v>56</v>
      </c>
      <c r="B14" s="517"/>
      <c r="C14" s="46">
        <v>3.3790858709767946</v>
      </c>
      <c r="D14" s="47" t="s">
        <v>94</v>
      </c>
      <c r="E14" s="48"/>
      <c r="F14" s="46">
        <v>3.2797154683731407</v>
      </c>
      <c r="G14" s="47" t="s">
        <v>94</v>
      </c>
      <c r="H14" s="48"/>
      <c r="I14" s="46">
        <v>9.6366355376220127</v>
      </c>
      <c r="J14" s="37" t="s">
        <v>94</v>
      </c>
      <c r="K14" s="48"/>
      <c r="L14" s="49">
        <v>11.95062255045724</v>
      </c>
      <c r="M14" s="37" t="s">
        <v>94</v>
      </c>
      <c r="N14" s="48"/>
      <c r="O14" s="49">
        <v>7.897746379317411</v>
      </c>
      <c r="P14" s="37" t="s">
        <v>94</v>
      </c>
    </row>
    <row r="15" spans="1:25" ht="18" customHeight="1">
      <c r="A15" s="517" t="s">
        <v>30</v>
      </c>
      <c r="B15" s="517"/>
      <c r="C15" s="46">
        <v>7.9424339347330601</v>
      </c>
      <c r="D15" s="47" t="s">
        <v>94</v>
      </c>
      <c r="E15" s="48"/>
      <c r="F15" s="46">
        <v>-0.18679898518749383</v>
      </c>
      <c r="G15" s="47" t="s">
        <v>94</v>
      </c>
      <c r="H15" s="48"/>
      <c r="I15" s="46">
        <v>3.1988003157552072</v>
      </c>
      <c r="J15" s="37" t="s">
        <v>94</v>
      </c>
      <c r="K15" s="48"/>
      <c r="L15" s="49">
        <v>2.4669085072177097</v>
      </c>
      <c r="M15" s="37" t="s">
        <v>94</v>
      </c>
      <c r="N15" s="48"/>
      <c r="O15" s="49">
        <v>-2.6052778013174276</v>
      </c>
      <c r="P15" s="37" t="s">
        <v>94</v>
      </c>
      <c r="R15" s="352"/>
    </row>
    <row r="16" spans="1:25" ht="18" customHeight="1">
      <c r="A16" s="517" t="s">
        <v>31</v>
      </c>
      <c r="B16" s="517"/>
      <c r="C16" s="46">
        <v>4.2186287412137062</v>
      </c>
      <c r="D16" s="47" t="s">
        <v>94</v>
      </c>
      <c r="E16" s="48"/>
      <c r="F16" s="46">
        <v>4.6906495629977201</v>
      </c>
      <c r="G16" s="47" t="s">
        <v>94</v>
      </c>
      <c r="H16" s="48"/>
      <c r="I16" s="46">
        <v>4.4253035201581099</v>
      </c>
      <c r="J16" s="37" t="s">
        <v>94</v>
      </c>
      <c r="K16" s="48"/>
      <c r="L16" s="49">
        <v>3.4413909025867042</v>
      </c>
      <c r="M16" s="47" t="s">
        <v>94</v>
      </c>
      <c r="N16" s="48"/>
      <c r="O16" s="49">
        <v>4.0574321981724779</v>
      </c>
      <c r="P16" s="47" t="s">
        <v>26</v>
      </c>
    </row>
    <row r="17" spans="1:20" ht="18" customHeight="1">
      <c r="A17" s="517" t="s">
        <v>32</v>
      </c>
      <c r="B17" s="517"/>
      <c r="C17" s="46">
        <v>12.91020891523587</v>
      </c>
      <c r="D17" s="47" t="s">
        <v>94</v>
      </c>
      <c r="E17" s="48"/>
      <c r="F17" s="46">
        <v>7.5353482228038899</v>
      </c>
      <c r="G17" s="47" t="s">
        <v>94</v>
      </c>
      <c r="H17" s="48"/>
      <c r="I17" s="46">
        <v>5.5437548873249511</v>
      </c>
      <c r="J17" s="37" t="s">
        <v>94</v>
      </c>
      <c r="K17" s="48"/>
      <c r="L17" s="49">
        <v>11.425730997303134</v>
      </c>
      <c r="M17" s="37" t="s">
        <v>94</v>
      </c>
      <c r="N17" s="48"/>
      <c r="O17" s="49">
        <v>9.3357996034624477</v>
      </c>
      <c r="P17" s="37" t="s">
        <v>94</v>
      </c>
    </row>
    <row r="18" spans="1:20" ht="18" customHeight="1">
      <c r="A18" s="517" t="s">
        <v>33</v>
      </c>
      <c r="B18" s="517"/>
      <c r="C18" s="46">
        <v>2.0995849478715627</v>
      </c>
      <c r="D18" s="47" t="s">
        <v>94</v>
      </c>
      <c r="E18" s="48"/>
      <c r="F18" s="46">
        <v>3.0776055948611827</v>
      </c>
      <c r="G18" s="47" t="s">
        <v>94</v>
      </c>
      <c r="H18" s="48"/>
      <c r="I18" s="46">
        <v>7.0553556497866339</v>
      </c>
      <c r="J18" s="37" t="s">
        <v>94</v>
      </c>
      <c r="K18" s="48"/>
      <c r="L18" s="49">
        <v>6.6348443237911994</v>
      </c>
      <c r="M18" s="37" t="s">
        <v>94</v>
      </c>
      <c r="N18" s="48"/>
      <c r="O18" s="49">
        <v>1.9229923614852282</v>
      </c>
      <c r="P18" s="37" t="s">
        <v>94</v>
      </c>
      <c r="S18" s="47"/>
    </row>
    <row r="19" spans="1:20" ht="18" customHeight="1">
      <c r="A19" s="517" t="s">
        <v>34</v>
      </c>
      <c r="B19" s="517"/>
      <c r="C19" s="46">
        <v>-0.74837003110961575</v>
      </c>
      <c r="D19" s="47" t="s">
        <v>94</v>
      </c>
      <c r="E19" s="48"/>
      <c r="F19" s="46">
        <v>1.4978140545269838</v>
      </c>
      <c r="G19" s="47" t="s">
        <v>94</v>
      </c>
      <c r="H19" s="48"/>
      <c r="I19" s="46">
        <v>3.5931352895956366</v>
      </c>
      <c r="J19" s="37" t="s">
        <v>26</v>
      </c>
      <c r="K19" s="48"/>
      <c r="L19" s="49">
        <v>4.2433128442264092</v>
      </c>
      <c r="M19" s="47" t="s">
        <v>26</v>
      </c>
      <c r="N19" s="48"/>
      <c r="O19" s="49">
        <v>0.39244042767529663</v>
      </c>
      <c r="P19" s="47" t="s">
        <v>26</v>
      </c>
      <c r="Q19" s="37"/>
      <c r="R19" s="47"/>
      <c r="S19" s="352"/>
      <c r="T19" s="432"/>
    </row>
    <row r="20" spans="1:20" ht="18" customHeight="1">
      <c r="A20" s="517" t="s">
        <v>35</v>
      </c>
      <c r="B20" s="517"/>
      <c r="C20" s="46">
        <v>0.50553561916908052</v>
      </c>
      <c r="D20" s="47" t="s">
        <v>94</v>
      </c>
      <c r="E20" s="48"/>
      <c r="F20" s="46">
        <v>-2.3164866179029531</v>
      </c>
      <c r="G20" s="47" t="s">
        <v>26</v>
      </c>
      <c r="H20" s="48"/>
      <c r="I20" s="46">
        <v>4.808132634940506</v>
      </c>
      <c r="J20" s="37" t="s">
        <v>26</v>
      </c>
      <c r="K20" s="48"/>
      <c r="L20" s="49">
        <v>3.822253354243756</v>
      </c>
      <c r="M20" s="47" t="s">
        <v>26</v>
      </c>
      <c r="N20" s="48"/>
      <c r="O20" s="49">
        <v>8.5112751003149043</v>
      </c>
      <c r="P20" s="47" t="s">
        <v>26</v>
      </c>
      <c r="Q20" s="37"/>
    </row>
    <row r="21" spans="1:20" ht="18" customHeight="1">
      <c r="A21" s="517" t="s">
        <v>36</v>
      </c>
      <c r="B21" s="517"/>
      <c r="C21" s="46">
        <v>1.8132310402026519</v>
      </c>
      <c r="D21" s="47" t="s">
        <v>94</v>
      </c>
      <c r="E21" s="48"/>
      <c r="F21" s="46">
        <v>2.1232721150341121</v>
      </c>
      <c r="G21" s="47" t="s">
        <v>94</v>
      </c>
      <c r="H21" s="48"/>
      <c r="I21" s="46">
        <v>2.8350474524056182</v>
      </c>
      <c r="J21" s="37" t="s">
        <v>94</v>
      </c>
      <c r="K21" s="48"/>
      <c r="L21" s="49">
        <v>2.8407107421199527</v>
      </c>
      <c r="M21" s="37" t="s">
        <v>26</v>
      </c>
      <c r="N21" s="48"/>
      <c r="O21" s="49">
        <v>2.6763352784052756</v>
      </c>
      <c r="P21" s="47" t="s">
        <v>26</v>
      </c>
    </row>
    <row r="22" spans="1:20" ht="18" customHeight="1">
      <c r="A22" s="45" t="s">
        <v>37</v>
      </c>
      <c r="B22" s="45"/>
      <c r="C22" s="46">
        <v>2.8236801423303888</v>
      </c>
      <c r="D22" s="47" t="s">
        <v>94</v>
      </c>
      <c r="E22" s="48"/>
      <c r="F22" s="46">
        <v>4.3942035864877909</v>
      </c>
      <c r="G22" s="47" t="s">
        <v>94</v>
      </c>
      <c r="H22" s="48"/>
      <c r="I22" s="46">
        <v>4.2095159867917999</v>
      </c>
      <c r="J22" s="37" t="s">
        <v>94</v>
      </c>
      <c r="K22" s="48"/>
      <c r="L22" s="49">
        <v>6.1647300170573089</v>
      </c>
      <c r="M22" s="37" t="s">
        <v>94</v>
      </c>
      <c r="N22" s="48"/>
      <c r="O22" s="49">
        <v>5.3525958395306645</v>
      </c>
      <c r="P22" s="37" t="s">
        <v>94</v>
      </c>
    </row>
    <row r="23" spans="1:20" ht="18" customHeight="1">
      <c r="A23" s="517" t="s">
        <v>38</v>
      </c>
      <c r="B23" s="517"/>
      <c r="C23" s="46">
        <v>1.3534988658896907</v>
      </c>
      <c r="D23" s="47" t="s">
        <v>94</v>
      </c>
      <c r="E23" s="48"/>
      <c r="F23" s="46">
        <v>1.0470104106373981</v>
      </c>
      <c r="G23" s="47" t="s">
        <v>94</v>
      </c>
      <c r="H23" s="48"/>
      <c r="I23" s="46">
        <v>0.92356100642254546</v>
      </c>
      <c r="J23" s="47" t="s">
        <v>26</v>
      </c>
      <c r="K23" s="48"/>
      <c r="L23" s="49">
        <v>2.2026380341863643</v>
      </c>
      <c r="M23" s="47" t="s">
        <v>26</v>
      </c>
      <c r="N23" s="48"/>
      <c r="O23" s="49">
        <v>2.2930510492463156</v>
      </c>
      <c r="P23" s="47" t="s">
        <v>26</v>
      </c>
    </row>
    <row r="24" spans="1:20" ht="18" customHeight="1">
      <c r="A24" s="517" t="s">
        <v>39</v>
      </c>
      <c r="B24" s="517"/>
      <c r="C24" s="46">
        <v>3.190790009833691</v>
      </c>
      <c r="D24" s="47" t="s">
        <v>94</v>
      </c>
      <c r="E24" s="48"/>
      <c r="F24" s="46">
        <v>6.2995566881127303</v>
      </c>
      <c r="G24" s="47" t="s">
        <v>94</v>
      </c>
      <c r="H24" s="48"/>
      <c r="I24" s="46">
        <v>4.3026463726913136</v>
      </c>
      <c r="J24" s="37" t="s">
        <v>94</v>
      </c>
      <c r="K24" s="48"/>
      <c r="L24" s="49">
        <v>1.5903241431054198</v>
      </c>
      <c r="M24" s="37" t="s">
        <v>94</v>
      </c>
      <c r="N24" s="48"/>
      <c r="O24" s="49">
        <v>15.799425059013259</v>
      </c>
      <c r="P24" s="37" t="s">
        <v>94</v>
      </c>
    </row>
    <row r="25" spans="1:20" ht="18" customHeight="1">
      <c r="A25" s="517" t="s">
        <v>40</v>
      </c>
      <c r="B25" s="517"/>
      <c r="C25" s="46">
        <v>6.7989707526080423</v>
      </c>
      <c r="D25" s="47" t="s">
        <v>94</v>
      </c>
      <c r="E25" s="48"/>
      <c r="F25" s="46">
        <v>4.4482298111253442</v>
      </c>
      <c r="G25" s="47" t="s">
        <v>94</v>
      </c>
      <c r="H25" s="48"/>
      <c r="I25" s="46">
        <v>4.1191866002489519</v>
      </c>
      <c r="J25" s="37" t="s">
        <v>94</v>
      </c>
      <c r="K25" s="48"/>
      <c r="L25" s="49">
        <v>12.626780312618251</v>
      </c>
      <c r="M25" s="47" t="s">
        <v>26</v>
      </c>
      <c r="N25" s="48"/>
      <c r="O25" s="49">
        <v>7.4319092122830455</v>
      </c>
      <c r="P25" s="47" t="s">
        <v>26</v>
      </c>
    </row>
    <row r="26" spans="1:20" ht="18" customHeight="1">
      <c r="A26" s="517" t="s">
        <v>41</v>
      </c>
      <c r="B26" s="517"/>
      <c r="C26" s="46">
        <v>8.7962615384897163</v>
      </c>
      <c r="D26" s="47" t="s">
        <v>94</v>
      </c>
      <c r="E26" s="48"/>
      <c r="F26" s="46">
        <v>10.011041094414821</v>
      </c>
      <c r="G26" s="47" t="s">
        <v>94</v>
      </c>
      <c r="H26" s="48"/>
      <c r="I26" s="46">
        <v>6.3983268668225151</v>
      </c>
      <c r="J26" s="37" t="s">
        <v>94</v>
      </c>
      <c r="K26" s="48"/>
      <c r="L26" s="49">
        <v>10.260193113761702</v>
      </c>
      <c r="M26" s="37" t="s">
        <v>94</v>
      </c>
      <c r="N26" s="48"/>
      <c r="O26" s="49">
        <v>15.721981901384851</v>
      </c>
      <c r="P26" s="47" t="s">
        <v>26</v>
      </c>
    </row>
    <row r="27" spans="1:20" ht="18" customHeight="1">
      <c r="A27" s="517" t="s">
        <v>42</v>
      </c>
      <c r="B27" s="517"/>
      <c r="C27" s="46">
        <v>3.8512648799447362</v>
      </c>
      <c r="D27" s="47" t="s">
        <v>94</v>
      </c>
      <c r="E27" s="48"/>
      <c r="F27" s="46">
        <v>2.3274654286987868</v>
      </c>
      <c r="G27" s="47" t="s">
        <v>94</v>
      </c>
      <c r="H27" s="48"/>
      <c r="I27" s="46">
        <v>6.0083758524397126</v>
      </c>
      <c r="J27" s="37" t="s">
        <v>94</v>
      </c>
      <c r="K27" s="48"/>
      <c r="L27" s="49">
        <v>5.8120891092828373</v>
      </c>
      <c r="M27" s="37" t="s">
        <v>94</v>
      </c>
      <c r="N27" s="48"/>
      <c r="O27" s="49">
        <v>6.008637327399029</v>
      </c>
      <c r="P27" s="37" t="s">
        <v>94</v>
      </c>
    </row>
    <row r="28" spans="1:20" ht="18" customHeight="1">
      <c r="A28" s="517" t="s">
        <v>43</v>
      </c>
      <c r="B28" s="517"/>
      <c r="C28" s="46">
        <v>0.25938173948838994</v>
      </c>
      <c r="D28" s="76" t="s">
        <v>71</v>
      </c>
      <c r="E28" s="48"/>
      <c r="F28" s="46">
        <v>0.25745953793520471</v>
      </c>
      <c r="G28" s="47" t="s">
        <v>94</v>
      </c>
      <c r="H28" s="48"/>
      <c r="I28" s="46">
        <v>4.8774129734951259</v>
      </c>
      <c r="J28" s="37" t="s">
        <v>94</v>
      </c>
      <c r="K28" s="48"/>
      <c r="L28" s="49">
        <v>4.1970991908213477</v>
      </c>
      <c r="M28" s="431" t="s">
        <v>94</v>
      </c>
      <c r="N28" s="48"/>
      <c r="O28" s="49">
        <v>-0.2280564405854193</v>
      </c>
      <c r="P28" s="47" t="s">
        <v>26</v>
      </c>
    </row>
    <row r="29" spans="1:20" ht="18" customHeight="1">
      <c r="A29" s="517" t="s">
        <v>44</v>
      </c>
      <c r="B29" s="517"/>
      <c r="C29" s="46">
        <v>5.0607326416292722</v>
      </c>
      <c r="D29" s="47" t="s">
        <v>94</v>
      </c>
      <c r="E29" s="48"/>
      <c r="F29" s="46">
        <v>5.3599130296700679</v>
      </c>
      <c r="G29" s="47" t="s">
        <v>94</v>
      </c>
      <c r="H29" s="48"/>
      <c r="I29" s="46">
        <v>5.7387977508550136</v>
      </c>
      <c r="J29" s="37" t="s">
        <v>94</v>
      </c>
      <c r="K29" s="48"/>
      <c r="L29" s="49">
        <v>4.9344882407762753</v>
      </c>
      <c r="M29" s="37" t="s">
        <v>94</v>
      </c>
      <c r="N29" s="48"/>
      <c r="O29" s="49">
        <v>7.6202517096718481</v>
      </c>
      <c r="P29" s="37" t="s">
        <v>94</v>
      </c>
    </row>
    <row r="30" spans="1:20" ht="18" customHeight="1">
      <c r="A30" s="517" t="s">
        <v>45</v>
      </c>
      <c r="B30" s="517"/>
      <c r="C30" s="46">
        <v>0.9353263542471808</v>
      </c>
      <c r="D30" s="47" t="s">
        <v>94</v>
      </c>
      <c r="E30" s="48"/>
      <c r="F30" s="46">
        <v>3.3707767404223432</v>
      </c>
      <c r="G30" s="47" t="s">
        <v>94</v>
      </c>
      <c r="H30" s="48"/>
      <c r="I30" s="46">
        <v>3.1560650825315832</v>
      </c>
      <c r="J30" s="37" t="s">
        <v>94</v>
      </c>
      <c r="K30" s="48"/>
      <c r="L30" s="49">
        <v>4.9162603782052514</v>
      </c>
      <c r="M30" s="37" t="s">
        <v>94</v>
      </c>
      <c r="N30" s="48"/>
      <c r="O30" s="49">
        <v>5.1797554004394186</v>
      </c>
      <c r="P30" s="37" t="s">
        <v>94</v>
      </c>
    </row>
    <row r="31" spans="1:20" ht="18" customHeight="1">
      <c r="A31" s="517" t="s">
        <v>46</v>
      </c>
      <c r="B31" s="517"/>
      <c r="C31" s="46">
        <v>2.9866442275095864</v>
      </c>
      <c r="D31" s="47" t="s">
        <v>94</v>
      </c>
      <c r="E31" s="48"/>
      <c r="F31" s="46">
        <v>3.5149592103093141</v>
      </c>
      <c r="G31" s="47" t="s">
        <v>94</v>
      </c>
      <c r="H31" s="48"/>
      <c r="I31" s="46">
        <v>1.8624381092823228</v>
      </c>
      <c r="J31" s="37" t="s">
        <v>94</v>
      </c>
      <c r="K31" s="48"/>
      <c r="L31" s="49">
        <v>3.9550025617723747</v>
      </c>
      <c r="M31" s="37" t="s">
        <v>94</v>
      </c>
      <c r="N31" s="48"/>
      <c r="O31" s="49">
        <v>3.7505612148718939</v>
      </c>
      <c r="P31" s="37" t="s">
        <v>94</v>
      </c>
    </row>
    <row r="32" spans="1:20" ht="18" customHeight="1">
      <c r="A32" s="517" t="s">
        <v>47</v>
      </c>
      <c r="B32" s="517"/>
      <c r="C32" s="46">
        <v>7.3678493409483394</v>
      </c>
      <c r="D32" s="47" t="s">
        <v>94</v>
      </c>
      <c r="E32" s="48"/>
      <c r="F32" s="46">
        <v>4.928900125927214</v>
      </c>
      <c r="G32" s="47" t="s">
        <v>94</v>
      </c>
      <c r="H32" s="48"/>
      <c r="I32" s="46">
        <v>6.9618171587527655</v>
      </c>
      <c r="J32" s="37" t="s">
        <v>94</v>
      </c>
      <c r="K32" s="48"/>
      <c r="L32" s="49">
        <v>3.1524236074476732</v>
      </c>
      <c r="M32" s="37" t="s">
        <v>94</v>
      </c>
      <c r="N32" s="48"/>
      <c r="O32" s="49">
        <v>15.436497118367583</v>
      </c>
      <c r="P32" s="37" t="s">
        <v>94</v>
      </c>
    </row>
    <row r="33" spans="1:16" ht="18" customHeight="1">
      <c r="A33" s="517" t="s">
        <v>48</v>
      </c>
      <c r="B33" s="517"/>
      <c r="C33" s="46">
        <v>0.81447008106432861</v>
      </c>
      <c r="D33" s="47" t="s">
        <v>94</v>
      </c>
      <c r="E33" s="48"/>
      <c r="F33" s="46">
        <v>3.3304410974344734</v>
      </c>
      <c r="G33" s="47" t="s">
        <v>94</v>
      </c>
      <c r="H33" s="48"/>
      <c r="I33" s="46">
        <v>3.6648712278521032</v>
      </c>
      <c r="J33" s="37" t="s">
        <v>94</v>
      </c>
      <c r="K33" s="48"/>
      <c r="L33" s="49">
        <v>1.9148045401328204</v>
      </c>
      <c r="M33" s="37" t="s">
        <v>94</v>
      </c>
      <c r="N33" s="48"/>
      <c r="O33" s="49">
        <v>5.6430031769194642</v>
      </c>
      <c r="P33" s="37" t="s">
        <v>94</v>
      </c>
    </row>
    <row r="34" spans="1:16" ht="18" customHeight="1">
      <c r="A34" s="517" t="s">
        <v>49</v>
      </c>
      <c r="B34" s="517"/>
      <c r="C34" s="46">
        <v>6.6436557505161744</v>
      </c>
      <c r="D34" s="47" t="s">
        <v>94</v>
      </c>
      <c r="E34" s="48"/>
      <c r="F34" s="46">
        <v>8.6158454683514805</v>
      </c>
      <c r="G34" s="47" t="s">
        <v>94</v>
      </c>
      <c r="H34" s="48"/>
      <c r="I34" s="46">
        <v>10.488964450838154</v>
      </c>
      <c r="J34" s="37" t="s">
        <v>94</v>
      </c>
      <c r="K34" s="48"/>
      <c r="L34" s="49">
        <v>8.4518202104808751</v>
      </c>
      <c r="M34" s="37" t="s">
        <v>94</v>
      </c>
      <c r="N34" s="48"/>
      <c r="O34" s="49">
        <v>8.6775490603310459</v>
      </c>
      <c r="P34" s="37" t="s">
        <v>94</v>
      </c>
    </row>
    <row r="35" spans="1:16" ht="18" customHeight="1">
      <c r="A35" s="517" t="s">
        <v>50</v>
      </c>
      <c r="B35" s="517"/>
      <c r="C35" s="46">
        <v>-0.44451947499563005</v>
      </c>
      <c r="D35" s="47" t="s">
        <v>94</v>
      </c>
      <c r="E35" s="48"/>
      <c r="F35" s="46">
        <v>1.5501571298639334</v>
      </c>
      <c r="G35" s="47" t="s">
        <v>94</v>
      </c>
      <c r="H35" s="48"/>
      <c r="I35" s="46">
        <v>3.9920021165765291</v>
      </c>
      <c r="J35" s="37" t="s">
        <v>94</v>
      </c>
      <c r="K35" s="48"/>
      <c r="L35" s="49">
        <v>5.0719454465831149</v>
      </c>
      <c r="M35" s="37" t="s">
        <v>94</v>
      </c>
      <c r="N35" s="48"/>
      <c r="O35" s="49">
        <v>6.7977370316452408</v>
      </c>
      <c r="P35" s="47" t="s">
        <v>26</v>
      </c>
    </row>
    <row r="36" spans="1:16" ht="18" customHeight="1">
      <c r="A36" s="517" t="s">
        <v>51</v>
      </c>
      <c r="B36" s="517"/>
      <c r="C36" s="46">
        <v>4.1569743704997109E-2</v>
      </c>
      <c r="D36" s="47" t="s">
        <v>94</v>
      </c>
      <c r="E36" s="48"/>
      <c r="F36" s="46">
        <v>5.2354089107114419</v>
      </c>
      <c r="G36" s="47" t="s">
        <v>94</v>
      </c>
      <c r="H36" s="48"/>
      <c r="I36" s="46">
        <v>4.7329104479525199</v>
      </c>
      <c r="J36" s="37" t="s">
        <v>94</v>
      </c>
      <c r="K36" s="48"/>
      <c r="L36" s="49">
        <v>0.11230708122158717</v>
      </c>
      <c r="M36" s="37" t="s">
        <v>94</v>
      </c>
      <c r="N36" s="48"/>
      <c r="O36" s="49">
        <v>10.403313957895733</v>
      </c>
      <c r="P36" s="47" t="s">
        <v>94</v>
      </c>
    </row>
    <row r="37" spans="1:16" ht="18" customHeight="1">
      <c r="A37" s="517" t="s">
        <v>52</v>
      </c>
      <c r="B37" s="517"/>
      <c r="C37" s="46">
        <v>0.83816074381705619</v>
      </c>
      <c r="D37" s="47" t="s">
        <v>94</v>
      </c>
      <c r="E37" s="48"/>
      <c r="F37" s="46">
        <v>2.869559344123914</v>
      </c>
      <c r="G37" s="47" t="s">
        <v>94</v>
      </c>
      <c r="H37" s="48"/>
      <c r="I37" s="46">
        <v>-0.74274378840615896</v>
      </c>
      <c r="J37" s="37" t="s">
        <v>94</v>
      </c>
      <c r="K37" s="48"/>
      <c r="L37" s="49">
        <v>2.2652612249521695</v>
      </c>
      <c r="M37" s="37" t="s">
        <v>94</v>
      </c>
      <c r="N37" s="48"/>
      <c r="O37" s="49">
        <v>2.8880526171063821</v>
      </c>
      <c r="P37" s="37" t="s">
        <v>94</v>
      </c>
    </row>
    <row r="38" spans="1:16" ht="18" customHeight="1">
      <c r="A38" s="517" t="s">
        <v>53</v>
      </c>
      <c r="B38" s="517"/>
      <c r="C38" s="46">
        <v>2.6867255632283928</v>
      </c>
      <c r="D38" s="47" t="s">
        <v>94</v>
      </c>
      <c r="E38" s="48"/>
      <c r="F38" s="46">
        <v>5.2440300842442298</v>
      </c>
      <c r="G38" s="47" t="s">
        <v>94</v>
      </c>
      <c r="H38" s="48"/>
      <c r="I38" s="46">
        <v>-0.74230607842200413</v>
      </c>
      <c r="J38" s="37" t="s">
        <v>94</v>
      </c>
      <c r="K38" s="48"/>
      <c r="L38" s="49">
        <v>-1.1801058010915284</v>
      </c>
      <c r="M38" s="37" t="s">
        <v>94</v>
      </c>
      <c r="N38" s="48"/>
      <c r="O38" s="49">
        <v>-1.0442568516845512</v>
      </c>
      <c r="P38" s="47" t="s">
        <v>26</v>
      </c>
    </row>
    <row r="39" spans="1:16" ht="18" customHeight="1">
      <c r="A39" s="517" t="s">
        <v>54</v>
      </c>
      <c r="B39" s="517"/>
      <c r="C39" s="46">
        <v>16.73594242376933</v>
      </c>
      <c r="D39" s="47" t="s">
        <v>94</v>
      </c>
      <c r="E39" s="48"/>
      <c r="F39" s="46">
        <v>-13.75325161245172</v>
      </c>
      <c r="G39" s="47" t="s">
        <v>94</v>
      </c>
      <c r="H39" s="48"/>
      <c r="I39" s="46">
        <v>-6.1498317921808336</v>
      </c>
      <c r="J39" s="37" t="s">
        <v>94</v>
      </c>
      <c r="K39" s="48"/>
      <c r="L39" s="49">
        <v>-0.45779034241103034</v>
      </c>
      <c r="M39" s="37" t="s">
        <v>26</v>
      </c>
      <c r="N39" s="48"/>
      <c r="O39" s="46" t="s">
        <v>150</v>
      </c>
      <c r="P39" s="47" t="s">
        <v>94</v>
      </c>
    </row>
    <row r="40" spans="1:16" ht="18" customHeight="1">
      <c r="A40" s="41" t="s">
        <v>55</v>
      </c>
      <c r="D40" s="50"/>
      <c r="E40" s="50"/>
      <c r="F40" s="50"/>
      <c r="G40" s="50"/>
      <c r="H40" s="50"/>
      <c r="I40" s="50"/>
      <c r="J40" s="50"/>
      <c r="K40" s="50"/>
      <c r="L40" s="50"/>
      <c r="M40" s="50"/>
      <c r="N40" s="50"/>
      <c r="O40" s="50"/>
      <c r="P40" s="50"/>
    </row>
    <row r="41" spans="1:16" ht="18" customHeight="1">
      <c r="A41" s="516" t="s">
        <v>25</v>
      </c>
      <c r="B41" s="516"/>
      <c r="C41" s="42">
        <v>4.3773299780027344</v>
      </c>
      <c r="D41" s="352" t="s">
        <v>94</v>
      </c>
      <c r="E41" s="43"/>
      <c r="F41" s="42">
        <v>-0.21621666882217028</v>
      </c>
      <c r="G41" s="352" t="s">
        <v>26</v>
      </c>
      <c r="H41" s="43"/>
      <c r="I41" s="42">
        <v>2.1530079528164521</v>
      </c>
      <c r="J41" s="352" t="s">
        <v>26</v>
      </c>
      <c r="K41" s="43"/>
      <c r="L41" s="44">
        <v>2.3960864840135514</v>
      </c>
      <c r="M41" s="352" t="s">
        <v>26</v>
      </c>
      <c r="N41" s="43"/>
      <c r="O41" s="42" t="s">
        <v>150</v>
      </c>
      <c r="P41" s="352" t="s">
        <v>94</v>
      </c>
    </row>
    <row r="42" spans="1:16" ht="18" customHeight="1">
      <c r="A42" s="516" t="s">
        <v>27</v>
      </c>
      <c r="B42" s="516"/>
      <c r="C42" s="42">
        <v>4.3813486219933537</v>
      </c>
      <c r="D42" s="352" t="s">
        <v>94</v>
      </c>
      <c r="E42" s="43"/>
      <c r="F42" s="42">
        <v>-0.22780888290979817</v>
      </c>
      <c r="G42" s="352" t="s">
        <v>26</v>
      </c>
      <c r="H42" s="43"/>
      <c r="I42" s="42">
        <v>2.1484910254465461</v>
      </c>
      <c r="J42" s="352" t="s">
        <v>26</v>
      </c>
      <c r="K42" s="43"/>
      <c r="L42" s="44">
        <v>2.3873941297185297</v>
      </c>
      <c r="M42" s="352" t="s">
        <v>26</v>
      </c>
      <c r="N42" s="43"/>
      <c r="O42" s="42" t="s">
        <v>150</v>
      </c>
      <c r="P42" s="352" t="s">
        <v>94</v>
      </c>
    </row>
    <row r="43" spans="1:16" ht="18" customHeight="1">
      <c r="A43" s="517" t="s">
        <v>28</v>
      </c>
      <c r="B43" s="517"/>
      <c r="C43" s="46">
        <v>2.8694414564083672</v>
      </c>
      <c r="D43" s="51" t="s">
        <v>94</v>
      </c>
      <c r="E43" s="48"/>
      <c r="F43" s="46">
        <v>1.1771486812663881</v>
      </c>
      <c r="G43" s="52" t="s">
        <v>94</v>
      </c>
      <c r="H43" s="48"/>
      <c r="I43" s="46">
        <v>2.0923185396139985</v>
      </c>
      <c r="J43" s="37" t="s">
        <v>94</v>
      </c>
      <c r="K43" s="48"/>
      <c r="L43" s="49">
        <v>2.9965859707211706</v>
      </c>
      <c r="M43" s="37" t="s">
        <v>94</v>
      </c>
      <c r="N43" s="48"/>
      <c r="O43" s="49">
        <v>3.9787985534418482</v>
      </c>
      <c r="P43" s="37" t="s">
        <v>94</v>
      </c>
    </row>
    <row r="44" spans="1:16" ht="18" customHeight="1">
      <c r="A44" s="517" t="s">
        <v>29</v>
      </c>
      <c r="B44" s="517"/>
      <c r="C44" s="46">
        <v>2.1953531880467096</v>
      </c>
      <c r="D44" s="51" t="s">
        <v>94</v>
      </c>
      <c r="E44" s="48"/>
      <c r="F44" s="46">
        <v>4.5117367001176234</v>
      </c>
      <c r="G44" s="52" t="s">
        <v>94</v>
      </c>
      <c r="H44" s="48"/>
      <c r="I44" s="46">
        <v>4.5420760732943535</v>
      </c>
      <c r="J44" s="37" t="s">
        <v>94</v>
      </c>
      <c r="K44" s="48"/>
      <c r="L44" s="49">
        <v>7.1428814025601923</v>
      </c>
      <c r="M44" s="37" t="s">
        <v>94</v>
      </c>
      <c r="N44" s="48"/>
      <c r="O44" s="49">
        <v>7.6122790556133282</v>
      </c>
      <c r="P44" s="37" t="s">
        <v>94</v>
      </c>
    </row>
    <row r="45" spans="1:16" ht="18" customHeight="1">
      <c r="A45" s="517" t="s">
        <v>56</v>
      </c>
      <c r="B45" s="517"/>
      <c r="C45" s="46">
        <v>3.6505125252560759</v>
      </c>
      <c r="D45" s="51" t="s">
        <v>94</v>
      </c>
      <c r="E45" s="48"/>
      <c r="F45" s="46">
        <v>4.158998757469746</v>
      </c>
      <c r="G45" s="52" t="s">
        <v>94</v>
      </c>
      <c r="H45" s="48"/>
      <c r="I45" s="46">
        <v>7.0399239132004112</v>
      </c>
      <c r="J45" s="37" t="s">
        <v>94</v>
      </c>
      <c r="K45" s="48"/>
      <c r="L45" s="49">
        <v>9.4065628358869446</v>
      </c>
      <c r="M45" s="37" t="s">
        <v>94</v>
      </c>
      <c r="N45" s="48"/>
      <c r="O45" s="49">
        <v>8.9210679340343972</v>
      </c>
      <c r="P45" s="37" t="s">
        <v>94</v>
      </c>
    </row>
    <row r="46" spans="1:16" ht="18" customHeight="1">
      <c r="A46" s="517" t="s">
        <v>30</v>
      </c>
      <c r="B46" s="517"/>
      <c r="C46" s="46">
        <v>0.76806407384593456</v>
      </c>
      <c r="D46" s="51" t="s">
        <v>94</v>
      </c>
      <c r="E46" s="48"/>
      <c r="F46" s="46">
        <v>-0.1280436861065084</v>
      </c>
      <c r="G46" s="52" t="s">
        <v>94</v>
      </c>
      <c r="H46" s="48"/>
      <c r="I46" s="46">
        <v>2.7994875602810367</v>
      </c>
      <c r="J46" s="37" t="s">
        <v>94</v>
      </c>
      <c r="K46" s="48"/>
      <c r="L46" s="49">
        <v>1.7146921221954159</v>
      </c>
      <c r="M46" s="37" t="s">
        <v>94</v>
      </c>
      <c r="N46" s="48"/>
      <c r="O46" s="49">
        <v>1.899320025180387</v>
      </c>
      <c r="P46" s="37" t="s">
        <v>94</v>
      </c>
    </row>
    <row r="47" spans="1:16" ht="18" customHeight="1">
      <c r="A47" s="517" t="s">
        <v>31</v>
      </c>
      <c r="B47" s="517"/>
      <c r="C47" s="46">
        <v>4.3795699767781571</v>
      </c>
      <c r="D47" s="51" t="s">
        <v>94</v>
      </c>
      <c r="E47" s="48"/>
      <c r="F47" s="46">
        <v>4.4663547425937367</v>
      </c>
      <c r="G47" s="52" t="s">
        <v>94</v>
      </c>
      <c r="H47" s="48"/>
      <c r="I47" s="46">
        <v>4.0344333330003792</v>
      </c>
      <c r="J47" s="37" t="s">
        <v>94</v>
      </c>
      <c r="K47" s="48"/>
      <c r="L47" s="49">
        <v>3.4254946021929271</v>
      </c>
      <c r="M47" s="47" t="s">
        <v>94</v>
      </c>
      <c r="N47" s="48"/>
      <c r="O47" s="49">
        <v>4.6811437954385582</v>
      </c>
      <c r="P47" s="47" t="s">
        <v>26</v>
      </c>
    </row>
    <row r="48" spans="1:16" ht="18" customHeight="1">
      <c r="A48" s="517" t="s">
        <v>32</v>
      </c>
      <c r="B48" s="517"/>
      <c r="C48" s="46">
        <v>11.377309625307007</v>
      </c>
      <c r="D48" s="51" t="s">
        <v>94</v>
      </c>
      <c r="E48" s="48"/>
      <c r="F48" s="46">
        <v>8.2419035029742247</v>
      </c>
      <c r="G48" s="52" t="s">
        <v>94</v>
      </c>
      <c r="H48" s="48"/>
      <c r="I48" s="46">
        <v>5.6356753096082457</v>
      </c>
      <c r="J48" s="37" t="s">
        <v>94</v>
      </c>
      <c r="K48" s="48"/>
      <c r="L48" s="49">
        <v>11.467449993300022</v>
      </c>
      <c r="M48" s="37" t="s">
        <v>94</v>
      </c>
      <c r="N48" s="48"/>
      <c r="O48" s="49">
        <v>8.2096623641112245</v>
      </c>
      <c r="P48" s="37" t="s">
        <v>94</v>
      </c>
    </row>
    <row r="49" spans="1:16" ht="18" customHeight="1">
      <c r="A49" s="517" t="s">
        <v>33</v>
      </c>
      <c r="B49" s="517"/>
      <c r="C49" s="46">
        <v>2.3396608884367112</v>
      </c>
      <c r="D49" s="51" t="s">
        <v>94</v>
      </c>
      <c r="E49" s="48"/>
      <c r="F49" s="46">
        <v>1.9492991793518968</v>
      </c>
      <c r="G49" s="52" t="s">
        <v>94</v>
      </c>
      <c r="H49" s="48"/>
      <c r="I49" s="46">
        <v>3.9842781236175426</v>
      </c>
      <c r="J49" s="37" t="s">
        <v>94</v>
      </c>
      <c r="K49" s="48"/>
      <c r="L49" s="49">
        <v>3.5170094087773975</v>
      </c>
      <c r="M49" s="37" t="s">
        <v>94</v>
      </c>
      <c r="N49" s="48"/>
      <c r="O49" s="49">
        <v>4.256397405558829</v>
      </c>
      <c r="P49" s="37" t="s">
        <v>94</v>
      </c>
    </row>
    <row r="50" spans="1:16" ht="18" customHeight="1">
      <c r="A50" s="517" t="s">
        <v>34</v>
      </c>
      <c r="B50" s="517"/>
      <c r="C50" s="46">
        <v>-0.83261454179836392</v>
      </c>
      <c r="D50" s="47" t="s">
        <v>94</v>
      </c>
      <c r="E50" s="48"/>
      <c r="F50" s="46">
        <v>0.20416671097368067</v>
      </c>
      <c r="G50" s="47" t="s">
        <v>94</v>
      </c>
      <c r="H50" s="48"/>
      <c r="I50" s="46">
        <v>-1.6134380183509904</v>
      </c>
      <c r="J50" s="47" t="s">
        <v>26</v>
      </c>
      <c r="K50" s="48"/>
      <c r="L50" s="49">
        <v>3.7861211365040504E-2</v>
      </c>
      <c r="M50" s="47" t="s">
        <v>26</v>
      </c>
      <c r="N50" s="48"/>
      <c r="O50" s="49">
        <v>1.0599987501727242</v>
      </c>
      <c r="P50" s="47" t="s">
        <v>26</v>
      </c>
    </row>
    <row r="51" spans="1:16" ht="18" customHeight="1">
      <c r="A51" s="517" t="s">
        <v>35</v>
      </c>
      <c r="B51" s="517"/>
      <c r="C51" s="46">
        <v>1.0659443774611077</v>
      </c>
      <c r="D51" s="51" t="s">
        <v>94</v>
      </c>
      <c r="E51" s="48"/>
      <c r="F51" s="46">
        <v>-0.25319784233168718</v>
      </c>
      <c r="G51" s="47" t="s">
        <v>26</v>
      </c>
      <c r="H51" s="48"/>
      <c r="I51" s="46">
        <v>2.4940883672523313</v>
      </c>
      <c r="J51" s="47" t="s">
        <v>26</v>
      </c>
      <c r="K51" s="48"/>
      <c r="L51" s="49">
        <v>4.271016326652969</v>
      </c>
      <c r="M51" s="47" t="s">
        <v>26</v>
      </c>
      <c r="N51" s="48"/>
      <c r="O51" s="49">
        <v>5.6218744191663461</v>
      </c>
      <c r="P51" s="47" t="s">
        <v>26</v>
      </c>
    </row>
    <row r="52" spans="1:16" ht="18" customHeight="1">
      <c r="A52" s="517" t="s">
        <v>36</v>
      </c>
      <c r="B52" s="517"/>
      <c r="C52" s="46">
        <v>1.5427262879094314</v>
      </c>
      <c r="D52" s="51" t="s">
        <v>94</v>
      </c>
      <c r="E52" s="48"/>
      <c r="F52" s="46">
        <v>1.7315833751735568</v>
      </c>
      <c r="G52" s="52" t="s">
        <v>94</v>
      </c>
      <c r="H52" s="48"/>
      <c r="I52" s="46">
        <v>2.0490250492959348</v>
      </c>
      <c r="J52" s="37" t="s">
        <v>94</v>
      </c>
      <c r="K52" s="48"/>
      <c r="L52" s="49">
        <v>2.0879738901983274</v>
      </c>
      <c r="M52" s="37" t="s">
        <v>26</v>
      </c>
      <c r="N52" s="48"/>
      <c r="O52" s="49">
        <v>2.1920271594225227</v>
      </c>
      <c r="P52" s="37" t="s">
        <v>26</v>
      </c>
    </row>
    <row r="53" spans="1:16" ht="18" customHeight="1">
      <c r="A53" s="45" t="s">
        <v>37</v>
      </c>
      <c r="B53" s="45"/>
      <c r="C53" s="46">
        <v>2.6704080168170776</v>
      </c>
      <c r="D53" s="51" t="s">
        <v>94</v>
      </c>
      <c r="E53" s="48"/>
      <c r="F53" s="46">
        <v>4.7896368945630456</v>
      </c>
      <c r="G53" s="52" t="s">
        <v>94</v>
      </c>
      <c r="H53" s="48"/>
      <c r="I53" s="46">
        <v>4.010251963684567</v>
      </c>
      <c r="J53" s="37" t="s">
        <v>94</v>
      </c>
      <c r="K53" s="48"/>
      <c r="L53" s="49">
        <v>5.9059955846725245</v>
      </c>
      <c r="M53" s="37" t="s">
        <v>94</v>
      </c>
      <c r="N53" s="48"/>
      <c r="O53" s="49">
        <v>5.199532690307592</v>
      </c>
      <c r="P53" s="37" t="s">
        <v>94</v>
      </c>
    </row>
    <row r="54" spans="1:16" ht="18" customHeight="1">
      <c r="A54" s="517" t="s">
        <v>38</v>
      </c>
      <c r="B54" s="517"/>
      <c r="C54" s="46">
        <v>1.8669657349804254</v>
      </c>
      <c r="D54" s="51" t="s">
        <v>94</v>
      </c>
      <c r="E54" s="48"/>
      <c r="F54" s="46">
        <v>0.64083126947269875</v>
      </c>
      <c r="G54" s="47" t="s">
        <v>94</v>
      </c>
      <c r="H54" s="48"/>
      <c r="I54" s="46">
        <v>1.3323438656372986</v>
      </c>
      <c r="J54" s="47" t="s">
        <v>26</v>
      </c>
      <c r="K54" s="48"/>
      <c r="L54" s="49">
        <v>1.9503882218421893</v>
      </c>
      <c r="M54" s="47" t="s">
        <v>26</v>
      </c>
      <c r="N54" s="48"/>
      <c r="O54" s="49">
        <v>2.645697340992939</v>
      </c>
      <c r="P54" s="47" t="s">
        <v>26</v>
      </c>
    </row>
    <row r="55" spans="1:16" ht="18" customHeight="1">
      <c r="A55" s="517" t="s">
        <v>39</v>
      </c>
      <c r="B55" s="517"/>
      <c r="C55" s="46">
        <v>1.827699985505717</v>
      </c>
      <c r="D55" s="51" t="s">
        <v>94</v>
      </c>
      <c r="E55" s="48"/>
      <c r="F55" s="46">
        <v>2.7385331599189442</v>
      </c>
      <c r="G55" s="52" t="s">
        <v>94</v>
      </c>
      <c r="H55" s="48"/>
      <c r="I55" s="46">
        <v>1.1822681510217166</v>
      </c>
      <c r="J55" s="37" t="s">
        <v>94</v>
      </c>
      <c r="K55" s="48"/>
      <c r="L55" s="49">
        <v>2.9565749695267698</v>
      </c>
      <c r="M55" s="37" t="s">
        <v>94</v>
      </c>
      <c r="N55" s="48"/>
      <c r="O55" s="49">
        <v>8.692726940829786</v>
      </c>
      <c r="P55" s="37" t="s">
        <v>94</v>
      </c>
    </row>
    <row r="56" spans="1:16" ht="18" customHeight="1">
      <c r="A56" s="517" t="s">
        <v>40</v>
      </c>
      <c r="B56" s="517"/>
      <c r="C56" s="46">
        <v>6.467158844553822</v>
      </c>
      <c r="D56" s="51" t="s">
        <v>94</v>
      </c>
      <c r="E56" s="48"/>
      <c r="F56" s="46">
        <v>4.2466601543689677</v>
      </c>
      <c r="G56" s="52" t="s">
        <v>94</v>
      </c>
      <c r="H56" s="48"/>
      <c r="I56" s="46">
        <v>4.9135801165639066</v>
      </c>
      <c r="J56" s="37" t="s">
        <v>94</v>
      </c>
      <c r="K56" s="48"/>
      <c r="L56" s="49">
        <v>11.571894742403671</v>
      </c>
      <c r="M56" s="47" t="s">
        <v>26</v>
      </c>
      <c r="N56" s="48"/>
      <c r="O56" s="49">
        <v>7.6643282212255173</v>
      </c>
      <c r="P56" s="47" t="s">
        <v>26</v>
      </c>
    </row>
    <row r="57" spans="1:16" ht="18" customHeight="1">
      <c r="A57" s="517" t="s">
        <v>41</v>
      </c>
      <c r="B57" s="517"/>
      <c r="C57" s="46">
        <v>4.2885080605625348</v>
      </c>
      <c r="D57" s="51" t="s">
        <v>94</v>
      </c>
      <c r="E57" s="48"/>
      <c r="F57" s="46">
        <v>2.2328319632408409</v>
      </c>
      <c r="G57" s="52" t="s">
        <v>94</v>
      </c>
      <c r="H57" s="48"/>
      <c r="I57" s="46">
        <v>6.5742677561912757</v>
      </c>
      <c r="J57" s="37" t="s">
        <v>94</v>
      </c>
      <c r="K57" s="48"/>
      <c r="L57" s="49">
        <v>13.10919597035975</v>
      </c>
      <c r="M57" s="37" t="s">
        <v>94</v>
      </c>
      <c r="N57" s="48"/>
      <c r="O57" s="49">
        <v>11.730787369682588</v>
      </c>
      <c r="P57" s="47" t="s">
        <v>26</v>
      </c>
    </row>
    <row r="58" spans="1:16" ht="18" customHeight="1">
      <c r="A58" s="517" t="s">
        <v>42</v>
      </c>
      <c r="B58" s="517"/>
      <c r="C58" s="46">
        <v>2.5117198024247926</v>
      </c>
      <c r="D58" s="51" t="s">
        <v>94</v>
      </c>
      <c r="E58" s="48"/>
      <c r="F58" s="46">
        <v>1.2635483430109247</v>
      </c>
      <c r="G58" s="52" t="s">
        <v>94</v>
      </c>
      <c r="H58" s="48"/>
      <c r="I58" s="46">
        <v>6.3479168883571191</v>
      </c>
      <c r="J58" s="37" t="s">
        <v>94</v>
      </c>
      <c r="K58" s="48"/>
      <c r="L58" s="49">
        <v>5.663135562197283</v>
      </c>
      <c r="M58" s="37" t="s">
        <v>94</v>
      </c>
      <c r="N58" s="48"/>
      <c r="O58" s="49">
        <v>5.8337907783699876</v>
      </c>
      <c r="P58" s="37" t="s">
        <v>94</v>
      </c>
    </row>
    <row r="59" spans="1:16" ht="18" customHeight="1">
      <c r="A59" s="517" t="s">
        <v>43</v>
      </c>
      <c r="B59" s="517"/>
      <c r="C59" s="46">
        <v>2.2074023527657687</v>
      </c>
      <c r="D59" s="76" t="s">
        <v>71</v>
      </c>
      <c r="E59" s="48"/>
      <c r="F59" s="46">
        <v>2.126580266307613</v>
      </c>
      <c r="G59" s="47" t="s">
        <v>94</v>
      </c>
      <c r="H59" s="48"/>
      <c r="I59" s="46">
        <v>5.7480778166652584</v>
      </c>
      <c r="J59" s="37" t="s">
        <v>94</v>
      </c>
      <c r="K59" s="48"/>
      <c r="L59" s="49">
        <v>3.6146643785683068</v>
      </c>
      <c r="M59" s="431" t="s">
        <v>94</v>
      </c>
      <c r="N59" s="48"/>
      <c r="O59" s="49">
        <v>1.6930166874179946</v>
      </c>
      <c r="P59" s="47" t="s">
        <v>26</v>
      </c>
    </row>
    <row r="60" spans="1:16" ht="18" customHeight="1">
      <c r="A60" s="517" t="s">
        <v>44</v>
      </c>
      <c r="B60" s="517"/>
      <c r="C60" s="46">
        <v>5.0673574465083675</v>
      </c>
      <c r="D60" s="51" t="s">
        <v>94</v>
      </c>
      <c r="E60" s="48"/>
      <c r="F60" s="46">
        <v>5.3209407916417604</v>
      </c>
      <c r="G60" s="52" t="s">
        <v>94</v>
      </c>
      <c r="H60" s="48"/>
      <c r="I60" s="46">
        <v>5.6935583870762088</v>
      </c>
      <c r="J60" s="37" t="s">
        <v>94</v>
      </c>
      <c r="K60" s="48"/>
      <c r="L60" s="49">
        <v>4.9323764987089191</v>
      </c>
      <c r="M60" s="37" t="s">
        <v>94</v>
      </c>
      <c r="N60" s="48"/>
      <c r="O60" s="49">
        <v>7.6194854861967514</v>
      </c>
      <c r="P60" s="37" t="s">
        <v>94</v>
      </c>
    </row>
    <row r="61" spans="1:16" ht="18" customHeight="1">
      <c r="A61" s="517" t="s">
        <v>45</v>
      </c>
      <c r="B61" s="517"/>
      <c r="C61" s="46">
        <v>0.48787382539867963</v>
      </c>
      <c r="D61" s="51" t="s">
        <v>94</v>
      </c>
      <c r="E61" s="48"/>
      <c r="F61" s="46">
        <v>1.305189230612541</v>
      </c>
      <c r="G61" s="52" t="s">
        <v>94</v>
      </c>
      <c r="H61" s="48"/>
      <c r="I61" s="46">
        <v>3.566367275025371</v>
      </c>
      <c r="J61" s="37" t="s">
        <v>94</v>
      </c>
      <c r="K61" s="48"/>
      <c r="L61" s="49">
        <v>3.2743612383677743</v>
      </c>
      <c r="M61" s="37" t="s">
        <v>94</v>
      </c>
      <c r="N61" s="48"/>
      <c r="O61" s="49">
        <v>4.6929274843330262</v>
      </c>
      <c r="P61" s="37" t="s">
        <v>94</v>
      </c>
    </row>
    <row r="62" spans="1:16" ht="18" customHeight="1">
      <c r="A62" s="517" t="s">
        <v>46</v>
      </c>
      <c r="B62" s="517"/>
      <c r="C62" s="46">
        <v>3.5462905224191701</v>
      </c>
      <c r="D62" s="51" t="s">
        <v>94</v>
      </c>
      <c r="E62" s="48"/>
      <c r="F62" s="46">
        <v>3.7578625207789145</v>
      </c>
      <c r="G62" s="52" t="s">
        <v>94</v>
      </c>
      <c r="H62" s="48"/>
      <c r="I62" s="46">
        <v>1.7952432162632732</v>
      </c>
      <c r="J62" s="37" t="s">
        <v>94</v>
      </c>
      <c r="K62" s="48"/>
      <c r="L62" s="49">
        <v>3.35150783730586</v>
      </c>
      <c r="M62" s="37" t="s">
        <v>94</v>
      </c>
      <c r="N62" s="48"/>
      <c r="O62" s="49">
        <v>3.8711449863067884</v>
      </c>
      <c r="P62" s="37" t="s">
        <v>94</v>
      </c>
    </row>
    <row r="63" spans="1:16" ht="18" customHeight="1">
      <c r="A63" s="517" t="s">
        <v>47</v>
      </c>
      <c r="B63" s="517"/>
      <c r="C63" s="46">
        <v>5.1721561111928764</v>
      </c>
      <c r="D63" s="51" t="s">
        <v>94</v>
      </c>
      <c r="E63" s="48"/>
      <c r="F63" s="46">
        <v>7.353005491194665</v>
      </c>
      <c r="G63" s="52" t="s">
        <v>94</v>
      </c>
      <c r="H63" s="48"/>
      <c r="I63" s="46">
        <v>5.6199161969832829</v>
      </c>
      <c r="J63" s="37" t="s">
        <v>94</v>
      </c>
      <c r="K63" s="48"/>
      <c r="L63" s="49">
        <v>3.7103368736449482</v>
      </c>
      <c r="M63" s="37" t="s">
        <v>94</v>
      </c>
      <c r="N63" s="48"/>
      <c r="O63" s="49">
        <v>15.599340792988457</v>
      </c>
      <c r="P63" s="37" t="s">
        <v>94</v>
      </c>
    </row>
    <row r="64" spans="1:16" ht="18" customHeight="1">
      <c r="A64" s="517" t="s">
        <v>48</v>
      </c>
      <c r="B64" s="517"/>
      <c r="C64" s="46">
        <v>-0.62931121631417852</v>
      </c>
      <c r="D64" s="51" t="s">
        <v>94</v>
      </c>
      <c r="E64" s="48"/>
      <c r="F64" s="46">
        <v>1.2759007019986512</v>
      </c>
      <c r="G64" s="52" t="s">
        <v>94</v>
      </c>
      <c r="H64" s="48"/>
      <c r="I64" s="46">
        <v>3.127659547183967</v>
      </c>
      <c r="J64" s="37" t="s">
        <v>94</v>
      </c>
      <c r="K64" s="48"/>
      <c r="L64" s="49">
        <v>2.0800424766612764</v>
      </c>
      <c r="M64" s="37" t="s">
        <v>94</v>
      </c>
      <c r="N64" s="48"/>
      <c r="O64" s="49">
        <v>4.4604469907757505</v>
      </c>
      <c r="P64" s="37" t="s">
        <v>94</v>
      </c>
    </row>
    <row r="65" spans="1:76" ht="18" customHeight="1">
      <c r="A65" s="517" t="s">
        <v>49</v>
      </c>
      <c r="B65" s="517"/>
      <c r="C65" s="46">
        <v>5.3382885887889131</v>
      </c>
      <c r="D65" s="51" t="s">
        <v>94</v>
      </c>
      <c r="E65" s="48"/>
      <c r="F65" s="46">
        <v>6.5592731726082434</v>
      </c>
      <c r="G65" s="52" t="s">
        <v>94</v>
      </c>
      <c r="H65" s="48"/>
      <c r="I65" s="46">
        <v>11.403930066122186</v>
      </c>
      <c r="J65" s="37" t="s">
        <v>94</v>
      </c>
      <c r="K65" s="48"/>
      <c r="L65" s="49">
        <v>10.683604021738688</v>
      </c>
      <c r="M65" s="37" t="s">
        <v>94</v>
      </c>
      <c r="N65" s="48"/>
      <c r="O65" s="49">
        <v>11.149055073747576</v>
      </c>
      <c r="P65" s="37" t="s">
        <v>94</v>
      </c>
    </row>
    <row r="66" spans="1:76" ht="18" customHeight="1">
      <c r="A66" s="517" t="s">
        <v>50</v>
      </c>
      <c r="B66" s="517"/>
      <c r="C66" s="46">
        <v>2.6444893033705341</v>
      </c>
      <c r="D66" s="51" t="s">
        <v>94</v>
      </c>
      <c r="E66" s="48"/>
      <c r="F66" s="46">
        <v>1.8347759001053277</v>
      </c>
      <c r="G66" s="52" t="s">
        <v>94</v>
      </c>
      <c r="H66" s="48"/>
      <c r="I66" s="46">
        <v>3.5069294815524188</v>
      </c>
      <c r="J66" s="37" t="s">
        <v>94</v>
      </c>
      <c r="K66" s="48"/>
      <c r="L66" s="49">
        <v>3.7418378591753196</v>
      </c>
      <c r="M66" s="37" t="s">
        <v>94</v>
      </c>
      <c r="N66" s="48"/>
      <c r="O66" s="49">
        <v>6.3333346545327629</v>
      </c>
      <c r="P66" s="47" t="s">
        <v>26</v>
      </c>
    </row>
    <row r="67" spans="1:76" ht="18" customHeight="1">
      <c r="A67" s="517" t="s">
        <v>51</v>
      </c>
      <c r="B67" s="517"/>
      <c r="C67" s="46">
        <v>2.2286137875692162</v>
      </c>
      <c r="D67" s="51" t="s">
        <v>94</v>
      </c>
      <c r="E67" s="48"/>
      <c r="F67" s="46">
        <v>3.696105564443684</v>
      </c>
      <c r="G67" s="52" t="s">
        <v>94</v>
      </c>
      <c r="H67" s="48"/>
      <c r="I67" s="46">
        <v>3.2612313705278524</v>
      </c>
      <c r="J67" s="37" t="s">
        <v>94</v>
      </c>
      <c r="K67" s="48"/>
      <c r="L67" s="49">
        <v>4.527824642492277</v>
      </c>
      <c r="M67" s="37" t="s">
        <v>94</v>
      </c>
      <c r="N67" s="48"/>
      <c r="O67" s="49">
        <v>4.7228947424050887</v>
      </c>
      <c r="P67" s="47" t="s">
        <v>94</v>
      </c>
    </row>
    <row r="68" spans="1:76" ht="18" customHeight="1">
      <c r="A68" s="517" t="s">
        <v>52</v>
      </c>
      <c r="B68" s="517"/>
      <c r="C68" s="46">
        <v>2.485861761342619</v>
      </c>
      <c r="D68" s="51" t="s">
        <v>94</v>
      </c>
      <c r="E68" s="48"/>
      <c r="F68" s="46">
        <v>2.4480863775516895</v>
      </c>
      <c r="G68" s="52" t="s">
        <v>94</v>
      </c>
      <c r="H68" s="48"/>
      <c r="I68" s="46">
        <v>0.38195793944086631</v>
      </c>
      <c r="J68" s="37" t="s">
        <v>94</v>
      </c>
      <c r="K68" s="48"/>
      <c r="L68" s="49">
        <v>1.6486649846055457</v>
      </c>
      <c r="M68" s="37" t="s">
        <v>94</v>
      </c>
      <c r="N68" s="48"/>
      <c r="O68" s="49">
        <v>2.6883519462785159</v>
      </c>
      <c r="P68" s="37" t="s">
        <v>94</v>
      </c>
    </row>
    <row r="69" spans="1:76" ht="18" customHeight="1">
      <c r="A69" s="517" t="s">
        <v>53</v>
      </c>
      <c r="B69" s="517"/>
      <c r="C69" s="46">
        <v>2.3994981539244691</v>
      </c>
      <c r="D69" s="51" t="s">
        <v>94</v>
      </c>
      <c r="E69" s="48"/>
      <c r="F69" s="46">
        <v>3.9734415132238894</v>
      </c>
      <c r="G69" s="52" t="s">
        <v>94</v>
      </c>
      <c r="H69" s="48"/>
      <c r="I69" s="46">
        <v>0.59888531223701591</v>
      </c>
      <c r="J69" s="37" t="s">
        <v>94</v>
      </c>
      <c r="K69" s="48"/>
      <c r="L69" s="49">
        <v>-3.5747702896376126</v>
      </c>
      <c r="M69" s="37" t="s">
        <v>94</v>
      </c>
      <c r="N69" s="48"/>
      <c r="O69" s="49">
        <v>-1.0054554144810197</v>
      </c>
      <c r="P69" s="47" t="s">
        <v>26</v>
      </c>
    </row>
    <row r="70" spans="1:76" ht="18" customHeight="1">
      <c r="A70" s="517" t="s">
        <v>54</v>
      </c>
      <c r="B70" s="517"/>
      <c r="C70" s="46">
        <v>14.843377136127017</v>
      </c>
      <c r="D70" s="51" t="s">
        <v>94</v>
      </c>
      <c r="E70" s="48"/>
      <c r="F70" s="46">
        <v>-12.810037353129317</v>
      </c>
      <c r="G70" s="52" t="s">
        <v>94</v>
      </c>
      <c r="H70" s="48"/>
      <c r="I70" s="46">
        <v>-1.3849344578326708</v>
      </c>
      <c r="J70" s="37" t="s">
        <v>94</v>
      </c>
      <c r="K70" s="48"/>
      <c r="L70" s="49">
        <v>0.23290822975872061</v>
      </c>
      <c r="M70" s="37" t="s">
        <v>26</v>
      </c>
      <c r="N70" s="48"/>
      <c r="O70" s="46" t="s">
        <v>150</v>
      </c>
      <c r="P70" s="47" t="s">
        <v>94</v>
      </c>
    </row>
    <row r="71" spans="1:76" ht="18" customHeight="1"/>
    <row r="72" spans="1:76" s="55" customFormat="1" ht="12.75" customHeight="1">
      <c r="A72" s="349" t="s">
        <v>57</v>
      </c>
      <c r="B72" s="349"/>
      <c r="C72" s="430"/>
      <c r="D72" s="430"/>
      <c r="E72" s="430"/>
      <c r="F72" s="27"/>
      <c r="G72" s="430"/>
      <c r="H72" s="430"/>
      <c r="I72" s="430"/>
      <c r="J72" s="27"/>
      <c r="K72" s="430"/>
      <c r="L72" s="430"/>
      <c r="M72" s="27"/>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53"/>
      <c r="AP72" s="53"/>
      <c r="AQ72" s="54"/>
      <c r="AR72" s="54"/>
      <c r="AS72" s="54"/>
      <c r="AT72" s="54"/>
      <c r="AU72" s="54"/>
      <c r="AV72" s="54"/>
      <c r="AW72" s="54"/>
      <c r="AX72" s="54"/>
      <c r="AY72" s="54"/>
      <c r="AZ72" s="54"/>
      <c r="BA72" s="54"/>
      <c r="BB72" s="54"/>
      <c r="BC72" s="54"/>
      <c r="BD72" s="54"/>
      <c r="BE72" s="54"/>
      <c r="BF72" s="54"/>
      <c r="BG72" s="54"/>
      <c r="BH72" s="54"/>
      <c r="BI72" s="54"/>
      <c r="BJ72" s="54"/>
      <c r="BK72" s="54"/>
      <c r="BL72" s="54"/>
      <c r="BM72" s="54"/>
      <c r="BN72" s="54"/>
      <c r="BO72" s="54"/>
      <c r="BP72" s="54"/>
      <c r="BQ72" s="54"/>
      <c r="BR72" s="54"/>
      <c r="BS72" s="54"/>
      <c r="BT72" s="54"/>
      <c r="BU72" s="54"/>
      <c r="BV72" s="54"/>
      <c r="BW72" s="54"/>
      <c r="BX72" s="54"/>
    </row>
    <row r="73" spans="1:76" s="55" customFormat="1" ht="13.2">
      <c r="A73" s="349" t="s">
        <v>154</v>
      </c>
      <c r="B73" s="349"/>
      <c r="C73" s="430"/>
      <c r="D73" s="430"/>
      <c r="E73" s="430"/>
      <c r="F73" s="27"/>
      <c r="G73" s="430"/>
      <c r="H73" s="430"/>
      <c r="I73" s="430"/>
      <c r="J73" s="27"/>
      <c r="K73" s="430"/>
      <c r="L73" s="430"/>
      <c r="M73" s="27"/>
      <c r="N73" s="53"/>
      <c r="O73" s="53"/>
      <c r="P73" s="53"/>
      <c r="Q73" s="53"/>
      <c r="R73" s="53"/>
      <c r="S73" s="53"/>
      <c r="T73" s="53"/>
      <c r="U73" s="53"/>
      <c r="V73" s="53"/>
      <c r="W73" s="53"/>
      <c r="X73" s="53"/>
      <c r="Y73" s="53"/>
      <c r="Z73" s="53"/>
      <c r="AA73" s="53"/>
      <c r="AB73" s="53"/>
      <c r="AC73" s="53"/>
      <c r="AD73" s="53"/>
      <c r="AE73" s="53"/>
      <c r="AF73" s="53"/>
      <c r="AG73" s="53"/>
      <c r="AH73" s="53"/>
      <c r="AI73" s="53"/>
      <c r="AJ73" s="53"/>
      <c r="AK73" s="53"/>
      <c r="AL73" s="53"/>
      <c r="AM73" s="53"/>
      <c r="AN73" s="53"/>
      <c r="AO73" s="53"/>
      <c r="AP73" s="53"/>
      <c r="AQ73" s="54"/>
      <c r="AR73" s="54"/>
      <c r="AS73" s="54"/>
      <c r="AT73" s="54"/>
      <c r="AU73" s="54"/>
      <c r="AV73" s="54"/>
      <c r="AW73" s="54"/>
      <c r="AX73" s="54"/>
      <c r="AY73" s="54"/>
      <c r="AZ73" s="54"/>
      <c r="BA73" s="54"/>
      <c r="BB73" s="54"/>
      <c r="BC73" s="54"/>
      <c r="BD73" s="54"/>
      <c r="BE73" s="54"/>
      <c r="BF73" s="54"/>
      <c r="BG73" s="54"/>
      <c r="BH73" s="54"/>
      <c r="BI73" s="54"/>
      <c r="BJ73" s="54"/>
      <c r="BK73" s="54"/>
      <c r="BL73" s="54"/>
      <c r="BM73" s="54"/>
      <c r="BN73" s="54"/>
      <c r="BO73" s="54"/>
      <c r="BP73" s="54"/>
      <c r="BQ73" s="54"/>
      <c r="BR73" s="54"/>
      <c r="BS73" s="54"/>
      <c r="BT73" s="54"/>
      <c r="BU73" s="54"/>
      <c r="BV73" s="54"/>
      <c r="BW73" s="54"/>
      <c r="BX73" s="54"/>
    </row>
    <row r="74" spans="1:76" s="355" customFormat="1" ht="12.75" customHeight="1">
      <c r="A74" s="353" t="s">
        <v>158</v>
      </c>
      <c r="B74" s="353"/>
      <c r="C74" s="354"/>
      <c r="D74" s="354"/>
      <c r="F74" s="384"/>
      <c r="G74" s="384"/>
      <c r="H74" s="384"/>
      <c r="I74" s="384"/>
    </row>
    <row r="75" spans="1:76" s="357" customFormat="1" ht="12.75" customHeight="1">
      <c r="A75" s="429" t="s">
        <v>58</v>
      </c>
      <c r="B75" s="428"/>
      <c r="C75" s="428"/>
      <c r="D75" s="428"/>
      <c r="E75" s="428"/>
      <c r="F75" s="428"/>
      <c r="G75" s="428"/>
      <c r="H75" s="428"/>
      <c r="I75" s="428"/>
      <c r="J75" s="428"/>
      <c r="K75" s="428"/>
      <c r="L75" s="428"/>
      <c r="M75" s="428"/>
      <c r="N75" s="428"/>
      <c r="O75" s="428"/>
      <c r="P75" s="428"/>
      <c r="Q75" s="356"/>
      <c r="R75" s="356"/>
      <c r="S75" s="356"/>
      <c r="T75" s="356"/>
      <c r="U75" s="356"/>
      <c r="V75" s="356"/>
      <c r="W75" s="356"/>
      <c r="X75" s="356"/>
      <c r="Y75" s="356"/>
    </row>
  </sheetData>
  <mergeCells count="64">
    <mergeCell ref="A70:B70"/>
    <mergeCell ref="A64:B64"/>
    <mergeCell ref="A65:B65"/>
    <mergeCell ref="A66:B66"/>
    <mergeCell ref="A67:B67"/>
    <mergeCell ref="A68:B68"/>
    <mergeCell ref="A69:B69"/>
    <mergeCell ref="A58:B58"/>
    <mergeCell ref="A59:B59"/>
    <mergeCell ref="A60:B60"/>
    <mergeCell ref="A61:B61"/>
    <mergeCell ref="A62:B62"/>
    <mergeCell ref="A63:B63"/>
    <mergeCell ref="A51:B51"/>
    <mergeCell ref="A52:B52"/>
    <mergeCell ref="A54:B54"/>
    <mergeCell ref="A55:B55"/>
    <mergeCell ref="A56:B56"/>
    <mergeCell ref="A57:B57"/>
    <mergeCell ref="A45:B45"/>
    <mergeCell ref="A46:B46"/>
    <mergeCell ref="A47:B47"/>
    <mergeCell ref="A48:B48"/>
    <mergeCell ref="A49:B49"/>
    <mergeCell ref="A50:B50"/>
    <mergeCell ref="A38:B38"/>
    <mergeCell ref="A39:B39"/>
    <mergeCell ref="A41:B41"/>
    <mergeCell ref="A42:B42"/>
    <mergeCell ref="A43:B43"/>
    <mergeCell ref="A44:B44"/>
    <mergeCell ref="A32:B32"/>
    <mergeCell ref="A33:B33"/>
    <mergeCell ref="A34:B34"/>
    <mergeCell ref="A35:B35"/>
    <mergeCell ref="A36:B36"/>
    <mergeCell ref="A37:B37"/>
    <mergeCell ref="A26:B26"/>
    <mergeCell ref="A27:B27"/>
    <mergeCell ref="A28:B28"/>
    <mergeCell ref="A29:B29"/>
    <mergeCell ref="A30:B30"/>
    <mergeCell ref="A31:B31"/>
    <mergeCell ref="A19:B19"/>
    <mergeCell ref="A20:B20"/>
    <mergeCell ref="A21:B21"/>
    <mergeCell ref="A23:B23"/>
    <mergeCell ref="A24:B24"/>
    <mergeCell ref="A25:B25"/>
    <mergeCell ref="A13:B13"/>
    <mergeCell ref="A14:B14"/>
    <mergeCell ref="A15:B15"/>
    <mergeCell ref="A16:B16"/>
    <mergeCell ref="A17:B17"/>
    <mergeCell ref="A18:B18"/>
    <mergeCell ref="A1:D1"/>
    <mergeCell ref="I2:P3"/>
    <mergeCell ref="C7:P7"/>
    <mergeCell ref="L8:M8"/>
    <mergeCell ref="O8:P8"/>
    <mergeCell ref="R9:Y12"/>
    <mergeCell ref="A10:B10"/>
    <mergeCell ref="A11:B11"/>
    <mergeCell ref="A12:B12"/>
  </mergeCells>
  <hyperlinks>
    <hyperlink ref="A75" r:id="rId1" display="http://ec.europa.eu/eurostat/web/social-protection/data/database"/>
  </hyperlinks>
  <pageMargins left="0.39370078740157483" right="0" top="0.39370078740157483" bottom="0" header="0" footer="0"/>
  <pageSetup paperSize="9" orientation="portrait" r:id="rId2"/>
  <headerFooter alignWithMargins="0"/>
  <rowBreaks count="1" manualBreakCount="1">
    <brk id="39" max="16383" man="1"/>
  </rowBreaks>
  <ignoredErrors>
    <ignoredError sqref="D28 D59"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V79"/>
  <sheetViews>
    <sheetView zoomScaleNormal="100" workbookViewId="0">
      <selection sqref="A1:E1"/>
    </sheetView>
  </sheetViews>
  <sheetFormatPr baseColWidth="10" defaultColWidth="11.44140625" defaultRowHeight="13.2"/>
  <cols>
    <col min="1" max="1" width="27.77734375" style="59" customWidth="1"/>
    <col min="2" max="2" width="1.77734375" style="59" customWidth="1"/>
    <col min="3" max="3" width="7.77734375" style="59" bestFit="1" customWidth="1"/>
    <col min="4" max="4" width="2.77734375" style="59" bestFit="1" customWidth="1"/>
    <col min="5" max="5" width="1.77734375" style="59" customWidth="1"/>
    <col min="6" max="6" width="9.21875" style="59" customWidth="1"/>
    <col min="7" max="7" width="2.77734375" style="59" bestFit="1" customWidth="1"/>
    <col min="8" max="8" width="1.77734375" style="59" customWidth="1"/>
    <col min="9" max="9" width="7.77734375" style="59" bestFit="1" customWidth="1"/>
    <col min="10" max="10" width="2.77734375" style="59" bestFit="1" customWidth="1"/>
    <col min="11" max="11" width="1.77734375" style="59" customWidth="1"/>
    <col min="12" max="12" width="7.77734375" style="59" bestFit="1" customWidth="1"/>
    <col min="13" max="13" width="2.77734375" style="59" bestFit="1" customWidth="1"/>
    <col min="14" max="14" width="1.77734375" style="59" customWidth="1"/>
    <col min="15" max="15" width="7.77734375" style="59" bestFit="1" customWidth="1"/>
    <col min="16" max="16" width="2.5546875" style="59" customWidth="1"/>
    <col min="17" max="17" width="2" style="59" customWidth="1"/>
    <col min="18" max="16384" width="11.44140625" style="59"/>
  </cols>
  <sheetData>
    <row r="1" spans="1:21" ht="25.8" customHeight="1">
      <c r="A1" s="518" t="s">
        <v>21</v>
      </c>
      <c r="B1" s="519"/>
      <c r="C1" s="519"/>
      <c r="D1" s="519"/>
      <c r="E1" s="519"/>
      <c r="F1" s="56"/>
      <c r="G1" s="56"/>
      <c r="H1" s="56"/>
      <c r="I1" s="57" t="s">
        <v>61</v>
      </c>
      <c r="J1" s="329"/>
      <c r="K1" s="329"/>
      <c r="L1" s="329"/>
      <c r="M1" s="329"/>
      <c r="N1" s="329"/>
      <c r="O1" s="329"/>
      <c r="P1" s="329"/>
    </row>
    <row r="2" spans="1:21" ht="13.05" customHeight="1">
      <c r="A2" s="520"/>
      <c r="B2" s="521"/>
      <c r="C2" s="521"/>
      <c r="D2" s="521"/>
      <c r="E2" s="521"/>
      <c r="F2" s="521"/>
      <c r="G2" s="56"/>
      <c r="H2" s="56"/>
      <c r="I2" s="522" t="s">
        <v>138</v>
      </c>
      <c r="J2" s="522"/>
      <c r="K2" s="522"/>
      <c r="L2" s="522"/>
      <c r="M2" s="522"/>
      <c r="N2" s="522"/>
      <c r="O2" s="522"/>
      <c r="P2" s="522"/>
    </row>
    <row r="3" spans="1:21">
      <c r="A3" s="60"/>
      <c r="B3" s="60"/>
      <c r="C3" s="61"/>
      <c r="D3" s="56"/>
      <c r="E3" s="56"/>
      <c r="F3" s="56"/>
      <c r="G3" s="56"/>
      <c r="H3" s="56"/>
      <c r="I3" s="522"/>
      <c r="J3" s="522"/>
      <c r="K3" s="522"/>
      <c r="L3" s="522"/>
      <c r="M3" s="522"/>
      <c r="N3" s="522"/>
      <c r="O3" s="522"/>
      <c r="P3" s="522"/>
    </row>
    <row r="4" spans="1:21">
      <c r="A4" s="60"/>
      <c r="B4" s="60"/>
      <c r="C4" s="61"/>
      <c r="D4" s="56"/>
      <c r="E4" s="56"/>
      <c r="F4" s="56"/>
      <c r="G4" s="56"/>
      <c r="H4" s="56"/>
      <c r="I4" s="522"/>
      <c r="J4" s="522"/>
      <c r="K4" s="522"/>
      <c r="L4" s="522"/>
      <c r="M4" s="522"/>
      <c r="N4" s="522"/>
      <c r="O4" s="522"/>
      <c r="P4" s="522"/>
    </row>
    <row r="5" spans="1:21" ht="12.75" customHeight="1">
      <c r="A5" s="60"/>
      <c r="B5" s="60"/>
      <c r="C5" s="60"/>
      <c r="D5" s="56"/>
      <c r="E5" s="56"/>
      <c r="F5" s="56"/>
      <c r="G5" s="56"/>
      <c r="H5" s="56"/>
    </row>
    <row r="6" spans="1:21" ht="12.75" customHeight="1">
      <c r="A6" s="60"/>
      <c r="B6" s="60"/>
      <c r="C6" s="60"/>
      <c r="D6" s="56"/>
      <c r="E6" s="56"/>
      <c r="F6" s="56"/>
      <c r="G6" s="56"/>
      <c r="H6" s="56"/>
    </row>
    <row r="7" spans="1:21" ht="6" customHeight="1">
      <c r="A7" s="60"/>
      <c r="B7" s="60"/>
      <c r="C7" s="60"/>
      <c r="D7" s="56"/>
      <c r="E7" s="56"/>
      <c r="F7" s="56"/>
      <c r="G7" s="56"/>
      <c r="H7" s="56"/>
    </row>
    <row r="8" spans="1:21" ht="6" customHeight="1">
      <c r="A8" s="60"/>
      <c r="B8" s="60"/>
      <c r="C8" s="60"/>
      <c r="D8" s="56"/>
      <c r="E8" s="56"/>
      <c r="F8" s="56"/>
      <c r="G8" s="56"/>
      <c r="H8" s="56"/>
    </row>
    <row r="9" spans="1:21">
      <c r="A9" s="60"/>
      <c r="B9" s="60"/>
      <c r="C9" s="62"/>
      <c r="D9" s="62"/>
      <c r="E9" s="62"/>
      <c r="F9" s="62"/>
      <c r="G9" s="62"/>
      <c r="H9" s="62"/>
      <c r="I9" s="62"/>
      <c r="J9" s="62"/>
      <c r="K9" s="62"/>
      <c r="L9" s="62"/>
      <c r="M9" s="63"/>
      <c r="N9" s="61"/>
      <c r="O9" s="56"/>
      <c r="P9" s="56"/>
    </row>
    <row r="10" spans="1:21" ht="13.8" thickBot="1">
      <c r="A10" s="523"/>
      <c r="B10" s="524"/>
      <c r="C10" s="525" t="s">
        <v>139</v>
      </c>
      <c r="D10" s="526"/>
      <c r="E10" s="526"/>
      <c r="F10" s="526"/>
      <c r="G10" s="526"/>
      <c r="H10" s="526"/>
      <c r="I10" s="526"/>
      <c r="J10" s="526"/>
      <c r="K10" s="526"/>
      <c r="L10" s="526"/>
      <c r="M10" s="526"/>
      <c r="N10" s="526"/>
      <c r="O10" s="526"/>
      <c r="P10" s="526"/>
    </row>
    <row r="11" spans="1:21" ht="18" customHeight="1">
      <c r="A11" s="524"/>
      <c r="B11" s="524"/>
      <c r="C11" s="484">
        <v>2015</v>
      </c>
      <c r="D11" s="484"/>
      <c r="E11" s="485"/>
      <c r="F11" s="484">
        <v>2016</v>
      </c>
      <c r="G11" s="484"/>
      <c r="H11" s="485"/>
      <c r="I11" s="484">
        <v>2017</v>
      </c>
      <c r="J11" s="484"/>
      <c r="K11" s="485"/>
      <c r="L11" s="527">
        <v>2018</v>
      </c>
      <c r="M11" s="527"/>
      <c r="N11" s="485"/>
      <c r="O11" s="527">
        <v>2019</v>
      </c>
      <c r="P11" s="527"/>
    </row>
    <row r="12" spans="1:21" ht="18" customHeight="1">
      <c r="A12" s="68" t="s">
        <v>24</v>
      </c>
      <c r="B12" s="64"/>
      <c r="D12" s="67"/>
      <c r="E12" s="67"/>
      <c r="F12" s="67"/>
      <c r="G12" s="67"/>
      <c r="H12" s="67"/>
      <c r="I12" s="67"/>
      <c r="J12" s="67"/>
      <c r="K12" s="67"/>
      <c r="L12" s="67"/>
      <c r="M12" s="67"/>
      <c r="N12" s="67"/>
      <c r="O12" s="67"/>
      <c r="P12" s="67"/>
    </row>
    <row r="13" spans="1:21" ht="18" customHeight="1">
      <c r="A13" s="528" t="s">
        <v>25</v>
      </c>
      <c r="B13" s="528"/>
      <c r="C13" s="70">
        <v>4077761.26</v>
      </c>
      <c r="D13" s="76" t="s">
        <v>94</v>
      </c>
      <c r="E13" s="67"/>
      <c r="F13" s="72">
        <v>4132689.25</v>
      </c>
      <c r="G13" s="76" t="s">
        <v>26</v>
      </c>
      <c r="H13" s="73"/>
      <c r="I13" s="73">
        <v>4190380.31</v>
      </c>
      <c r="J13" s="76" t="s">
        <v>26</v>
      </c>
      <c r="K13" s="73"/>
      <c r="L13" s="72">
        <v>4239685.4000000004</v>
      </c>
      <c r="M13" s="76" t="s">
        <v>26</v>
      </c>
      <c r="N13" s="73"/>
      <c r="O13" s="72" t="s">
        <v>150</v>
      </c>
      <c r="P13" s="76" t="s">
        <v>94</v>
      </c>
      <c r="R13" s="76"/>
      <c r="S13" s="71"/>
    </row>
    <row r="14" spans="1:21" ht="18" customHeight="1">
      <c r="A14" s="528" t="s">
        <v>27</v>
      </c>
      <c r="B14" s="528"/>
      <c r="C14" s="70" t="s">
        <v>150</v>
      </c>
      <c r="D14" s="71" t="s">
        <v>94</v>
      </c>
      <c r="E14" s="161"/>
      <c r="F14" s="72" t="s">
        <v>150</v>
      </c>
      <c r="G14" s="71" t="s">
        <v>94</v>
      </c>
      <c r="H14" s="72"/>
      <c r="I14" s="72" t="s">
        <v>150</v>
      </c>
      <c r="J14" s="71" t="s">
        <v>94</v>
      </c>
      <c r="K14" s="72"/>
      <c r="L14" s="72" t="s">
        <v>150</v>
      </c>
      <c r="M14" s="71" t="s">
        <v>94</v>
      </c>
      <c r="N14" s="72"/>
      <c r="O14" s="161" t="s">
        <v>150</v>
      </c>
      <c r="P14" s="71" t="s">
        <v>94</v>
      </c>
      <c r="R14" s="76"/>
      <c r="S14" s="161"/>
    </row>
    <row r="15" spans="1:21" ht="18" customHeight="1">
      <c r="A15" s="529" t="s">
        <v>28</v>
      </c>
      <c r="B15" s="529"/>
      <c r="C15" s="75">
        <v>114900.75</v>
      </c>
      <c r="D15" s="76" t="s">
        <v>94</v>
      </c>
      <c r="E15" s="77"/>
      <c r="F15" s="78">
        <v>113919.19</v>
      </c>
      <c r="G15" s="76" t="s">
        <v>94</v>
      </c>
      <c r="H15" s="79"/>
      <c r="I15" s="79">
        <v>117172.95</v>
      </c>
      <c r="J15" s="76" t="s">
        <v>94</v>
      </c>
      <c r="K15" s="79"/>
      <c r="L15" s="78">
        <v>117551.74</v>
      </c>
      <c r="M15" s="76" t="s">
        <v>94</v>
      </c>
      <c r="N15" s="79"/>
      <c r="O15" s="79">
        <v>122435.01</v>
      </c>
      <c r="P15" s="76" t="s">
        <v>94</v>
      </c>
      <c r="R15" s="161"/>
      <c r="S15" s="311"/>
    </row>
    <row r="16" spans="1:21" ht="18" customHeight="1">
      <c r="A16" s="529" t="s">
        <v>29</v>
      </c>
      <c r="B16" s="529"/>
      <c r="C16" s="75">
        <v>7888.62</v>
      </c>
      <c r="D16" s="76" t="s">
        <v>94</v>
      </c>
      <c r="E16" s="77"/>
      <c r="F16" s="78">
        <v>8020.72</v>
      </c>
      <c r="G16" s="76" t="s">
        <v>94</v>
      </c>
      <c r="H16" s="79"/>
      <c r="I16" s="79">
        <v>8227.81</v>
      </c>
      <c r="J16" s="76" t="s">
        <v>94</v>
      </c>
      <c r="K16" s="79"/>
      <c r="L16" s="78">
        <v>8475.02</v>
      </c>
      <c r="M16" s="76" t="s">
        <v>94</v>
      </c>
      <c r="N16" s="79"/>
      <c r="O16" s="79">
        <v>9015.65</v>
      </c>
      <c r="P16" s="76" t="s">
        <v>94</v>
      </c>
      <c r="R16" s="530"/>
      <c r="S16" s="530"/>
      <c r="T16" s="530"/>
      <c r="U16" s="530"/>
    </row>
    <row r="17" spans="1:21" ht="18" customHeight="1">
      <c r="A17" s="529" t="s">
        <v>56</v>
      </c>
      <c r="B17" s="529"/>
      <c r="C17" s="75">
        <v>33682.370000000003</v>
      </c>
      <c r="D17" s="76" t="s">
        <v>94</v>
      </c>
      <c r="E17" s="77"/>
      <c r="F17" s="78">
        <v>34271.629999999997</v>
      </c>
      <c r="G17" s="76" t="s">
        <v>94</v>
      </c>
      <c r="H17" s="79"/>
      <c r="I17" s="79">
        <v>35685.94</v>
      </c>
      <c r="J17" s="76" t="s">
        <v>94</v>
      </c>
      <c r="K17" s="79"/>
      <c r="L17" s="78">
        <v>37750.67</v>
      </c>
      <c r="M17" s="76" t="s">
        <v>94</v>
      </c>
      <c r="N17" s="79"/>
      <c r="O17" s="79">
        <v>39411.54</v>
      </c>
      <c r="P17" s="76" t="s">
        <v>94</v>
      </c>
      <c r="R17" s="530"/>
      <c r="S17" s="530"/>
      <c r="T17" s="530"/>
      <c r="U17" s="530"/>
    </row>
    <row r="18" spans="1:21" ht="18" customHeight="1">
      <c r="A18" s="529" t="s">
        <v>30</v>
      </c>
      <c r="B18" s="529"/>
      <c r="C18" s="75">
        <v>99262.36</v>
      </c>
      <c r="D18" s="76" t="s">
        <v>94</v>
      </c>
      <c r="E18" s="77"/>
      <c r="F18" s="78">
        <v>98561.52</v>
      </c>
      <c r="G18" s="76" t="s">
        <v>94</v>
      </c>
      <c r="H18" s="79"/>
      <c r="I18" s="79">
        <v>100553.16</v>
      </c>
      <c r="J18" s="76" t="s">
        <v>94</v>
      </c>
      <c r="K18" s="79"/>
      <c r="L18" s="78">
        <v>102200.09</v>
      </c>
      <c r="M18" s="76" t="s">
        <v>94</v>
      </c>
      <c r="N18" s="79"/>
      <c r="O18" s="79">
        <v>99139.22</v>
      </c>
      <c r="P18" s="76" t="s">
        <v>94</v>
      </c>
      <c r="R18" s="530"/>
      <c r="S18" s="530"/>
      <c r="T18" s="530"/>
      <c r="U18" s="530"/>
    </row>
    <row r="19" spans="1:21" ht="18" customHeight="1">
      <c r="A19" s="529" t="s">
        <v>31</v>
      </c>
      <c r="B19" s="529"/>
      <c r="C19" s="75">
        <v>880632.72</v>
      </c>
      <c r="D19" s="76" t="s">
        <v>94</v>
      </c>
      <c r="E19" s="77"/>
      <c r="F19" s="78">
        <v>915402.93</v>
      </c>
      <c r="G19" s="76" t="s">
        <v>94</v>
      </c>
      <c r="H19" s="79"/>
      <c r="I19" s="79">
        <v>939841.55</v>
      </c>
      <c r="J19" s="76" t="s">
        <v>94</v>
      </c>
      <c r="K19" s="79"/>
      <c r="L19" s="78">
        <v>956102.49</v>
      </c>
      <c r="M19" s="76" t="s">
        <v>94</v>
      </c>
      <c r="N19" s="79"/>
      <c r="O19" s="79">
        <v>979857.14</v>
      </c>
      <c r="P19" s="76" t="s">
        <v>26</v>
      </c>
      <c r="R19" s="530"/>
      <c r="S19" s="530"/>
      <c r="T19" s="530"/>
      <c r="U19" s="530"/>
    </row>
    <row r="20" spans="1:21" ht="18" customHeight="1">
      <c r="A20" s="529" t="s">
        <v>32</v>
      </c>
      <c r="B20" s="529"/>
      <c r="C20" s="75">
        <v>2846.13</v>
      </c>
      <c r="D20" s="76" t="s">
        <v>94</v>
      </c>
      <c r="E20" s="77"/>
      <c r="F20" s="78">
        <v>3011.56</v>
      </c>
      <c r="G20" s="76" t="s">
        <v>94</v>
      </c>
      <c r="H20" s="79"/>
      <c r="I20" s="79">
        <v>3042.36</v>
      </c>
      <c r="J20" s="76" t="s">
        <v>94</v>
      </c>
      <c r="K20" s="79"/>
      <c r="L20" s="78">
        <v>3243.56</v>
      </c>
      <c r="M20" s="76" t="s">
        <v>94</v>
      </c>
      <c r="N20" s="79"/>
      <c r="O20" s="79">
        <v>3437.12</v>
      </c>
      <c r="P20" s="76" t="s">
        <v>94</v>
      </c>
    </row>
    <row r="21" spans="1:21" ht="18" customHeight="1">
      <c r="A21" s="529" t="s">
        <v>33</v>
      </c>
      <c r="B21" s="529"/>
      <c r="C21" s="75">
        <v>42799.59</v>
      </c>
      <c r="D21" s="76" t="s">
        <v>94</v>
      </c>
      <c r="E21" s="77"/>
      <c r="F21" s="78">
        <v>43990.98</v>
      </c>
      <c r="G21" s="76" t="s">
        <v>94</v>
      </c>
      <c r="H21" s="79"/>
      <c r="I21" s="79">
        <v>46543.27</v>
      </c>
      <c r="J21" s="76" t="s">
        <v>94</v>
      </c>
      <c r="K21" s="79"/>
      <c r="L21" s="78">
        <v>48785.15</v>
      </c>
      <c r="M21" s="76" t="s">
        <v>94</v>
      </c>
      <c r="N21" s="79"/>
      <c r="O21" s="79">
        <v>48728.43</v>
      </c>
      <c r="P21" s="76" t="s">
        <v>94</v>
      </c>
    </row>
    <row r="22" spans="1:21" ht="18" customHeight="1">
      <c r="A22" s="529" t="s">
        <v>34</v>
      </c>
      <c r="B22" s="529"/>
      <c r="C22" s="75">
        <v>47071.85</v>
      </c>
      <c r="D22" s="76" t="s">
        <v>94</v>
      </c>
      <c r="E22" s="77"/>
      <c r="F22" s="78">
        <v>48222.54</v>
      </c>
      <c r="G22" s="76" t="s">
        <v>94</v>
      </c>
      <c r="H22" s="79"/>
      <c r="I22" s="79">
        <v>49686.71</v>
      </c>
      <c r="J22" s="76" t="s">
        <v>26</v>
      </c>
      <c r="K22" s="79"/>
      <c r="L22" s="78">
        <v>51659.43</v>
      </c>
      <c r="M22" s="76" t="s">
        <v>26</v>
      </c>
      <c r="N22" s="79"/>
      <c r="O22" s="79">
        <v>51739.53</v>
      </c>
      <c r="P22" s="76" t="s">
        <v>26</v>
      </c>
      <c r="S22" s="71"/>
      <c r="T22" s="76"/>
      <c r="U22" s="161"/>
    </row>
    <row r="23" spans="1:21" ht="18" customHeight="1">
      <c r="A23" s="529" t="s">
        <v>35</v>
      </c>
      <c r="B23" s="529"/>
      <c r="C23" s="75">
        <v>241678.13</v>
      </c>
      <c r="D23" s="76" t="s">
        <v>94</v>
      </c>
      <c r="E23" s="77"/>
      <c r="F23" s="78">
        <v>235688.71</v>
      </c>
      <c r="G23" s="76" t="s">
        <v>26</v>
      </c>
      <c r="H23" s="79"/>
      <c r="I23" s="79">
        <v>243291.07</v>
      </c>
      <c r="J23" s="76" t="s">
        <v>26</v>
      </c>
      <c r="K23" s="79"/>
      <c r="L23" s="78">
        <v>249022.82</v>
      </c>
      <c r="M23" s="76" t="s">
        <v>26</v>
      </c>
      <c r="N23" s="79"/>
      <c r="O23" s="79">
        <v>267465.18</v>
      </c>
      <c r="P23" s="76" t="s">
        <v>26</v>
      </c>
      <c r="S23" s="161"/>
    </row>
    <row r="24" spans="1:21" ht="18" customHeight="1">
      <c r="A24" s="529" t="s">
        <v>36</v>
      </c>
      <c r="B24" s="529"/>
      <c r="C24" s="75">
        <v>722482.39</v>
      </c>
      <c r="D24" s="76" t="s">
        <v>94</v>
      </c>
      <c r="E24" s="77"/>
      <c r="F24" s="78">
        <v>737048.97</v>
      </c>
      <c r="G24" s="76" t="s">
        <v>94</v>
      </c>
      <c r="H24" s="79"/>
      <c r="I24" s="79">
        <v>751904.72</v>
      </c>
      <c r="J24" s="76" t="s">
        <v>94</v>
      </c>
      <c r="K24" s="79"/>
      <c r="L24" s="78">
        <v>762774.31</v>
      </c>
      <c r="M24" s="76" t="s">
        <v>26</v>
      </c>
      <c r="N24" s="79"/>
      <c r="O24" s="79">
        <v>776304.4</v>
      </c>
      <c r="P24" s="76" t="s">
        <v>26</v>
      </c>
    </row>
    <row r="25" spans="1:21" ht="18" customHeight="1">
      <c r="A25" s="74" t="s">
        <v>37</v>
      </c>
      <c r="B25" s="74"/>
      <c r="C25" s="75">
        <v>10302.51</v>
      </c>
      <c r="D25" s="76" t="s">
        <v>94</v>
      </c>
      <c r="E25" s="77"/>
      <c r="F25" s="78">
        <v>10737.97</v>
      </c>
      <c r="G25" s="76" t="s">
        <v>94</v>
      </c>
      <c r="H25" s="79"/>
      <c r="I25" s="79">
        <v>10979.66</v>
      </c>
      <c r="J25" s="76" t="s">
        <v>94</v>
      </c>
      <c r="K25" s="79"/>
      <c r="L25" s="78">
        <v>11397.17</v>
      </c>
      <c r="M25" s="76" t="s">
        <v>94</v>
      </c>
      <c r="N25" s="79"/>
      <c r="O25" s="79">
        <v>11869.01</v>
      </c>
      <c r="P25" s="76" t="s">
        <v>94</v>
      </c>
    </row>
    <row r="26" spans="1:21" ht="18" customHeight="1">
      <c r="A26" s="529" t="s">
        <v>38</v>
      </c>
      <c r="B26" s="529"/>
      <c r="C26" s="75">
        <v>476134.93</v>
      </c>
      <c r="D26" s="76" t="s">
        <v>94</v>
      </c>
      <c r="E26" s="77"/>
      <c r="F26" s="78">
        <v>480231.75</v>
      </c>
      <c r="G26" s="76" t="s">
        <v>94</v>
      </c>
      <c r="H26" s="79"/>
      <c r="I26" s="79">
        <v>479696.04</v>
      </c>
      <c r="J26" s="76" t="s">
        <v>26</v>
      </c>
      <c r="K26" s="79"/>
      <c r="L26" s="78">
        <v>485298.16</v>
      </c>
      <c r="M26" s="76" t="s">
        <v>26</v>
      </c>
      <c r="N26" s="79"/>
      <c r="O26" s="79">
        <v>493551.91</v>
      </c>
      <c r="P26" s="76" t="s">
        <v>26</v>
      </c>
    </row>
    <row r="27" spans="1:21" ht="18" customHeight="1">
      <c r="A27" s="529" t="s">
        <v>39</v>
      </c>
      <c r="B27" s="529"/>
      <c r="C27" s="75">
        <v>3766.58</v>
      </c>
      <c r="D27" s="76" t="s">
        <v>94</v>
      </c>
      <c r="E27" s="77"/>
      <c r="F27" s="78">
        <v>4080.46</v>
      </c>
      <c r="G27" s="76" t="s">
        <v>94</v>
      </c>
      <c r="H27" s="79"/>
      <c r="I27" s="79">
        <v>4209.32</v>
      </c>
      <c r="J27" s="76" t="s">
        <v>94</v>
      </c>
      <c r="K27" s="79"/>
      <c r="L27" s="78">
        <v>4222.2</v>
      </c>
      <c r="M27" s="76" t="s">
        <v>94</v>
      </c>
      <c r="N27" s="79"/>
      <c r="O27" s="79">
        <v>4817.88</v>
      </c>
      <c r="P27" s="76" t="s">
        <v>94</v>
      </c>
    </row>
    <row r="28" spans="1:21" ht="18" customHeight="1">
      <c r="A28" s="529" t="s">
        <v>40</v>
      </c>
      <c r="B28" s="529"/>
      <c r="C28" s="75">
        <v>3270.72</v>
      </c>
      <c r="D28" s="76" t="s">
        <v>94</v>
      </c>
      <c r="E28" s="77"/>
      <c r="F28" s="78">
        <v>3376.3</v>
      </c>
      <c r="G28" s="76" t="s">
        <v>94</v>
      </c>
      <c r="H28" s="79"/>
      <c r="I28" s="79">
        <v>3408.59</v>
      </c>
      <c r="J28" s="76" t="s">
        <v>94</v>
      </c>
      <c r="K28" s="79"/>
      <c r="L28" s="78">
        <v>3711.11</v>
      </c>
      <c r="M28" s="76" t="s">
        <v>26</v>
      </c>
      <c r="N28" s="79"/>
      <c r="O28" s="79">
        <v>3869.26</v>
      </c>
      <c r="P28" s="76" t="s">
        <v>26</v>
      </c>
    </row>
    <row r="29" spans="1:21" ht="18" customHeight="1">
      <c r="A29" s="529" t="s">
        <v>41</v>
      </c>
      <c r="B29" s="529"/>
      <c r="C29" s="75">
        <v>5481.79</v>
      </c>
      <c r="D29" s="76" t="s">
        <v>94</v>
      </c>
      <c r="E29" s="77"/>
      <c r="F29" s="78">
        <v>5951.4</v>
      </c>
      <c r="G29" s="76" t="s">
        <v>94</v>
      </c>
      <c r="H29" s="79"/>
      <c r="I29" s="79">
        <v>6094.25</v>
      </c>
      <c r="J29" s="76" t="s">
        <v>94</v>
      </c>
      <c r="K29" s="79"/>
      <c r="L29" s="78">
        <v>6492.63</v>
      </c>
      <c r="M29" s="76" t="s">
        <v>94</v>
      </c>
      <c r="N29" s="79"/>
      <c r="O29" s="79">
        <v>7266.97</v>
      </c>
      <c r="P29" s="76" t="s">
        <v>26</v>
      </c>
    </row>
    <row r="30" spans="1:21" ht="18" customHeight="1">
      <c r="A30" s="529" t="s">
        <v>42</v>
      </c>
      <c r="B30" s="529"/>
      <c r="C30" s="75">
        <v>11174.48</v>
      </c>
      <c r="D30" s="76" t="s">
        <v>94</v>
      </c>
      <c r="E30" s="77"/>
      <c r="F30" s="78">
        <v>11341.18</v>
      </c>
      <c r="G30" s="76" t="s">
        <v>94</v>
      </c>
      <c r="H30" s="79"/>
      <c r="I30" s="79">
        <v>11734.91</v>
      </c>
      <c r="J30" s="76" t="s">
        <v>94</v>
      </c>
      <c r="K30" s="79"/>
      <c r="L30" s="78">
        <v>12167.1</v>
      </c>
      <c r="M30" s="76" t="s">
        <v>94</v>
      </c>
      <c r="N30" s="79"/>
      <c r="O30" s="79">
        <v>12647.63</v>
      </c>
      <c r="P30" s="76" t="s">
        <v>94</v>
      </c>
    </row>
    <row r="31" spans="1:21" ht="18" customHeight="1">
      <c r="A31" s="529" t="s">
        <v>43</v>
      </c>
      <c r="B31" s="529"/>
      <c r="C31" s="75">
        <v>21449.89</v>
      </c>
      <c r="D31" s="76" t="s">
        <v>71</v>
      </c>
      <c r="E31" s="77"/>
      <c r="F31" s="78">
        <v>21289.91</v>
      </c>
      <c r="G31" s="76" t="s">
        <v>94</v>
      </c>
      <c r="H31" s="79"/>
      <c r="I31" s="79">
        <v>21321.64</v>
      </c>
      <c r="J31" s="76" t="s">
        <v>94</v>
      </c>
      <c r="K31" s="79"/>
      <c r="L31" s="78">
        <v>22067.02</v>
      </c>
      <c r="M31" s="76" t="s">
        <v>94</v>
      </c>
      <c r="N31" s="79"/>
      <c r="O31" s="79">
        <v>21475.71</v>
      </c>
      <c r="P31" s="76" t="s">
        <v>26</v>
      </c>
    </row>
    <row r="32" spans="1:21" ht="18" customHeight="1">
      <c r="A32" s="529" t="s">
        <v>44</v>
      </c>
      <c r="B32" s="529"/>
      <c r="C32" s="75">
        <v>1498.01</v>
      </c>
      <c r="D32" s="76" t="s">
        <v>94</v>
      </c>
      <c r="E32" s="77"/>
      <c r="F32" s="78">
        <v>1562.48</v>
      </c>
      <c r="G32" s="76" t="s">
        <v>94</v>
      </c>
      <c r="H32" s="79"/>
      <c r="I32" s="79">
        <v>1633.68</v>
      </c>
      <c r="J32" s="76" t="s">
        <v>94</v>
      </c>
      <c r="K32" s="79"/>
      <c r="L32" s="78">
        <v>1695.25</v>
      </c>
      <c r="M32" s="76" t="s">
        <v>94</v>
      </c>
      <c r="N32" s="79"/>
      <c r="O32" s="79">
        <v>1788.56</v>
      </c>
      <c r="P32" s="76" t="s">
        <v>94</v>
      </c>
    </row>
    <row r="33" spans="1:16" ht="18" customHeight="1">
      <c r="A33" s="529" t="s">
        <v>45</v>
      </c>
      <c r="B33" s="529"/>
      <c r="C33" s="75">
        <v>217600.56</v>
      </c>
      <c r="D33" s="76" t="s">
        <v>94</v>
      </c>
      <c r="E33" s="77"/>
      <c r="F33" s="78">
        <v>224285.67</v>
      </c>
      <c r="G33" s="76" t="s">
        <v>94</v>
      </c>
      <c r="H33" s="79"/>
      <c r="I33" s="79">
        <v>227860.52</v>
      </c>
      <c r="J33" s="76" t="s">
        <v>94</v>
      </c>
      <c r="K33" s="79"/>
      <c r="L33" s="78">
        <v>233306.42</v>
      </c>
      <c r="M33" s="76" t="s">
        <v>94</v>
      </c>
      <c r="N33" s="79"/>
      <c r="O33" s="79">
        <v>238480.46</v>
      </c>
      <c r="P33" s="76" t="s">
        <v>94</v>
      </c>
    </row>
    <row r="34" spans="1:16" ht="18" customHeight="1">
      <c r="A34" s="529" t="s">
        <v>46</v>
      </c>
      <c r="B34" s="529"/>
      <c r="C34" s="75">
        <v>91026.39</v>
      </c>
      <c r="D34" s="76" t="s">
        <v>94</v>
      </c>
      <c r="E34" s="77"/>
      <c r="F34" s="78">
        <v>92780.55</v>
      </c>
      <c r="G34" s="76" t="s">
        <v>94</v>
      </c>
      <c r="H34" s="79"/>
      <c r="I34" s="79">
        <v>92856.08</v>
      </c>
      <c r="J34" s="76" t="s">
        <v>94</v>
      </c>
      <c r="K34" s="79"/>
      <c r="L34" s="78">
        <v>94527.78</v>
      </c>
      <c r="M34" s="76" t="s">
        <v>94</v>
      </c>
      <c r="N34" s="79"/>
      <c r="O34" s="79">
        <v>96305.41</v>
      </c>
      <c r="P34" s="76" t="s">
        <v>94</v>
      </c>
    </row>
    <row r="35" spans="1:16" ht="18" customHeight="1">
      <c r="A35" s="529" t="s">
        <v>47</v>
      </c>
      <c r="B35" s="529"/>
      <c r="C35" s="75">
        <v>82195.45</v>
      </c>
      <c r="D35" s="76" t="s">
        <v>94</v>
      </c>
      <c r="E35" s="77"/>
      <c r="F35" s="78">
        <v>90169.91</v>
      </c>
      <c r="G35" s="76" t="s">
        <v>94</v>
      </c>
      <c r="H35" s="79"/>
      <c r="I35" s="79">
        <v>92165.35</v>
      </c>
      <c r="J35" s="76" t="s">
        <v>94</v>
      </c>
      <c r="K35" s="79"/>
      <c r="L35" s="78">
        <v>93398.2</v>
      </c>
      <c r="M35" s="76" t="s">
        <v>94</v>
      </c>
      <c r="N35" s="79"/>
      <c r="O35" s="78">
        <v>106085.51</v>
      </c>
      <c r="P35" s="76" t="s">
        <v>94</v>
      </c>
    </row>
    <row r="36" spans="1:16" ht="18" customHeight="1">
      <c r="A36" s="529" t="s">
        <v>48</v>
      </c>
      <c r="B36" s="529"/>
      <c r="C36" s="75">
        <v>46523.07</v>
      </c>
      <c r="D36" s="76" t="s">
        <v>94</v>
      </c>
      <c r="E36" s="77"/>
      <c r="F36" s="78">
        <v>47531.7</v>
      </c>
      <c r="G36" s="76" t="s">
        <v>94</v>
      </c>
      <c r="H36" s="79"/>
      <c r="I36" s="79">
        <v>48436.7</v>
      </c>
      <c r="J36" s="76" t="s">
        <v>94</v>
      </c>
      <c r="K36" s="79"/>
      <c r="L36" s="78">
        <v>48557.56</v>
      </c>
      <c r="M36" s="76" t="s">
        <v>94</v>
      </c>
      <c r="N36" s="79"/>
      <c r="O36" s="79">
        <v>50804.09</v>
      </c>
      <c r="P36" s="76" t="s">
        <v>94</v>
      </c>
    </row>
    <row r="37" spans="1:16" ht="18" customHeight="1">
      <c r="A37" s="529" t="s">
        <v>49</v>
      </c>
      <c r="B37" s="529"/>
      <c r="C37" s="75">
        <v>22123.62</v>
      </c>
      <c r="D37" s="76" t="s">
        <v>94</v>
      </c>
      <c r="E37" s="77"/>
      <c r="F37" s="78">
        <v>23603.46</v>
      </c>
      <c r="G37" s="76" t="s">
        <v>94</v>
      </c>
      <c r="H37" s="79"/>
      <c r="I37" s="79">
        <v>25820.880000000001</v>
      </c>
      <c r="J37" s="76" t="s">
        <v>94</v>
      </c>
      <c r="K37" s="79"/>
      <c r="L37" s="78">
        <v>27199.07</v>
      </c>
      <c r="M37" s="76" t="s">
        <v>94</v>
      </c>
      <c r="N37" s="79"/>
      <c r="O37" s="79">
        <v>28397.21</v>
      </c>
      <c r="P37" s="76" t="s">
        <v>94</v>
      </c>
    </row>
    <row r="38" spans="1:16" ht="18" customHeight="1">
      <c r="A38" s="529" t="s">
        <v>50</v>
      </c>
      <c r="B38" s="529"/>
      <c r="C38" s="75">
        <v>8770.49</v>
      </c>
      <c r="D38" s="76" t="s">
        <v>94</v>
      </c>
      <c r="E38" s="77"/>
      <c r="F38" s="78">
        <v>8894.42</v>
      </c>
      <c r="G38" s="76" t="s">
        <v>94</v>
      </c>
      <c r="H38" s="79"/>
      <c r="I38" s="79">
        <v>9090.27</v>
      </c>
      <c r="J38" s="76" t="s">
        <v>94</v>
      </c>
      <c r="K38" s="79"/>
      <c r="L38" s="78">
        <v>9358.14</v>
      </c>
      <c r="M38" s="76" t="s">
        <v>94</v>
      </c>
      <c r="N38" s="79"/>
      <c r="O38" s="79">
        <v>9817.94</v>
      </c>
      <c r="P38" s="76" t="s">
        <v>26</v>
      </c>
    </row>
    <row r="39" spans="1:16" ht="18" customHeight="1">
      <c r="A39" s="529" t="s">
        <v>51</v>
      </c>
      <c r="B39" s="529"/>
      <c r="C39" s="75">
        <v>13632.1</v>
      </c>
      <c r="D39" s="76" t="s">
        <v>94</v>
      </c>
      <c r="E39" s="77"/>
      <c r="F39" s="78">
        <v>14369.84</v>
      </c>
      <c r="G39" s="76" t="s">
        <v>94</v>
      </c>
      <c r="H39" s="79"/>
      <c r="I39" s="79">
        <v>14802.88</v>
      </c>
      <c r="J39" s="76" t="s">
        <v>94</v>
      </c>
      <c r="K39" s="79"/>
      <c r="L39" s="78">
        <v>14484.49</v>
      </c>
      <c r="M39" s="76" t="s">
        <v>94</v>
      </c>
      <c r="N39" s="79"/>
      <c r="O39" s="79">
        <v>15590.05</v>
      </c>
      <c r="P39" s="76" t="s">
        <v>94</v>
      </c>
    </row>
    <row r="40" spans="1:16" ht="18" customHeight="1">
      <c r="A40" s="529" t="s">
        <v>52</v>
      </c>
      <c r="B40" s="529"/>
      <c r="C40" s="75">
        <v>61838.22</v>
      </c>
      <c r="D40" s="76" t="s">
        <v>94</v>
      </c>
      <c r="E40" s="77"/>
      <c r="F40" s="78">
        <v>63721.21</v>
      </c>
      <c r="G40" s="76" t="s">
        <v>94</v>
      </c>
      <c r="H40" s="79"/>
      <c r="I40" s="79">
        <v>62766.68</v>
      </c>
      <c r="J40" s="76" t="s">
        <v>94</v>
      </c>
      <c r="K40" s="79"/>
      <c r="L40" s="78">
        <v>63327.48</v>
      </c>
      <c r="M40" s="76" t="s">
        <v>94</v>
      </c>
      <c r="N40" s="79"/>
      <c r="O40" s="79">
        <v>64301.77</v>
      </c>
      <c r="P40" s="76" t="s">
        <v>94</v>
      </c>
    </row>
    <row r="41" spans="1:16" ht="18" customHeight="1">
      <c r="A41" s="529" t="s">
        <v>53</v>
      </c>
      <c r="B41" s="529"/>
      <c r="C41" s="75">
        <v>128379.06</v>
      </c>
      <c r="D41" s="76" t="s">
        <v>94</v>
      </c>
      <c r="E41" s="77"/>
      <c r="F41" s="78">
        <v>134826.64000000001</v>
      </c>
      <c r="G41" s="76" t="s">
        <v>94</v>
      </c>
      <c r="H41" s="79"/>
      <c r="I41" s="79">
        <v>133116.24</v>
      </c>
      <c r="J41" s="76" t="s">
        <v>94</v>
      </c>
      <c r="K41" s="79"/>
      <c r="L41" s="78">
        <v>136059.46</v>
      </c>
      <c r="M41" s="76" t="s">
        <v>94</v>
      </c>
      <c r="N41" s="79"/>
      <c r="O41" s="79">
        <v>135772.69</v>
      </c>
      <c r="P41" s="76" t="s">
        <v>26</v>
      </c>
    </row>
    <row r="42" spans="1:16" ht="18" customHeight="1">
      <c r="A42" s="529" t="s">
        <v>54</v>
      </c>
      <c r="B42" s="529"/>
      <c r="C42" s="75">
        <v>675723.4</v>
      </c>
      <c r="D42" s="76" t="s">
        <v>94</v>
      </c>
      <c r="E42" s="77"/>
      <c r="F42" s="78">
        <v>649730.31999999995</v>
      </c>
      <c r="G42" s="76" t="s">
        <v>94</v>
      </c>
      <c r="H42" s="79"/>
      <c r="I42" s="79">
        <v>641277.71</v>
      </c>
      <c r="J42" s="76" t="s">
        <v>94</v>
      </c>
      <c r="K42" s="79"/>
      <c r="L42" s="78">
        <v>629397.36</v>
      </c>
      <c r="M42" s="76" t="s">
        <v>26</v>
      </c>
      <c r="N42" s="79"/>
      <c r="O42" s="78" t="s">
        <v>150</v>
      </c>
      <c r="P42" s="76" t="s">
        <v>94</v>
      </c>
    </row>
    <row r="43" spans="1:16" ht="18" customHeight="1">
      <c r="A43" s="68" t="s">
        <v>55</v>
      </c>
      <c r="C43" s="82"/>
      <c r="D43" s="82"/>
      <c r="E43" s="82"/>
      <c r="F43" s="82"/>
      <c r="G43" s="82"/>
      <c r="H43" s="82"/>
      <c r="I43" s="82"/>
      <c r="J43" s="82"/>
      <c r="K43" s="82"/>
      <c r="L43" s="82"/>
      <c r="M43" s="82"/>
      <c r="N43" s="82"/>
      <c r="O43" s="82"/>
    </row>
    <row r="44" spans="1:16" ht="18" customHeight="1">
      <c r="A44" s="528" t="s">
        <v>25</v>
      </c>
      <c r="B44" s="528"/>
      <c r="C44" s="70">
        <v>3854577.71</v>
      </c>
      <c r="D44" s="71" t="s">
        <v>94</v>
      </c>
      <c r="E44" s="82"/>
      <c r="F44" s="72">
        <v>3918590.77</v>
      </c>
      <c r="G44" s="71" t="s">
        <v>26</v>
      </c>
      <c r="H44" s="73"/>
      <c r="I44" s="73">
        <v>3988860.02</v>
      </c>
      <c r="J44" s="71" t="s">
        <v>26</v>
      </c>
      <c r="K44" s="73"/>
      <c r="L44" s="73">
        <v>4025813.29</v>
      </c>
      <c r="M44" s="71" t="s">
        <v>26</v>
      </c>
      <c r="N44" s="83"/>
      <c r="O44" s="72" t="s">
        <v>150</v>
      </c>
      <c r="P44" s="71" t="s">
        <v>94</v>
      </c>
    </row>
    <row r="45" spans="1:16" ht="18" customHeight="1">
      <c r="A45" s="528" t="s">
        <v>27</v>
      </c>
      <c r="B45" s="528"/>
      <c r="C45" s="70" t="s">
        <v>150</v>
      </c>
      <c r="D45" s="71" t="s">
        <v>94</v>
      </c>
      <c r="E45" s="493"/>
      <c r="F45" s="72" t="s">
        <v>150</v>
      </c>
      <c r="G45" s="71" t="s">
        <v>94</v>
      </c>
      <c r="H45" s="72"/>
      <c r="I45" s="72" t="s">
        <v>150</v>
      </c>
      <c r="J45" s="71" t="s">
        <v>94</v>
      </c>
      <c r="K45" s="72"/>
      <c r="L45" s="72" t="s">
        <v>150</v>
      </c>
      <c r="M45" s="71" t="s">
        <v>94</v>
      </c>
      <c r="N45" s="72"/>
      <c r="O45" s="161" t="s">
        <v>150</v>
      </c>
      <c r="P45" s="71" t="s">
        <v>94</v>
      </c>
    </row>
    <row r="46" spans="1:16" ht="18" customHeight="1">
      <c r="A46" s="529" t="s">
        <v>28</v>
      </c>
      <c r="B46" s="529"/>
      <c r="C46" s="75">
        <v>114773.98</v>
      </c>
      <c r="D46" s="76" t="s">
        <v>94</v>
      </c>
      <c r="E46" s="84"/>
      <c r="F46" s="78">
        <v>114560.67</v>
      </c>
      <c r="G46" s="76" t="s">
        <v>94</v>
      </c>
      <c r="H46" s="79"/>
      <c r="I46" s="79">
        <v>114592.48</v>
      </c>
      <c r="J46" s="76" t="s">
        <v>94</v>
      </c>
      <c r="K46" s="79"/>
      <c r="L46" s="79">
        <v>115488.87</v>
      </c>
      <c r="M46" s="76" t="s">
        <v>94</v>
      </c>
      <c r="N46" s="85"/>
      <c r="O46" s="79">
        <v>118351.81</v>
      </c>
      <c r="P46" s="76" t="s">
        <v>94</v>
      </c>
    </row>
    <row r="47" spans="1:16" ht="18" customHeight="1">
      <c r="A47" s="529" t="s">
        <v>29</v>
      </c>
      <c r="B47" s="529"/>
      <c r="C47" s="75">
        <v>7355.94</v>
      </c>
      <c r="D47" s="76" t="s">
        <v>94</v>
      </c>
      <c r="E47" s="84"/>
      <c r="F47" s="78">
        <v>7564.75</v>
      </c>
      <c r="G47" s="76" t="s">
        <v>94</v>
      </c>
      <c r="H47" s="79"/>
      <c r="I47" s="79">
        <v>7580.67</v>
      </c>
      <c r="J47" s="76" t="s">
        <v>94</v>
      </c>
      <c r="K47" s="79"/>
      <c r="L47" s="79">
        <v>7884.43</v>
      </c>
      <c r="M47" s="76" t="s">
        <v>94</v>
      </c>
      <c r="N47" s="85"/>
      <c r="O47" s="79">
        <v>8252.44</v>
      </c>
      <c r="P47" s="76" t="s">
        <v>94</v>
      </c>
    </row>
    <row r="48" spans="1:16" ht="18" customHeight="1">
      <c r="A48" s="529" t="s">
        <v>56</v>
      </c>
      <c r="B48" s="529"/>
      <c r="C48" s="75">
        <v>32456.87</v>
      </c>
      <c r="D48" s="76" t="s">
        <v>94</v>
      </c>
      <c r="E48" s="84"/>
      <c r="F48" s="78">
        <v>33305.86</v>
      </c>
      <c r="G48" s="76" t="s">
        <v>94</v>
      </c>
      <c r="H48" s="79"/>
      <c r="I48" s="79">
        <v>33858.93</v>
      </c>
      <c r="J48" s="76" t="s">
        <v>94</v>
      </c>
      <c r="K48" s="79"/>
      <c r="L48" s="79">
        <v>35003.99</v>
      </c>
      <c r="M48" s="76" t="s">
        <v>94</v>
      </c>
      <c r="N48" s="85"/>
      <c r="O48" s="79">
        <v>36890.6</v>
      </c>
      <c r="P48" s="76" t="s">
        <v>94</v>
      </c>
    </row>
    <row r="49" spans="1:16" ht="18" customHeight="1">
      <c r="A49" s="529" t="s">
        <v>30</v>
      </c>
      <c r="B49" s="529"/>
      <c r="C49" s="75">
        <v>88143.1</v>
      </c>
      <c r="D49" s="76" t="s">
        <v>94</v>
      </c>
      <c r="E49" s="84"/>
      <c r="F49" s="78">
        <v>87572.29</v>
      </c>
      <c r="G49" s="76" t="s">
        <v>94</v>
      </c>
      <c r="H49" s="79"/>
      <c r="I49" s="79">
        <v>88996.18</v>
      </c>
      <c r="J49" s="76" t="s">
        <v>94</v>
      </c>
      <c r="K49" s="79"/>
      <c r="L49" s="79">
        <v>89789.79</v>
      </c>
      <c r="M49" s="76" t="s">
        <v>94</v>
      </c>
      <c r="N49" s="85"/>
      <c r="O49" s="79">
        <v>91129.08</v>
      </c>
      <c r="P49" s="76" t="s">
        <v>94</v>
      </c>
    </row>
    <row r="50" spans="1:16" ht="18" customHeight="1">
      <c r="A50" s="529" t="s">
        <v>31</v>
      </c>
      <c r="B50" s="529"/>
      <c r="C50" s="75">
        <v>831484.38</v>
      </c>
      <c r="D50" s="76" t="s">
        <v>94</v>
      </c>
      <c r="E50" s="84"/>
      <c r="F50" s="78">
        <v>862462.3</v>
      </c>
      <c r="G50" s="76" t="s">
        <v>94</v>
      </c>
      <c r="H50" s="79"/>
      <c r="I50" s="79">
        <v>882173.12</v>
      </c>
      <c r="J50" s="76" t="s">
        <v>94</v>
      </c>
      <c r="K50" s="79"/>
      <c r="L50" s="79">
        <v>897298.39</v>
      </c>
      <c r="M50" s="76" t="s">
        <v>94</v>
      </c>
      <c r="N50" s="85"/>
      <c r="O50" s="79">
        <v>925104</v>
      </c>
      <c r="P50" s="76" t="s">
        <v>26</v>
      </c>
    </row>
    <row r="51" spans="1:16" ht="18" customHeight="1">
      <c r="A51" s="529" t="s">
        <v>32</v>
      </c>
      <c r="B51" s="529"/>
      <c r="C51" s="75">
        <v>2896.85</v>
      </c>
      <c r="D51" s="76" t="s">
        <v>94</v>
      </c>
      <c r="E51" s="84"/>
      <c r="F51" s="78">
        <v>3085.37</v>
      </c>
      <c r="G51" s="76" t="s">
        <v>94</v>
      </c>
      <c r="H51" s="79"/>
      <c r="I51" s="79">
        <v>3119.64</v>
      </c>
      <c r="J51" s="76" t="s">
        <v>94</v>
      </c>
      <c r="K51" s="79"/>
      <c r="L51" s="79">
        <v>3327.2</v>
      </c>
      <c r="M51" s="76" t="s">
        <v>94</v>
      </c>
      <c r="N51" s="85"/>
      <c r="O51" s="79">
        <v>3489.43</v>
      </c>
      <c r="P51" s="76" t="s">
        <v>94</v>
      </c>
    </row>
    <row r="52" spans="1:16" ht="18" customHeight="1">
      <c r="A52" s="529" t="s">
        <v>33</v>
      </c>
      <c r="B52" s="529"/>
      <c r="C52" s="75">
        <v>40755.18</v>
      </c>
      <c r="D52" s="76" t="s">
        <v>94</v>
      </c>
      <c r="E52" s="84"/>
      <c r="F52" s="78">
        <v>41431.14</v>
      </c>
      <c r="G52" s="76" t="s">
        <v>94</v>
      </c>
      <c r="H52" s="79"/>
      <c r="I52" s="79">
        <v>42577.440000000002</v>
      </c>
      <c r="J52" s="76" t="s">
        <v>94</v>
      </c>
      <c r="K52" s="79"/>
      <c r="L52" s="79">
        <v>43323.43</v>
      </c>
      <c r="M52" s="76" t="s">
        <v>94</v>
      </c>
      <c r="N52" s="85"/>
      <c r="O52" s="79">
        <v>44263.73</v>
      </c>
      <c r="P52" s="76" t="s">
        <v>94</v>
      </c>
    </row>
    <row r="53" spans="1:16" ht="18" customHeight="1">
      <c r="A53" s="529" t="s">
        <v>34</v>
      </c>
      <c r="B53" s="529"/>
      <c r="C53" s="75">
        <v>47633.81</v>
      </c>
      <c r="D53" s="76" t="s">
        <v>94</v>
      </c>
      <c r="E53" s="84"/>
      <c r="F53" s="78">
        <v>48176.27</v>
      </c>
      <c r="G53" s="76" t="s">
        <v>94</v>
      </c>
      <c r="H53" s="79"/>
      <c r="I53" s="79">
        <v>47144.18</v>
      </c>
      <c r="J53" s="76" t="s">
        <v>26</v>
      </c>
      <c r="K53" s="79"/>
      <c r="L53" s="79">
        <v>47038.53</v>
      </c>
      <c r="M53" s="76" t="s">
        <v>26</v>
      </c>
      <c r="N53" s="85"/>
      <c r="O53" s="79">
        <v>47424.74</v>
      </c>
      <c r="P53" s="76" t="s">
        <v>26</v>
      </c>
    </row>
    <row r="54" spans="1:16" ht="18" customHeight="1">
      <c r="A54" s="529" t="s">
        <v>35</v>
      </c>
      <c r="B54" s="529"/>
      <c r="C54" s="75">
        <v>252414.25</v>
      </c>
      <c r="D54" s="76" t="s">
        <v>94</v>
      </c>
      <c r="E54" s="84"/>
      <c r="F54" s="78">
        <v>251358.18</v>
      </c>
      <c r="G54" s="76" t="s">
        <v>26</v>
      </c>
      <c r="H54" s="79"/>
      <c r="I54" s="79">
        <v>253737.26</v>
      </c>
      <c r="J54" s="76" t="s">
        <v>26</v>
      </c>
      <c r="K54" s="79"/>
      <c r="L54" s="79">
        <v>260837.7</v>
      </c>
      <c r="M54" s="76" t="s">
        <v>26</v>
      </c>
      <c r="N54" s="85"/>
      <c r="O54" s="79">
        <v>272695.18</v>
      </c>
      <c r="P54" s="76" t="s">
        <v>26</v>
      </c>
    </row>
    <row r="55" spans="1:16" ht="18" customHeight="1">
      <c r="A55" s="529" t="s">
        <v>36</v>
      </c>
      <c r="B55" s="529"/>
      <c r="C55" s="75">
        <v>725394.49</v>
      </c>
      <c r="D55" s="76" t="s">
        <v>94</v>
      </c>
      <c r="E55" s="84"/>
      <c r="F55" s="78">
        <v>737181.48</v>
      </c>
      <c r="G55" s="76" t="s">
        <v>94</v>
      </c>
      <c r="H55" s="79"/>
      <c r="I55" s="79">
        <v>746291.66</v>
      </c>
      <c r="J55" s="76" t="s">
        <v>94</v>
      </c>
      <c r="K55" s="79"/>
      <c r="L55" s="79">
        <v>751538.7</v>
      </c>
      <c r="M55" s="76" t="s">
        <v>26</v>
      </c>
      <c r="N55" s="85"/>
      <c r="O55" s="79">
        <v>761261.72</v>
      </c>
      <c r="P55" s="76" t="s">
        <v>26</v>
      </c>
    </row>
    <row r="56" spans="1:16" ht="18" customHeight="1">
      <c r="A56" s="74" t="s">
        <v>37</v>
      </c>
      <c r="B56" s="74"/>
      <c r="C56" s="75">
        <v>9592.5300000000007</v>
      </c>
      <c r="D56" s="76" t="s">
        <v>94</v>
      </c>
      <c r="E56" s="84"/>
      <c r="F56" s="78">
        <v>10035.85</v>
      </c>
      <c r="G56" s="76" t="s">
        <v>94</v>
      </c>
      <c r="H56" s="79"/>
      <c r="I56" s="79">
        <v>10242.11</v>
      </c>
      <c r="J56" s="76" t="s">
        <v>94</v>
      </c>
      <c r="K56" s="79"/>
      <c r="L56" s="79">
        <v>10605.67</v>
      </c>
      <c r="M56" s="76" t="s">
        <v>94</v>
      </c>
      <c r="N56" s="85"/>
      <c r="O56" s="79">
        <v>11028.7</v>
      </c>
      <c r="P56" s="76" t="s">
        <v>94</v>
      </c>
    </row>
    <row r="57" spans="1:16" ht="18" customHeight="1">
      <c r="A57" s="529" t="s">
        <v>38</v>
      </c>
      <c r="B57" s="529"/>
      <c r="C57" s="75">
        <v>463779.56</v>
      </c>
      <c r="D57" s="76" t="s">
        <v>94</v>
      </c>
      <c r="E57" s="84"/>
      <c r="F57" s="78">
        <v>465889.78</v>
      </c>
      <c r="G57" s="76" t="s">
        <v>94</v>
      </c>
      <c r="H57" s="79"/>
      <c r="I57" s="79">
        <v>467255.01</v>
      </c>
      <c r="J57" s="76" t="s">
        <v>26</v>
      </c>
      <c r="K57" s="79"/>
      <c r="L57" s="79">
        <v>471545.13</v>
      </c>
      <c r="M57" s="76" t="s">
        <v>26</v>
      </c>
      <c r="N57" s="85"/>
      <c r="O57" s="79">
        <v>481218.23</v>
      </c>
      <c r="P57" s="76" t="s">
        <v>26</v>
      </c>
    </row>
    <row r="58" spans="1:16" ht="18" customHeight="1">
      <c r="A58" s="529" t="s">
        <v>39</v>
      </c>
      <c r="B58" s="529"/>
      <c r="C58" s="75">
        <v>3552.67</v>
      </c>
      <c r="D58" s="76" t="s">
        <v>94</v>
      </c>
      <c r="E58" s="84"/>
      <c r="F58" s="78">
        <v>3719.78</v>
      </c>
      <c r="G58" s="76" t="s">
        <v>94</v>
      </c>
      <c r="H58" s="79"/>
      <c r="I58" s="79">
        <v>3722.45</v>
      </c>
      <c r="J58" s="76" t="s">
        <v>94</v>
      </c>
      <c r="K58" s="79"/>
      <c r="L58" s="79">
        <v>3784.07</v>
      </c>
      <c r="M58" s="76" t="s">
        <v>94</v>
      </c>
      <c r="N58" s="85"/>
      <c r="O58" s="79">
        <v>4052.94</v>
      </c>
      <c r="P58" s="76" t="s">
        <v>94</v>
      </c>
    </row>
    <row r="59" spans="1:16" ht="18" customHeight="1">
      <c r="A59" s="529" t="s">
        <v>40</v>
      </c>
      <c r="B59" s="529"/>
      <c r="C59" s="75">
        <v>3239.57</v>
      </c>
      <c r="D59" s="76" t="s">
        <v>94</v>
      </c>
      <c r="E59" s="84"/>
      <c r="F59" s="78">
        <v>3337.69</v>
      </c>
      <c r="G59" s="76" t="s">
        <v>94</v>
      </c>
      <c r="H59" s="79"/>
      <c r="I59" s="79">
        <v>3395.32</v>
      </c>
      <c r="J59" s="76" t="s">
        <v>94</v>
      </c>
      <c r="K59" s="79"/>
      <c r="L59" s="79">
        <v>3662.03</v>
      </c>
      <c r="M59" s="76" t="s">
        <v>26</v>
      </c>
      <c r="N59" s="85"/>
      <c r="O59" s="79">
        <v>3826.36</v>
      </c>
      <c r="P59" s="76" t="s">
        <v>26</v>
      </c>
    </row>
    <row r="60" spans="1:16" ht="18" customHeight="1">
      <c r="A60" s="529" t="s">
        <v>41</v>
      </c>
      <c r="B60" s="529"/>
      <c r="C60" s="75">
        <v>5397.39</v>
      </c>
      <c r="D60" s="76" t="s">
        <v>94</v>
      </c>
      <c r="E60" s="84"/>
      <c r="F60" s="78">
        <v>5445.46</v>
      </c>
      <c r="G60" s="76" t="s">
        <v>94</v>
      </c>
      <c r="H60" s="79"/>
      <c r="I60" s="79">
        <v>5585.39</v>
      </c>
      <c r="J60" s="76" t="s">
        <v>94</v>
      </c>
      <c r="K60" s="79"/>
      <c r="L60" s="79">
        <v>6104.26</v>
      </c>
      <c r="M60" s="76" t="s">
        <v>94</v>
      </c>
      <c r="N60" s="85"/>
      <c r="O60" s="79">
        <v>6596.64</v>
      </c>
      <c r="P60" s="76" t="s">
        <v>26</v>
      </c>
    </row>
    <row r="61" spans="1:16" ht="18" customHeight="1">
      <c r="A61" s="529" t="s">
        <v>42</v>
      </c>
      <c r="B61" s="529"/>
      <c r="C61" s="75">
        <v>10395.879999999999</v>
      </c>
      <c r="D61" s="76" t="s">
        <v>94</v>
      </c>
      <c r="E61" s="84"/>
      <c r="F61" s="78">
        <v>10441.27</v>
      </c>
      <c r="G61" s="76" t="s">
        <v>94</v>
      </c>
      <c r="H61" s="79"/>
      <c r="I61" s="79">
        <v>10838.37</v>
      </c>
      <c r="J61" s="76" t="s">
        <v>94</v>
      </c>
      <c r="K61" s="79"/>
      <c r="L61" s="79">
        <v>11221.72</v>
      </c>
      <c r="M61" s="76" t="s">
        <v>94</v>
      </c>
      <c r="N61" s="85"/>
      <c r="O61" s="79">
        <v>11645.67</v>
      </c>
      <c r="P61" s="76" t="s">
        <v>94</v>
      </c>
    </row>
    <row r="62" spans="1:16" ht="18" customHeight="1">
      <c r="A62" s="529" t="s">
        <v>43</v>
      </c>
      <c r="B62" s="529"/>
      <c r="C62" s="75">
        <v>21259.75</v>
      </c>
      <c r="D62" s="76" t="s">
        <v>71</v>
      </c>
      <c r="E62" s="84"/>
      <c r="F62" s="78">
        <v>21494.57</v>
      </c>
      <c r="G62" s="76" t="s">
        <v>94</v>
      </c>
      <c r="H62" s="79"/>
      <c r="I62" s="79">
        <v>21705.33</v>
      </c>
      <c r="J62" s="76" t="s">
        <v>94</v>
      </c>
      <c r="K62" s="79"/>
      <c r="L62" s="79">
        <v>22338.560000000001</v>
      </c>
      <c r="M62" s="76" t="s">
        <v>94</v>
      </c>
      <c r="N62" s="85"/>
      <c r="O62" s="79">
        <v>22158.560000000001</v>
      </c>
      <c r="P62" s="76" t="s">
        <v>26</v>
      </c>
    </row>
    <row r="63" spans="1:16" ht="18" customHeight="1">
      <c r="A63" s="529" t="s">
        <v>44</v>
      </c>
      <c r="B63" s="529"/>
      <c r="C63" s="75">
        <v>1499.18</v>
      </c>
      <c r="D63" s="76" t="s">
        <v>94</v>
      </c>
      <c r="E63" s="84"/>
      <c r="F63" s="78">
        <v>1563.12</v>
      </c>
      <c r="G63" s="76" t="s">
        <v>94</v>
      </c>
      <c r="H63" s="79"/>
      <c r="I63" s="79">
        <v>1633.65</v>
      </c>
      <c r="J63" s="76" t="s">
        <v>94</v>
      </c>
      <c r="K63" s="79"/>
      <c r="L63" s="79">
        <v>1695.19</v>
      </c>
      <c r="M63" s="76" t="s">
        <v>94</v>
      </c>
      <c r="N63" s="85"/>
      <c r="O63" s="79">
        <v>1788.48</v>
      </c>
      <c r="P63" s="76" t="s">
        <v>94</v>
      </c>
    </row>
    <row r="64" spans="1:16" ht="18" customHeight="1">
      <c r="A64" s="529" t="s">
        <v>45</v>
      </c>
      <c r="B64" s="529"/>
      <c r="C64" s="75">
        <v>195182.38</v>
      </c>
      <c r="D64" s="76" t="s">
        <v>94</v>
      </c>
      <c r="E64" s="84"/>
      <c r="F64" s="78">
        <v>197158.74</v>
      </c>
      <c r="G64" s="76" t="s">
        <v>94</v>
      </c>
      <c r="H64" s="79"/>
      <c r="I64" s="79">
        <v>201097.91</v>
      </c>
      <c r="J64" s="76" t="s">
        <v>94</v>
      </c>
      <c r="K64" s="79"/>
      <c r="L64" s="79">
        <v>202681.86</v>
      </c>
      <c r="M64" s="76" t="s">
        <v>94</v>
      </c>
      <c r="N64" s="85"/>
      <c r="O64" s="79">
        <v>206217.82</v>
      </c>
      <c r="P64" s="76" t="s">
        <v>94</v>
      </c>
    </row>
    <row r="65" spans="1:126" ht="18" customHeight="1">
      <c r="A65" s="529" t="s">
        <v>46</v>
      </c>
      <c r="B65" s="529"/>
      <c r="C65" s="75">
        <v>92252.59</v>
      </c>
      <c r="D65" s="76" t="s">
        <v>94</v>
      </c>
      <c r="E65" s="84"/>
      <c r="F65" s="78">
        <v>94251.03</v>
      </c>
      <c r="G65" s="76" t="s">
        <v>94</v>
      </c>
      <c r="H65" s="79"/>
      <c r="I65" s="79">
        <v>94265.52</v>
      </c>
      <c r="J65" s="76" t="s">
        <v>94</v>
      </c>
      <c r="K65" s="79"/>
      <c r="L65" s="79">
        <v>95405.5</v>
      </c>
      <c r="M65" s="76" t="s">
        <v>94</v>
      </c>
      <c r="N65" s="85"/>
      <c r="O65" s="79">
        <v>97312.61</v>
      </c>
      <c r="P65" s="76" t="s">
        <v>94</v>
      </c>
    </row>
    <row r="66" spans="1:126" ht="18" customHeight="1">
      <c r="A66" s="529" t="s">
        <v>47</v>
      </c>
      <c r="B66" s="529"/>
      <c r="C66" s="75">
        <v>80908.039999999994</v>
      </c>
      <c r="D66" s="76" t="s">
        <v>94</v>
      </c>
      <c r="E66" s="84"/>
      <c r="F66" s="78">
        <v>90808.11</v>
      </c>
      <c r="G66" s="76" t="s">
        <v>94</v>
      </c>
      <c r="H66" s="79"/>
      <c r="I66" s="79">
        <v>91653.22</v>
      </c>
      <c r="J66" s="76" t="s">
        <v>94</v>
      </c>
      <c r="K66" s="79"/>
      <c r="L66" s="79">
        <v>93381.57</v>
      </c>
      <c r="M66" s="76" t="s">
        <v>94</v>
      </c>
      <c r="N66" s="85"/>
      <c r="O66" s="79">
        <v>106216.24</v>
      </c>
      <c r="P66" s="76" t="s">
        <v>94</v>
      </c>
    </row>
    <row r="67" spans="1:126" ht="18" customHeight="1">
      <c r="A67" s="529" t="s">
        <v>48</v>
      </c>
      <c r="B67" s="529"/>
      <c r="C67" s="75">
        <v>44583.37</v>
      </c>
      <c r="D67" s="76" t="s">
        <v>94</v>
      </c>
      <c r="E67" s="84"/>
      <c r="F67" s="78">
        <v>44644.27</v>
      </c>
      <c r="G67" s="76" t="s">
        <v>94</v>
      </c>
      <c r="H67" s="79"/>
      <c r="I67" s="79">
        <v>45258.53</v>
      </c>
      <c r="J67" s="76" t="s">
        <v>94</v>
      </c>
      <c r="K67" s="79"/>
      <c r="L67" s="79">
        <v>45445.03</v>
      </c>
      <c r="M67" s="76" t="s">
        <v>94</v>
      </c>
      <c r="N67" s="85"/>
      <c r="O67" s="79">
        <v>47015.31</v>
      </c>
      <c r="P67" s="76" t="s">
        <v>94</v>
      </c>
    </row>
    <row r="68" spans="1:126" ht="18" customHeight="1">
      <c r="A68" s="529" t="s">
        <v>49</v>
      </c>
      <c r="B68" s="529"/>
      <c r="C68" s="75">
        <v>21600.43</v>
      </c>
      <c r="D68" s="76" t="s">
        <v>94</v>
      </c>
      <c r="E68" s="84"/>
      <c r="F68" s="78">
        <v>22608.93</v>
      </c>
      <c r="G68" s="76" t="s">
        <v>94</v>
      </c>
      <c r="H68" s="79"/>
      <c r="I68" s="79">
        <v>24937.74</v>
      </c>
      <c r="J68" s="76" t="s">
        <v>94</v>
      </c>
      <c r="K68" s="79"/>
      <c r="L68" s="79">
        <v>26809.360000000001</v>
      </c>
      <c r="M68" s="76" t="s">
        <v>94</v>
      </c>
      <c r="N68" s="85"/>
      <c r="O68" s="79">
        <v>28626.880000000001</v>
      </c>
      <c r="P68" s="76" t="s">
        <v>94</v>
      </c>
    </row>
    <row r="69" spans="1:126" ht="18" customHeight="1">
      <c r="A69" s="529" t="s">
        <v>50</v>
      </c>
      <c r="B69" s="529"/>
      <c r="C69" s="75">
        <v>8912.7000000000007</v>
      </c>
      <c r="D69" s="76" t="s">
        <v>94</v>
      </c>
      <c r="E69" s="84"/>
      <c r="F69" s="78">
        <v>9063.9699999999993</v>
      </c>
      <c r="G69" s="76" t="s">
        <v>94</v>
      </c>
      <c r="H69" s="79"/>
      <c r="I69" s="79">
        <v>9220.36</v>
      </c>
      <c r="J69" s="76" t="s">
        <v>94</v>
      </c>
      <c r="K69" s="79"/>
      <c r="L69" s="79">
        <v>9371.89</v>
      </c>
      <c r="M69" s="76" t="s">
        <v>94</v>
      </c>
      <c r="N69" s="85"/>
      <c r="O69" s="79">
        <v>9789.6200000000008</v>
      </c>
      <c r="P69" s="76" t="s">
        <v>26</v>
      </c>
    </row>
    <row r="70" spans="1:126" ht="18" customHeight="1">
      <c r="A70" s="529" t="s">
        <v>51</v>
      </c>
      <c r="B70" s="529"/>
      <c r="C70" s="75">
        <v>13214.02</v>
      </c>
      <c r="D70" s="76" t="s">
        <v>94</v>
      </c>
      <c r="E70" s="84"/>
      <c r="F70" s="78">
        <v>13725.4</v>
      </c>
      <c r="G70" s="76" t="s">
        <v>94</v>
      </c>
      <c r="H70" s="79"/>
      <c r="I70" s="79">
        <v>13940.35</v>
      </c>
      <c r="J70" s="76" t="s">
        <v>94</v>
      </c>
      <c r="K70" s="79"/>
      <c r="L70" s="79">
        <v>14242.13</v>
      </c>
      <c r="M70" s="76" t="s">
        <v>94</v>
      </c>
      <c r="N70" s="85"/>
      <c r="O70" s="79">
        <v>14540.48</v>
      </c>
      <c r="P70" s="76" t="s">
        <v>94</v>
      </c>
    </row>
    <row r="71" spans="1:126" ht="18" customHeight="1">
      <c r="A71" s="529" t="s">
        <v>52</v>
      </c>
      <c r="B71" s="529"/>
      <c r="C71" s="75">
        <v>60214.82</v>
      </c>
      <c r="D71" s="76" t="s">
        <v>94</v>
      </c>
      <c r="E71" s="84"/>
      <c r="F71" s="78">
        <v>61794.16</v>
      </c>
      <c r="G71" s="76" t="s">
        <v>94</v>
      </c>
      <c r="H71" s="79"/>
      <c r="I71" s="79">
        <v>61558.19</v>
      </c>
      <c r="J71" s="76" t="s">
        <v>94</v>
      </c>
      <c r="K71" s="79"/>
      <c r="L71" s="79">
        <v>61733.72</v>
      </c>
      <c r="M71" s="76" t="s">
        <v>94</v>
      </c>
      <c r="N71" s="85"/>
      <c r="O71" s="79">
        <v>62561.83</v>
      </c>
      <c r="P71" s="76" t="s">
        <v>94</v>
      </c>
    </row>
    <row r="72" spans="1:126" ht="18" customHeight="1">
      <c r="A72" s="529" t="s">
        <v>53</v>
      </c>
      <c r="B72" s="529"/>
      <c r="C72" s="75">
        <v>119967.42</v>
      </c>
      <c r="D72" s="76" t="s">
        <v>94</v>
      </c>
      <c r="E72" s="84"/>
      <c r="F72" s="78">
        <v>124471.47</v>
      </c>
      <c r="G72" s="76" t="s">
        <v>94</v>
      </c>
      <c r="H72" s="79"/>
      <c r="I72" s="79">
        <v>124552.98</v>
      </c>
      <c r="J72" s="76" t="s">
        <v>94</v>
      </c>
      <c r="K72" s="79"/>
      <c r="L72" s="79">
        <v>124221.88</v>
      </c>
      <c r="M72" s="76" t="s">
        <v>94</v>
      </c>
      <c r="N72" s="85"/>
      <c r="O72" s="79">
        <v>124008.67</v>
      </c>
      <c r="P72" s="76" t="s">
        <v>26</v>
      </c>
    </row>
    <row r="73" spans="1:126" ht="18" customHeight="1">
      <c r="A73" s="529" t="s">
        <v>54</v>
      </c>
      <c r="B73" s="529"/>
      <c r="C73" s="75">
        <v>567385.65</v>
      </c>
      <c r="D73" s="76" t="s">
        <v>94</v>
      </c>
      <c r="E73" s="84"/>
      <c r="F73" s="78">
        <v>551526.38</v>
      </c>
      <c r="G73" s="76" t="s">
        <v>94</v>
      </c>
      <c r="H73" s="79"/>
      <c r="I73" s="79">
        <v>571988.78</v>
      </c>
      <c r="J73" s="76" t="s">
        <v>94</v>
      </c>
      <c r="K73" s="79"/>
      <c r="L73" s="79">
        <v>565287.43999999994</v>
      </c>
      <c r="M73" s="76" t="s">
        <v>26</v>
      </c>
      <c r="N73" s="85"/>
      <c r="O73" s="78" t="s">
        <v>150</v>
      </c>
      <c r="P73" s="76" t="s">
        <v>94</v>
      </c>
    </row>
    <row r="74" spans="1:126" ht="9" customHeight="1">
      <c r="P74" s="71"/>
    </row>
    <row r="75" spans="1:126" s="88" customFormat="1">
      <c r="A75" s="437" t="s">
        <v>57</v>
      </c>
      <c r="B75" s="437"/>
      <c r="C75" s="430"/>
      <c r="D75" s="76"/>
      <c r="E75" s="436"/>
      <c r="F75" s="430"/>
      <c r="G75" s="430"/>
      <c r="H75" s="436"/>
      <c r="I75" s="430"/>
      <c r="J75" s="430"/>
      <c r="K75" s="436"/>
      <c r="L75" s="86"/>
      <c r="M75" s="86"/>
      <c r="N75" s="86"/>
      <c r="O75" s="86"/>
      <c r="P75" s="71"/>
      <c r="Q75" s="86"/>
      <c r="R75" s="86"/>
      <c r="S75" s="86"/>
      <c r="T75" s="86"/>
      <c r="U75" s="86"/>
      <c r="V75" s="86"/>
      <c r="W75" s="86"/>
      <c r="X75" s="86"/>
      <c r="Y75" s="86"/>
      <c r="Z75" s="86"/>
      <c r="AA75" s="86"/>
      <c r="AB75" s="86"/>
      <c r="AC75" s="86"/>
      <c r="AD75" s="86"/>
      <c r="AE75" s="86"/>
      <c r="AF75" s="86"/>
      <c r="AG75" s="86"/>
      <c r="AH75" s="86"/>
      <c r="AI75" s="86"/>
      <c r="AJ75" s="86"/>
      <c r="AK75" s="87"/>
      <c r="AL75" s="87"/>
      <c r="AM75" s="87"/>
      <c r="AN75" s="87"/>
      <c r="AO75" s="87"/>
      <c r="AP75" s="87"/>
      <c r="AQ75" s="87"/>
      <c r="AR75" s="87"/>
      <c r="AS75" s="87"/>
      <c r="AT75" s="87"/>
      <c r="AU75" s="87"/>
      <c r="AV75" s="87"/>
      <c r="AW75" s="87"/>
      <c r="AX75" s="87"/>
      <c r="AY75" s="87"/>
      <c r="AZ75" s="87"/>
      <c r="BA75" s="87"/>
      <c r="BB75" s="87"/>
      <c r="BC75" s="87"/>
      <c r="BD75" s="87"/>
      <c r="BE75" s="87"/>
      <c r="BF75" s="87"/>
      <c r="BG75" s="87"/>
      <c r="BH75" s="87"/>
      <c r="BI75" s="87"/>
      <c r="BJ75" s="87"/>
      <c r="BK75" s="87"/>
      <c r="BL75" s="87"/>
      <c r="BM75" s="87"/>
      <c r="BN75" s="87"/>
      <c r="BO75" s="87"/>
      <c r="BP75" s="87"/>
      <c r="BQ75" s="87"/>
      <c r="BR75" s="87"/>
    </row>
    <row r="76" spans="1:126" s="88" customFormat="1">
      <c r="A76" s="437" t="s">
        <v>154</v>
      </c>
      <c r="B76" s="437"/>
      <c r="C76" s="430"/>
      <c r="D76" s="430"/>
      <c r="E76" s="436"/>
      <c r="F76" s="430"/>
      <c r="G76" s="430"/>
      <c r="H76" s="436"/>
      <c r="I76" s="430"/>
      <c r="J76" s="430"/>
      <c r="K76" s="436"/>
      <c r="L76" s="86"/>
      <c r="M76" s="86"/>
      <c r="N76" s="86"/>
      <c r="O76" s="86"/>
      <c r="P76" s="71"/>
      <c r="Q76" s="86"/>
      <c r="R76" s="86"/>
      <c r="S76" s="86"/>
      <c r="T76" s="86"/>
      <c r="U76" s="86"/>
      <c r="V76" s="86"/>
      <c r="W76" s="86"/>
      <c r="X76" s="86"/>
      <c r="Y76" s="86"/>
      <c r="Z76" s="86"/>
      <c r="AA76" s="86"/>
      <c r="AB76" s="86"/>
      <c r="AC76" s="86"/>
      <c r="AD76" s="86"/>
      <c r="AE76" s="86"/>
      <c r="AF76" s="86"/>
      <c r="AG76" s="86"/>
      <c r="AH76" s="86"/>
      <c r="AI76" s="86"/>
      <c r="AJ76" s="86"/>
      <c r="AK76" s="87"/>
      <c r="AL76" s="87"/>
      <c r="AM76" s="87"/>
      <c r="AN76" s="87"/>
      <c r="AO76" s="87"/>
      <c r="AP76" s="87"/>
      <c r="AQ76" s="87"/>
      <c r="AR76" s="87"/>
      <c r="AS76" s="87"/>
      <c r="AT76" s="87"/>
      <c r="AU76" s="87"/>
      <c r="AV76" s="87"/>
      <c r="AW76" s="87"/>
      <c r="AX76" s="87"/>
      <c r="AY76" s="87"/>
      <c r="AZ76" s="87"/>
      <c r="BA76" s="87"/>
      <c r="BB76" s="87"/>
      <c r="BC76" s="87"/>
      <c r="BD76" s="87"/>
      <c r="BE76" s="87"/>
      <c r="BF76" s="87"/>
      <c r="BG76" s="87"/>
      <c r="BH76" s="87"/>
      <c r="BI76" s="87"/>
      <c r="BJ76" s="87"/>
      <c r="BK76" s="87"/>
      <c r="BL76" s="87"/>
      <c r="BM76" s="87"/>
      <c r="BN76" s="87"/>
      <c r="BO76" s="87"/>
      <c r="BP76" s="87"/>
      <c r="BQ76" s="87"/>
      <c r="BR76" s="87"/>
    </row>
    <row r="77" spans="1:126" ht="12.75" customHeight="1">
      <c r="A77" s="90" t="s">
        <v>159</v>
      </c>
      <c r="B77" s="90"/>
      <c r="C77" s="91"/>
      <c r="D77" s="91"/>
      <c r="E77" s="91"/>
      <c r="F77" s="91"/>
      <c r="G77" s="91"/>
      <c r="H77" s="91"/>
      <c r="I77" s="91"/>
      <c r="J77" s="91"/>
      <c r="K77" s="91"/>
      <c r="L77" s="91"/>
      <c r="M77" s="91"/>
      <c r="N77" s="91"/>
      <c r="O77" s="91"/>
    </row>
    <row r="78" spans="1:126" s="358" customFormat="1">
      <c r="A78" s="435" t="s">
        <v>58</v>
      </c>
      <c r="B78" s="434"/>
      <c r="C78" s="434"/>
      <c r="D78" s="434"/>
      <c r="E78" s="434"/>
      <c r="F78" s="434"/>
      <c r="G78" s="434"/>
      <c r="H78" s="434"/>
      <c r="I78" s="434"/>
      <c r="J78" s="434"/>
      <c r="K78" s="434"/>
      <c r="L78" s="434"/>
      <c r="M78" s="434"/>
      <c r="N78" s="434"/>
      <c r="O78" s="86"/>
      <c r="P78" s="71"/>
      <c r="Q78" s="86"/>
      <c r="R78" s="71"/>
      <c r="S78" s="86"/>
      <c r="T78" s="71"/>
      <c r="U78" s="86"/>
      <c r="V78" s="71"/>
      <c r="W78" s="86"/>
      <c r="X78" s="71"/>
      <c r="Y78" s="86"/>
      <c r="Z78" s="71"/>
      <c r="AA78" s="86"/>
      <c r="AB78" s="59"/>
      <c r="AC78" s="59"/>
      <c r="AD78" s="59"/>
      <c r="AE78" s="59"/>
      <c r="AF78" s="59"/>
      <c r="AG78" s="59"/>
      <c r="AH78" s="59"/>
      <c r="AI78" s="59"/>
      <c r="AJ78" s="59"/>
      <c r="AK78" s="59"/>
      <c r="AL78" s="59"/>
      <c r="AM78" s="59"/>
      <c r="AN78" s="59"/>
      <c r="AO78" s="59"/>
      <c r="AP78" s="59"/>
      <c r="AQ78" s="59"/>
      <c r="AR78" s="59"/>
      <c r="AS78" s="59"/>
      <c r="AT78" s="59"/>
      <c r="AU78" s="59"/>
      <c r="AV78" s="59"/>
      <c r="AW78" s="59"/>
      <c r="AX78" s="59"/>
      <c r="AY78" s="59"/>
      <c r="AZ78" s="59"/>
      <c r="BA78" s="59"/>
      <c r="BB78" s="59"/>
      <c r="BC78" s="59"/>
      <c r="BD78" s="59"/>
      <c r="BE78" s="59"/>
      <c r="BF78" s="59"/>
      <c r="BG78" s="59"/>
      <c r="BH78" s="59"/>
      <c r="BI78" s="59"/>
      <c r="BJ78" s="59"/>
      <c r="BK78" s="59"/>
      <c r="BL78" s="59"/>
      <c r="BM78" s="59"/>
      <c r="BN78" s="59"/>
      <c r="BO78" s="59"/>
      <c r="BP78" s="59"/>
      <c r="BQ78" s="59"/>
      <c r="BR78" s="59"/>
      <c r="BS78" s="59"/>
      <c r="BT78" s="59"/>
      <c r="BU78" s="59"/>
      <c r="BV78" s="59"/>
      <c r="BW78" s="59"/>
      <c r="BX78" s="59"/>
      <c r="BY78" s="59"/>
      <c r="BZ78" s="59"/>
      <c r="CA78" s="59"/>
      <c r="CB78" s="59"/>
      <c r="CC78" s="59"/>
      <c r="CD78" s="59"/>
      <c r="CE78" s="59"/>
      <c r="CF78" s="59"/>
      <c r="CG78" s="59"/>
      <c r="CH78" s="59"/>
      <c r="CI78" s="59"/>
      <c r="CJ78" s="59"/>
      <c r="CK78" s="59"/>
      <c r="CL78" s="59"/>
      <c r="CM78" s="59"/>
      <c r="CN78" s="59"/>
      <c r="CO78" s="59"/>
      <c r="CP78" s="59"/>
      <c r="CQ78" s="59"/>
      <c r="CR78" s="59"/>
      <c r="CS78" s="59"/>
      <c r="CT78" s="59"/>
      <c r="CU78" s="59"/>
      <c r="CV78" s="59"/>
      <c r="CW78" s="59"/>
      <c r="CX78" s="59"/>
      <c r="CY78" s="59"/>
      <c r="CZ78" s="59"/>
      <c r="DA78" s="59"/>
      <c r="DB78" s="59"/>
      <c r="DC78" s="59"/>
      <c r="DD78" s="59"/>
      <c r="DE78" s="59"/>
      <c r="DF78" s="59"/>
      <c r="DG78" s="59"/>
      <c r="DH78" s="59"/>
      <c r="DI78" s="59"/>
      <c r="DJ78" s="59"/>
      <c r="DK78" s="59"/>
      <c r="DL78" s="59"/>
      <c r="DM78" s="59"/>
      <c r="DN78" s="59"/>
      <c r="DO78" s="59"/>
      <c r="DP78" s="59"/>
      <c r="DQ78" s="59"/>
      <c r="DR78" s="59"/>
      <c r="DS78" s="59"/>
      <c r="DT78" s="59"/>
      <c r="DU78" s="59"/>
      <c r="DV78" s="59"/>
    </row>
    <row r="79" spans="1:126">
      <c r="O79" s="86"/>
      <c r="P79" s="71"/>
      <c r="Q79" s="86"/>
      <c r="R79" s="71"/>
      <c r="S79" s="86"/>
      <c r="T79" s="71"/>
      <c r="U79" s="86"/>
      <c r="V79" s="71"/>
      <c r="W79" s="86"/>
      <c r="X79" s="71"/>
      <c r="Y79" s="86"/>
      <c r="Z79" s="71"/>
      <c r="AA79" s="86"/>
    </row>
  </sheetData>
  <mergeCells count="66">
    <mergeCell ref="A71:B71"/>
    <mergeCell ref="A72:B72"/>
    <mergeCell ref="A73:B73"/>
    <mergeCell ref="A65:B65"/>
    <mergeCell ref="A66:B66"/>
    <mergeCell ref="A67:B67"/>
    <mergeCell ref="A68:B68"/>
    <mergeCell ref="A69:B69"/>
    <mergeCell ref="A70:B70"/>
    <mergeCell ref="A59:B59"/>
    <mergeCell ref="A60:B60"/>
    <mergeCell ref="A61:B61"/>
    <mergeCell ref="A62:B62"/>
    <mergeCell ref="A63:B63"/>
    <mergeCell ref="A64:B64"/>
    <mergeCell ref="A52:B52"/>
    <mergeCell ref="A53:B53"/>
    <mergeCell ref="A54:B54"/>
    <mergeCell ref="A55:B55"/>
    <mergeCell ref="A57:B57"/>
    <mergeCell ref="A58:B58"/>
    <mergeCell ref="A46:B46"/>
    <mergeCell ref="A47:B47"/>
    <mergeCell ref="A48:B48"/>
    <mergeCell ref="A49:B49"/>
    <mergeCell ref="A50:B50"/>
    <mergeCell ref="A51:B51"/>
    <mergeCell ref="A39:B39"/>
    <mergeCell ref="A40:B40"/>
    <mergeCell ref="A41:B41"/>
    <mergeCell ref="A42:B42"/>
    <mergeCell ref="A44:B44"/>
    <mergeCell ref="A45:B45"/>
    <mergeCell ref="A33:B33"/>
    <mergeCell ref="A34:B34"/>
    <mergeCell ref="A35:B35"/>
    <mergeCell ref="A36:B36"/>
    <mergeCell ref="A37:B37"/>
    <mergeCell ref="A38:B38"/>
    <mergeCell ref="A27:B27"/>
    <mergeCell ref="A28:B28"/>
    <mergeCell ref="A29:B29"/>
    <mergeCell ref="A30:B30"/>
    <mergeCell ref="A31:B31"/>
    <mergeCell ref="A32:B32"/>
    <mergeCell ref="A20:B20"/>
    <mergeCell ref="A21:B21"/>
    <mergeCell ref="A22:B22"/>
    <mergeCell ref="A23:B23"/>
    <mergeCell ref="A24:B24"/>
    <mergeCell ref="A26:B26"/>
    <mergeCell ref="A13:B13"/>
    <mergeCell ref="A14:B14"/>
    <mergeCell ref="A15:B15"/>
    <mergeCell ref="A16:B16"/>
    <mergeCell ref="R16:U19"/>
    <mergeCell ref="A17:B17"/>
    <mergeCell ref="A18:B18"/>
    <mergeCell ref="A19:B19"/>
    <mergeCell ref="A1:E1"/>
    <mergeCell ref="A2:F2"/>
    <mergeCell ref="I2:P4"/>
    <mergeCell ref="A10:B11"/>
    <mergeCell ref="C10:P10"/>
    <mergeCell ref="L11:M11"/>
    <mergeCell ref="O11:P11"/>
  </mergeCells>
  <hyperlinks>
    <hyperlink ref="A78" r:id="rId1" display="http://ec.europa.eu/eurostat/web/social-protection/data/database"/>
  </hyperlinks>
  <pageMargins left="0.39370078740157483" right="0" top="0.39370078740157483" bottom="0" header="0" footer="0"/>
  <pageSetup paperSize="9" orientation="portrait" r:id="rId2"/>
  <headerFooter alignWithMargins="0"/>
  <rowBreaks count="1" manualBreakCount="1">
    <brk id="42" max="15" man="1"/>
  </rowBreaks>
  <ignoredErrors>
    <ignoredError sqref="D31 D62"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0"/>
  <sheetViews>
    <sheetView zoomScaleNormal="100" workbookViewId="0">
      <selection sqref="A1:F1"/>
    </sheetView>
  </sheetViews>
  <sheetFormatPr baseColWidth="10" defaultColWidth="5.5546875" defaultRowHeight="10.199999999999999"/>
  <cols>
    <col min="1" max="1" width="25.21875" style="92" customWidth="1"/>
    <col min="2" max="2" width="4.77734375" style="92" bestFit="1" customWidth="1"/>
    <col min="3" max="3" width="2.77734375" style="92" bestFit="1" customWidth="1"/>
    <col min="4" max="4" width="4.77734375" style="92" bestFit="1" customWidth="1"/>
    <col min="5" max="5" width="2.77734375" style="93" bestFit="1" customWidth="1"/>
    <col min="6" max="6" width="4.77734375" style="93" customWidth="1"/>
    <col min="7" max="7" width="2.21875" style="93" customWidth="1"/>
    <col min="8" max="8" width="1" style="92" customWidth="1"/>
    <col min="9" max="9" width="4" style="92" bestFit="1" customWidth="1"/>
    <col min="10" max="10" width="2.21875" style="92" customWidth="1"/>
    <col min="11" max="11" width="1.21875" style="92" customWidth="1"/>
    <col min="12" max="12" width="4" style="92" bestFit="1" customWidth="1"/>
    <col min="13" max="13" width="2.44140625" style="92" customWidth="1"/>
    <col min="14" max="14" width="1" style="92" customWidth="1"/>
    <col min="15" max="15" width="4" style="92" bestFit="1" customWidth="1"/>
    <col min="16" max="16" width="2.44140625" style="92" customWidth="1"/>
    <col min="17" max="17" width="1.21875" style="92" customWidth="1"/>
    <col min="18" max="18" width="4" style="92" bestFit="1" customWidth="1"/>
    <col min="19" max="19" width="2.44140625" style="92" customWidth="1"/>
    <col min="20" max="20" width="1" style="92" customWidth="1"/>
    <col min="21" max="21" width="3.77734375" style="92" customWidth="1"/>
    <col min="22" max="22" width="2.5546875" style="92" customWidth="1"/>
    <col min="23" max="23" width="1.21875" style="92" customWidth="1"/>
    <col min="24" max="24" width="4" style="92" bestFit="1" customWidth="1"/>
    <col min="25" max="25" width="2.44140625" style="92" customWidth="1"/>
    <col min="26" max="26" width="1" style="92" customWidth="1"/>
    <col min="27" max="27" width="4" style="92" bestFit="1" customWidth="1"/>
    <col min="28" max="28" width="2.44140625" style="92" customWidth="1"/>
    <col min="29" max="29" width="1.21875" style="92" customWidth="1"/>
    <col min="30" max="30" width="4" style="92" bestFit="1" customWidth="1"/>
    <col min="31" max="31" width="1.44140625" style="92" customWidth="1"/>
    <col min="32" max="32" width="1" style="92" customWidth="1"/>
    <col min="33" max="33" width="4" style="92" customWidth="1"/>
    <col min="34" max="34" width="2.21875" style="92" customWidth="1"/>
    <col min="35" max="35" width="1.21875" style="92" customWidth="1"/>
    <col min="36" max="36" width="5.5546875" style="92"/>
    <col min="37" max="37" width="10" style="92" customWidth="1"/>
    <col min="38" max="38" width="5.77734375" style="92" customWidth="1"/>
    <col min="39" max="39" width="8.21875" style="92" customWidth="1"/>
    <col min="40" max="40" width="5.5546875" style="92"/>
    <col min="41" max="41" width="1.44140625" style="92" customWidth="1"/>
    <col min="42" max="42" width="5.77734375" style="92" customWidth="1"/>
    <col min="43" max="43" width="1.44140625" style="92" customWidth="1"/>
    <col min="44" max="44" width="5.5546875" style="92"/>
    <col min="45" max="45" width="1.44140625" style="92" customWidth="1"/>
    <col min="46" max="46" width="5.77734375" style="92" customWidth="1"/>
    <col min="47" max="47" width="1.44140625" style="92" customWidth="1"/>
    <col min="48" max="48" width="10.77734375" style="92" customWidth="1"/>
    <col min="49" max="49" width="4" style="92" customWidth="1"/>
    <col min="50" max="16384" width="5.5546875" style="92"/>
  </cols>
  <sheetData>
    <row r="1" spans="1:46" ht="15" customHeight="1">
      <c r="A1" s="546" t="s">
        <v>21</v>
      </c>
      <c r="B1" s="546"/>
      <c r="C1" s="546"/>
      <c r="D1" s="546"/>
      <c r="E1" s="546"/>
      <c r="F1" s="546"/>
      <c r="G1" s="330"/>
      <c r="H1" s="330"/>
      <c r="I1" s="330"/>
      <c r="J1" s="330"/>
      <c r="K1" s="330"/>
      <c r="L1" s="330"/>
      <c r="M1" s="94"/>
      <c r="N1" s="94"/>
      <c r="O1" s="94"/>
      <c r="P1" s="94"/>
      <c r="Q1" s="94"/>
      <c r="S1" s="303"/>
      <c r="U1" s="303" t="s">
        <v>62</v>
      </c>
      <c r="V1" s="304"/>
      <c r="W1" s="304"/>
      <c r="X1" s="331"/>
      <c r="Y1" s="331"/>
      <c r="Z1" s="331"/>
      <c r="AA1" s="331"/>
      <c r="AB1" s="331"/>
      <c r="AC1" s="331"/>
      <c r="AD1" s="331"/>
      <c r="AE1" s="331"/>
      <c r="AF1" s="331"/>
      <c r="AG1" s="331"/>
      <c r="AH1" s="331"/>
    </row>
    <row r="2" spans="1:46" ht="15" customHeight="1">
      <c r="A2" s="547"/>
      <c r="B2" s="547"/>
      <c r="C2" s="547"/>
      <c r="D2" s="547"/>
      <c r="E2" s="547"/>
      <c r="F2" s="547"/>
      <c r="G2" s="547"/>
      <c r="H2" s="547"/>
      <c r="I2" s="94"/>
      <c r="J2" s="94"/>
      <c r="K2" s="94"/>
      <c r="L2" s="94"/>
      <c r="M2" s="94"/>
      <c r="N2" s="94"/>
      <c r="O2" s="94"/>
      <c r="P2" s="94"/>
      <c r="Q2" s="94"/>
      <c r="S2" s="305"/>
      <c r="U2" s="548" t="s">
        <v>9</v>
      </c>
      <c r="V2" s="549"/>
      <c r="W2" s="549"/>
      <c r="X2" s="549"/>
      <c r="Y2" s="549"/>
      <c r="Z2" s="549"/>
      <c r="AA2" s="549"/>
      <c r="AB2" s="549"/>
      <c r="AC2" s="549"/>
      <c r="AD2" s="549"/>
      <c r="AE2" s="549"/>
      <c r="AF2" s="549"/>
      <c r="AG2" s="549"/>
      <c r="AH2" s="549"/>
    </row>
    <row r="3" spans="1:46" ht="15" customHeight="1">
      <c r="A3" s="550"/>
      <c r="B3" s="551"/>
      <c r="C3" s="551"/>
      <c r="D3" s="551"/>
      <c r="E3" s="551"/>
      <c r="F3" s="551"/>
      <c r="G3" s="551"/>
      <c r="H3" s="551"/>
      <c r="I3" s="94"/>
      <c r="J3" s="94"/>
      <c r="K3" s="94"/>
      <c r="L3" s="94"/>
      <c r="M3" s="94"/>
      <c r="N3" s="94"/>
      <c r="O3" s="94"/>
      <c r="P3" s="94"/>
      <c r="Q3" s="98"/>
      <c r="R3" s="305"/>
      <c r="S3" s="94"/>
      <c r="T3" s="94"/>
      <c r="U3" s="549"/>
      <c r="V3" s="549"/>
      <c r="W3" s="549"/>
      <c r="X3" s="549"/>
      <c r="Y3" s="549"/>
      <c r="Z3" s="549"/>
      <c r="AA3" s="549"/>
      <c r="AB3" s="549"/>
      <c r="AC3" s="549"/>
      <c r="AD3" s="549"/>
      <c r="AE3" s="549"/>
      <c r="AF3" s="549"/>
      <c r="AG3" s="549"/>
      <c r="AH3" s="549"/>
    </row>
    <row r="4" spans="1:46" ht="15" customHeight="1">
      <c r="A4" s="93"/>
      <c r="B4" s="93"/>
      <c r="C4" s="93"/>
      <c r="D4" s="93"/>
      <c r="H4" s="93"/>
      <c r="I4" s="93"/>
      <c r="J4" s="94"/>
      <c r="K4" s="94"/>
      <c r="L4" s="94"/>
      <c r="M4" s="94"/>
      <c r="N4" s="94"/>
      <c r="O4" s="94"/>
      <c r="P4" s="94"/>
      <c r="Q4" s="98"/>
      <c r="R4" s="94"/>
      <c r="S4" s="94"/>
      <c r="T4" s="94"/>
      <c r="U4" s="94"/>
      <c r="V4" s="94"/>
      <c r="W4" s="94"/>
      <c r="X4" s="94"/>
      <c r="Y4" s="94"/>
      <c r="Z4" s="94"/>
      <c r="AA4" s="94"/>
      <c r="AB4" s="94"/>
      <c r="AC4" s="94"/>
      <c r="AD4" s="94"/>
      <c r="AE4" s="94"/>
      <c r="AF4" s="94"/>
      <c r="AG4" s="94"/>
      <c r="AH4" s="94"/>
    </row>
    <row r="5" spans="1:46" ht="15" customHeight="1">
      <c r="A5" s="93"/>
      <c r="B5" s="93"/>
      <c r="C5" s="93"/>
      <c r="D5" s="93"/>
      <c r="H5" s="93"/>
      <c r="I5" s="93"/>
      <c r="J5" s="94"/>
      <c r="K5" s="94"/>
      <c r="L5" s="94"/>
      <c r="M5" s="94"/>
      <c r="N5" s="94"/>
      <c r="O5" s="94"/>
      <c r="P5" s="94"/>
      <c r="Q5" s="98"/>
      <c r="R5" s="94"/>
      <c r="S5" s="94"/>
      <c r="T5" s="94"/>
      <c r="U5" s="94"/>
      <c r="V5" s="94"/>
      <c r="W5" s="94"/>
      <c r="X5" s="94"/>
      <c r="Y5" s="94"/>
      <c r="Z5" s="94"/>
      <c r="AA5" s="94"/>
      <c r="AB5" s="94"/>
      <c r="AC5" s="94"/>
      <c r="AD5" s="94"/>
      <c r="AE5" s="94"/>
      <c r="AF5" s="94"/>
      <c r="AG5" s="94"/>
      <c r="AH5" s="94"/>
    </row>
    <row r="6" spans="1:46" ht="15" customHeight="1">
      <c r="A6" s="93"/>
      <c r="B6" s="93"/>
      <c r="C6" s="93"/>
      <c r="D6" s="93"/>
      <c r="H6" s="93"/>
      <c r="I6" s="93"/>
      <c r="J6" s="94"/>
      <c r="K6" s="94"/>
      <c r="L6" s="94"/>
      <c r="M6" s="94"/>
      <c r="N6" s="94"/>
      <c r="O6" s="94"/>
      <c r="P6" s="94"/>
      <c r="Q6" s="98"/>
      <c r="R6" s="94"/>
      <c r="S6" s="94"/>
      <c r="T6" s="94"/>
      <c r="U6" s="94"/>
      <c r="V6" s="94"/>
      <c r="W6" s="94"/>
      <c r="X6" s="94"/>
      <c r="Y6" s="94"/>
      <c r="Z6" s="94"/>
      <c r="AA6" s="94"/>
      <c r="AB6" s="94"/>
      <c r="AC6" s="94"/>
      <c r="AD6" s="94"/>
      <c r="AE6" s="94"/>
      <c r="AF6" s="94"/>
      <c r="AG6" s="94"/>
      <c r="AH6" s="94"/>
    </row>
    <row r="7" spans="1:46" ht="12.75" customHeight="1">
      <c r="B7" s="93"/>
      <c r="C7" s="93"/>
      <c r="D7" s="93"/>
      <c r="H7" s="93"/>
      <c r="I7" s="93"/>
      <c r="J7" s="94"/>
      <c r="K7" s="94"/>
      <c r="L7" s="94"/>
      <c r="M7" s="94"/>
      <c r="N7" s="94"/>
      <c r="O7" s="94"/>
      <c r="P7" s="94"/>
      <c r="Q7" s="98"/>
      <c r="R7" s="94"/>
      <c r="S7" s="94"/>
      <c r="T7" s="94"/>
      <c r="U7" s="94"/>
      <c r="V7" s="94"/>
      <c r="W7" s="94"/>
      <c r="X7" s="94"/>
      <c r="Y7" s="94"/>
      <c r="Z7" s="94"/>
      <c r="AA7" s="94"/>
      <c r="AB7" s="94"/>
      <c r="AC7" s="94"/>
      <c r="AD7" s="94"/>
      <c r="AE7" s="94"/>
      <c r="AF7" s="94"/>
      <c r="AG7" s="94"/>
      <c r="AH7" s="94"/>
    </row>
    <row r="8" spans="1:46" ht="12.75" customHeight="1">
      <c r="E8" s="94"/>
      <c r="F8" s="94"/>
      <c r="G8" s="94"/>
      <c r="H8" s="94"/>
      <c r="I8" s="94"/>
      <c r="J8" s="94"/>
      <c r="K8" s="94"/>
      <c r="L8" s="94"/>
      <c r="M8" s="94"/>
      <c r="N8" s="94"/>
      <c r="O8" s="94"/>
      <c r="P8" s="94"/>
      <c r="Q8" s="98"/>
      <c r="R8" s="94"/>
      <c r="S8" s="94"/>
      <c r="T8" s="94"/>
      <c r="U8" s="94"/>
      <c r="V8" s="94"/>
      <c r="W8" s="94"/>
      <c r="X8" s="94"/>
      <c r="Y8" s="94"/>
      <c r="Z8" s="94"/>
      <c r="AA8" s="94"/>
      <c r="AB8" s="94"/>
      <c r="AC8" s="94"/>
      <c r="AD8" s="94"/>
      <c r="AE8" s="94"/>
      <c r="AF8" s="94"/>
      <c r="AG8" s="94"/>
      <c r="AH8" s="305"/>
    </row>
    <row r="9" spans="1:46" s="93" customFormat="1" ht="7.5" customHeight="1" thickBot="1">
      <c r="B9" s="95"/>
      <c r="C9" s="96"/>
      <c r="D9" s="96"/>
      <c r="E9" s="96"/>
      <c r="F9" s="96"/>
      <c r="G9" s="96"/>
      <c r="H9" s="96"/>
      <c r="I9" s="96"/>
      <c r="J9" s="96"/>
      <c r="K9" s="96"/>
      <c r="L9" s="96"/>
      <c r="M9" s="96"/>
      <c r="N9" s="96"/>
      <c r="O9" s="96"/>
      <c r="P9" s="96"/>
      <c r="Q9" s="96"/>
      <c r="R9" s="96"/>
      <c r="S9" s="96"/>
      <c r="T9" s="96"/>
      <c r="U9" s="96"/>
      <c r="V9" s="96"/>
      <c r="W9" s="96"/>
      <c r="X9" s="96"/>
      <c r="Y9" s="96"/>
      <c r="Z9" s="96"/>
      <c r="AA9" s="96"/>
      <c r="AB9" s="96"/>
      <c r="AC9" s="96"/>
      <c r="AD9" s="96"/>
      <c r="AE9" s="96"/>
      <c r="AF9" s="96"/>
      <c r="AG9" s="96"/>
      <c r="AH9" s="97"/>
      <c r="AI9" s="98"/>
    </row>
    <row r="10" spans="1:46" ht="22.5" customHeight="1">
      <c r="A10" s="550"/>
      <c r="B10" s="552" t="s">
        <v>63</v>
      </c>
      <c r="C10" s="552"/>
      <c r="D10" s="552"/>
      <c r="E10" s="94"/>
      <c r="F10" s="531" t="s">
        <v>64</v>
      </c>
      <c r="G10" s="531"/>
      <c r="H10" s="532"/>
      <c r="I10" s="532"/>
      <c r="J10" s="532"/>
      <c r="K10" s="532"/>
      <c r="L10" s="532"/>
      <c r="M10" s="532"/>
      <c r="N10" s="532"/>
      <c r="O10" s="532"/>
      <c r="P10" s="532"/>
      <c r="Q10" s="532"/>
      <c r="R10" s="532"/>
      <c r="S10" s="532"/>
      <c r="T10" s="532"/>
      <c r="U10" s="532"/>
      <c r="V10" s="306"/>
      <c r="W10" s="94"/>
      <c r="X10" s="533" t="s">
        <v>65</v>
      </c>
      <c r="Y10" s="533"/>
      <c r="Z10" s="534"/>
      <c r="AA10" s="534"/>
      <c r="AB10" s="535"/>
      <c r="AC10" s="94"/>
      <c r="AD10" s="540" t="s">
        <v>66</v>
      </c>
      <c r="AE10" s="540"/>
      <c r="AF10" s="536"/>
      <c r="AG10" s="536"/>
      <c r="AH10" s="100"/>
      <c r="AI10" s="100"/>
      <c r="AJ10" s="100"/>
      <c r="AK10" s="100"/>
      <c r="AL10" s="100"/>
      <c r="AM10" s="100"/>
      <c r="AN10" s="100"/>
      <c r="AO10" s="100"/>
      <c r="AP10" s="100"/>
      <c r="AQ10" s="100"/>
      <c r="AR10" s="100"/>
      <c r="AS10" s="100"/>
      <c r="AT10" s="100"/>
    </row>
    <row r="11" spans="1:46" ht="23.25" customHeight="1">
      <c r="A11" s="550"/>
      <c r="B11" s="552"/>
      <c r="C11" s="552"/>
      <c r="D11" s="552"/>
      <c r="E11" s="94"/>
      <c r="F11" s="542" t="s">
        <v>67</v>
      </c>
      <c r="G11" s="542"/>
      <c r="H11" s="543"/>
      <c r="I11" s="543"/>
      <c r="J11" s="543"/>
      <c r="K11" s="543"/>
      <c r="L11" s="543"/>
      <c r="M11" s="543"/>
      <c r="N11" s="543"/>
      <c r="O11" s="543"/>
      <c r="P11" s="297"/>
      <c r="Q11" s="94"/>
      <c r="R11" s="555" t="s">
        <v>68</v>
      </c>
      <c r="S11" s="555"/>
      <c r="T11" s="556"/>
      <c r="U11" s="556"/>
      <c r="V11" s="307"/>
      <c r="W11" s="94"/>
      <c r="X11" s="536"/>
      <c r="Y11" s="536"/>
      <c r="Z11" s="536"/>
      <c r="AA11" s="536"/>
      <c r="AB11" s="537"/>
      <c r="AC11" s="94"/>
      <c r="AD11" s="536"/>
      <c r="AE11" s="536"/>
      <c r="AF11" s="536"/>
      <c r="AG11" s="536"/>
      <c r="AH11" s="100"/>
      <c r="AI11" s="100"/>
      <c r="AJ11" s="100"/>
      <c r="AK11" s="100"/>
      <c r="AL11" s="100"/>
      <c r="AM11" s="100"/>
      <c r="AN11" s="100"/>
      <c r="AO11" s="100"/>
      <c r="AP11" s="100"/>
      <c r="AQ11" s="100"/>
      <c r="AR11" s="100"/>
      <c r="AS11" s="100"/>
      <c r="AT11" s="100"/>
    </row>
    <row r="12" spans="1:46" ht="18.75" customHeight="1">
      <c r="A12" s="550"/>
      <c r="B12" s="553"/>
      <c r="C12" s="553"/>
      <c r="D12" s="553"/>
      <c r="E12" s="94"/>
      <c r="F12" s="544" t="s">
        <v>69</v>
      </c>
      <c r="G12" s="544"/>
      <c r="H12" s="544"/>
      <c r="I12" s="544"/>
      <c r="J12" s="298"/>
      <c r="K12" s="94"/>
      <c r="L12" s="544" t="s">
        <v>70</v>
      </c>
      <c r="M12" s="544"/>
      <c r="N12" s="544"/>
      <c r="O12" s="544"/>
      <c r="P12" s="296"/>
      <c r="Q12" s="94"/>
      <c r="R12" s="557"/>
      <c r="S12" s="557"/>
      <c r="T12" s="557"/>
      <c r="U12" s="557"/>
      <c r="V12" s="300"/>
      <c r="W12" s="94"/>
      <c r="X12" s="538"/>
      <c r="Y12" s="538"/>
      <c r="Z12" s="538"/>
      <c r="AA12" s="538"/>
      <c r="AB12" s="539"/>
      <c r="AC12" s="94"/>
      <c r="AD12" s="541"/>
      <c r="AE12" s="541"/>
      <c r="AF12" s="541"/>
      <c r="AG12" s="541"/>
      <c r="AH12" s="101"/>
    </row>
    <row r="13" spans="1:46" ht="18" customHeight="1">
      <c r="A13" s="550"/>
      <c r="B13" s="99">
        <v>2015</v>
      </c>
      <c r="C13" s="102"/>
      <c r="D13" s="99">
        <v>2019</v>
      </c>
      <c r="E13" s="94"/>
      <c r="F13" s="544">
        <v>2015</v>
      </c>
      <c r="G13" s="544"/>
      <c r="H13" s="308"/>
      <c r="I13" s="545">
        <v>2019</v>
      </c>
      <c r="J13" s="545"/>
      <c r="K13" s="103"/>
      <c r="L13" s="544">
        <v>2015</v>
      </c>
      <c r="M13" s="544"/>
      <c r="N13" s="308"/>
      <c r="O13" s="545">
        <v>2019</v>
      </c>
      <c r="P13" s="545"/>
      <c r="Q13" s="94"/>
      <c r="R13" s="544">
        <v>2015</v>
      </c>
      <c r="S13" s="544"/>
      <c r="T13" s="308"/>
      <c r="U13" s="545">
        <v>2019</v>
      </c>
      <c r="V13" s="545"/>
      <c r="W13" s="94"/>
      <c r="X13" s="544">
        <v>2015</v>
      </c>
      <c r="Y13" s="544"/>
      <c r="Z13" s="308"/>
      <c r="AA13" s="545">
        <v>2019</v>
      </c>
      <c r="AB13" s="545"/>
      <c r="AC13" s="94"/>
      <c r="AD13" s="544">
        <v>2015</v>
      </c>
      <c r="AE13" s="544"/>
      <c r="AF13" s="308"/>
      <c r="AG13" s="545">
        <v>2019</v>
      </c>
      <c r="AH13" s="545"/>
      <c r="AI13" s="100"/>
      <c r="AJ13" s="100"/>
    </row>
    <row r="14" spans="1:46" ht="9" customHeight="1">
      <c r="A14" s="93"/>
      <c r="B14" s="104"/>
      <c r="C14" s="104"/>
      <c r="D14" s="104"/>
      <c r="E14" s="94"/>
      <c r="F14" s="301"/>
      <c r="G14" s="301"/>
      <c r="H14" s="301"/>
      <c r="I14" s="301"/>
      <c r="J14" s="301"/>
      <c r="K14" s="103"/>
      <c r="L14" s="301"/>
      <c r="M14" s="301"/>
      <c r="N14" s="301"/>
      <c r="O14" s="301"/>
      <c r="P14" s="301"/>
      <c r="Q14" s="94"/>
      <c r="R14" s="104"/>
      <c r="S14" s="104"/>
      <c r="T14" s="104"/>
      <c r="U14" s="104"/>
      <c r="V14" s="104"/>
      <c r="W14" s="94"/>
      <c r="X14" s="104"/>
      <c r="Y14" s="104"/>
      <c r="Z14" s="104"/>
      <c r="AA14" s="104"/>
      <c r="AB14" s="104"/>
      <c r="AC14" s="94"/>
      <c r="AD14" s="104"/>
      <c r="AE14" s="104"/>
      <c r="AF14" s="104"/>
      <c r="AG14" s="104"/>
      <c r="AH14" s="104"/>
      <c r="AI14" s="100"/>
      <c r="AJ14" s="100"/>
    </row>
    <row r="15" spans="1:46" ht="18" customHeight="1">
      <c r="A15" s="105" t="s">
        <v>25</v>
      </c>
      <c r="B15" s="111">
        <v>100</v>
      </c>
      <c r="C15" s="107" t="s">
        <v>94</v>
      </c>
      <c r="D15" s="111" t="s">
        <v>150</v>
      </c>
      <c r="E15" s="107" t="s">
        <v>94</v>
      </c>
      <c r="F15" s="108">
        <v>28.72</v>
      </c>
      <c r="G15" s="107" t="s">
        <v>94</v>
      </c>
      <c r="H15" s="301"/>
      <c r="I15" s="111" t="s">
        <v>150</v>
      </c>
      <c r="J15" s="107" t="s">
        <v>94</v>
      </c>
      <c r="K15" s="103"/>
      <c r="L15" s="108">
        <v>5.38</v>
      </c>
      <c r="M15" s="108" t="s">
        <v>94</v>
      </c>
      <c r="N15" s="301"/>
      <c r="O15" s="111" t="s">
        <v>150</v>
      </c>
      <c r="P15" s="111" t="s">
        <v>94</v>
      </c>
      <c r="Q15" s="94"/>
      <c r="R15" s="108">
        <v>19.12</v>
      </c>
      <c r="S15" s="108" t="s">
        <v>94</v>
      </c>
      <c r="T15" s="104"/>
      <c r="U15" s="111" t="s">
        <v>150</v>
      </c>
      <c r="V15" s="111" t="s">
        <v>94</v>
      </c>
      <c r="W15" s="94"/>
      <c r="X15" s="108">
        <v>41.21</v>
      </c>
      <c r="Y15" s="108" t="s">
        <v>94</v>
      </c>
      <c r="Z15" s="104"/>
      <c r="AA15" s="111" t="s">
        <v>150</v>
      </c>
      <c r="AB15" s="111" t="s">
        <v>94</v>
      </c>
      <c r="AC15" s="94"/>
      <c r="AD15" s="108">
        <v>5.57</v>
      </c>
      <c r="AE15" s="108" t="s">
        <v>94</v>
      </c>
      <c r="AF15" s="104"/>
      <c r="AG15" s="444" t="s">
        <v>150</v>
      </c>
      <c r="AH15" s="444" t="s">
        <v>94</v>
      </c>
      <c r="AI15" s="100"/>
      <c r="AJ15" s="100"/>
      <c r="AK15" s="107"/>
    </row>
    <row r="16" spans="1:46" ht="18" customHeight="1">
      <c r="A16" s="105" t="s">
        <v>27</v>
      </c>
      <c r="B16" s="111">
        <v>100</v>
      </c>
      <c r="C16" s="107" t="s">
        <v>94</v>
      </c>
      <c r="D16" s="111" t="s">
        <v>150</v>
      </c>
      <c r="E16" s="107" t="s">
        <v>94</v>
      </c>
      <c r="F16" s="108">
        <v>28.73</v>
      </c>
      <c r="G16" s="107" t="s">
        <v>94</v>
      </c>
      <c r="H16" s="302"/>
      <c r="I16" s="111" t="s">
        <v>150</v>
      </c>
      <c r="J16" s="107" t="s">
        <v>94</v>
      </c>
      <c r="K16" s="110"/>
      <c r="L16" s="108">
        <v>5.38</v>
      </c>
      <c r="M16" s="108" t="s">
        <v>94</v>
      </c>
      <c r="N16" s="302"/>
      <c r="O16" s="111" t="s">
        <v>150</v>
      </c>
      <c r="P16" s="111" t="s">
        <v>94</v>
      </c>
      <c r="Q16" s="109"/>
      <c r="R16" s="108">
        <v>19.09</v>
      </c>
      <c r="S16" s="108" t="s">
        <v>94</v>
      </c>
      <c r="T16" s="112"/>
      <c r="U16" s="111" t="s">
        <v>150</v>
      </c>
      <c r="V16" s="111" t="s">
        <v>94</v>
      </c>
      <c r="W16" s="109"/>
      <c r="X16" s="108">
        <v>41.22</v>
      </c>
      <c r="Y16" s="108" t="s">
        <v>94</v>
      </c>
      <c r="Z16" s="476">
        <v>30.82</v>
      </c>
      <c r="AA16" s="111" t="s">
        <v>150</v>
      </c>
      <c r="AB16" s="111" t="s">
        <v>94</v>
      </c>
      <c r="AC16" s="109"/>
      <c r="AD16" s="108">
        <v>5.57</v>
      </c>
      <c r="AE16" s="108" t="s">
        <v>94</v>
      </c>
      <c r="AF16" s="112"/>
      <c r="AG16" s="444" t="s">
        <v>150</v>
      </c>
      <c r="AH16" s="444" t="s">
        <v>94</v>
      </c>
      <c r="AI16" s="100"/>
      <c r="AJ16" s="113"/>
      <c r="AK16" s="477"/>
      <c r="AL16" s="114"/>
    </row>
    <row r="17" spans="1:48" ht="18" customHeight="1">
      <c r="A17" s="115" t="s">
        <v>28</v>
      </c>
      <c r="B17" s="118">
        <v>100</v>
      </c>
      <c r="C17" s="106" t="s">
        <v>94</v>
      </c>
      <c r="D17" s="118">
        <v>100</v>
      </c>
      <c r="E17" s="106" t="s">
        <v>94</v>
      </c>
      <c r="F17" s="442">
        <v>31.08</v>
      </c>
      <c r="G17" s="443" t="s">
        <v>94</v>
      </c>
      <c r="H17" s="116"/>
      <c r="I17" s="443">
        <v>29.26</v>
      </c>
      <c r="J17" s="443" t="s">
        <v>94</v>
      </c>
      <c r="K17" s="110"/>
      <c r="L17" s="443">
        <v>9.61</v>
      </c>
      <c r="M17" s="442" t="s">
        <v>94</v>
      </c>
      <c r="N17" s="118"/>
      <c r="O17" s="123">
        <v>8.89</v>
      </c>
      <c r="P17" s="123" t="s">
        <v>94</v>
      </c>
      <c r="Q17" s="109"/>
      <c r="R17" s="442">
        <v>19.690000000000001</v>
      </c>
      <c r="S17" s="442" t="s">
        <v>94</v>
      </c>
      <c r="T17" s="116"/>
      <c r="U17" s="123">
        <v>19.75</v>
      </c>
      <c r="V17" s="123" t="s">
        <v>94</v>
      </c>
      <c r="W17" s="109"/>
      <c r="X17" s="442">
        <v>37.380000000000003</v>
      </c>
      <c r="Y17" s="442" t="s">
        <v>94</v>
      </c>
      <c r="Z17" s="478">
        <v>1.1599999999999999</v>
      </c>
      <c r="AA17" s="123">
        <v>39.96</v>
      </c>
      <c r="AB17" s="123" t="s">
        <v>94</v>
      </c>
      <c r="AC17" s="109"/>
      <c r="AD17" s="442">
        <v>2.2400000000000002</v>
      </c>
      <c r="AE17" s="442" t="s">
        <v>94</v>
      </c>
      <c r="AF17" s="116"/>
      <c r="AG17" s="441">
        <v>2.14</v>
      </c>
      <c r="AH17" s="441" t="s">
        <v>94</v>
      </c>
      <c r="AJ17" s="113"/>
      <c r="AK17" s="441"/>
      <c r="AL17" s="114"/>
      <c r="AP17" s="114"/>
      <c r="AR17" s="114"/>
      <c r="AV17" s="117"/>
    </row>
    <row r="18" spans="1:48" ht="18" customHeight="1">
      <c r="A18" s="115" t="s">
        <v>29</v>
      </c>
      <c r="B18" s="123">
        <v>100</v>
      </c>
      <c r="C18" s="106" t="s">
        <v>94</v>
      </c>
      <c r="D18" s="118">
        <v>100</v>
      </c>
      <c r="E18" s="106" t="s">
        <v>94</v>
      </c>
      <c r="F18" s="442">
        <v>28.28</v>
      </c>
      <c r="G18" s="443" t="s">
        <v>94</v>
      </c>
      <c r="H18" s="116"/>
      <c r="I18" s="443">
        <v>34.25</v>
      </c>
      <c r="J18" s="443" t="s">
        <v>94</v>
      </c>
      <c r="K18" s="110"/>
      <c r="L18" s="443">
        <v>3.16</v>
      </c>
      <c r="M18" s="442" t="s">
        <v>71</v>
      </c>
      <c r="N18" s="118"/>
      <c r="O18" s="123">
        <v>3.01</v>
      </c>
      <c r="P18" s="123" t="s">
        <v>71</v>
      </c>
      <c r="Q18" s="109"/>
      <c r="R18" s="442">
        <v>19.329999999999998</v>
      </c>
      <c r="S18" s="442" t="s">
        <v>94</v>
      </c>
      <c r="T18" s="116"/>
      <c r="U18" s="123">
        <v>23.67</v>
      </c>
      <c r="V18" s="123" t="s">
        <v>94</v>
      </c>
      <c r="W18" s="109"/>
      <c r="X18" s="442">
        <v>47.39</v>
      </c>
      <c r="Y18" s="442" t="s">
        <v>94</v>
      </c>
      <c r="Z18" s="478">
        <v>11.8</v>
      </c>
      <c r="AA18" s="123">
        <v>37.36</v>
      </c>
      <c r="AB18" s="123" t="s">
        <v>94</v>
      </c>
      <c r="AC18" s="109"/>
      <c r="AD18" s="442">
        <v>1.83</v>
      </c>
      <c r="AE18" s="442" t="s">
        <v>94</v>
      </c>
      <c r="AF18" s="116"/>
      <c r="AG18" s="441">
        <v>1.72</v>
      </c>
      <c r="AH18" s="441" t="s">
        <v>94</v>
      </c>
      <c r="AJ18" s="113"/>
      <c r="AK18" s="123"/>
      <c r="AL18" s="114"/>
      <c r="AP18" s="114"/>
      <c r="AR18" s="114"/>
      <c r="AV18" s="117"/>
    </row>
    <row r="19" spans="1:48" ht="18" customHeight="1">
      <c r="A19" s="115" t="s">
        <v>56</v>
      </c>
      <c r="B19" s="118">
        <v>100</v>
      </c>
      <c r="C19" s="106" t="s">
        <v>94</v>
      </c>
      <c r="D19" s="118">
        <v>100</v>
      </c>
      <c r="E19" s="106" t="s">
        <v>94</v>
      </c>
      <c r="F19" s="442">
        <v>46.37</v>
      </c>
      <c r="G19" s="443" t="s">
        <v>94</v>
      </c>
      <c r="H19" s="116"/>
      <c r="I19" s="443">
        <v>48.93</v>
      </c>
      <c r="J19" s="443" t="s">
        <v>94</v>
      </c>
      <c r="K19" s="110"/>
      <c r="L19" s="443">
        <v>1.61</v>
      </c>
      <c r="M19" s="442" t="s">
        <v>94</v>
      </c>
      <c r="N19" s="118"/>
      <c r="O19" s="123">
        <v>2.46</v>
      </c>
      <c r="P19" s="123" t="s">
        <v>94</v>
      </c>
      <c r="Q19" s="109"/>
      <c r="R19" s="442">
        <v>23.68</v>
      </c>
      <c r="S19" s="442" t="s">
        <v>94</v>
      </c>
      <c r="T19" s="116"/>
      <c r="U19" s="123">
        <v>24.17</v>
      </c>
      <c r="V19" s="123" t="s">
        <v>94</v>
      </c>
      <c r="W19" s="109"/>
      <c r="X19" s="442">
        <v>26.96</v>
      </c>
      <c r="Y19" s="442" t="s">
        <v>94</v>
      </c>
      <c r="Z19" s="478">
        <v>23.15</v>
      </c>
      <c r="AA19" s="123">
        <v>23.19</v>
      </c>
      <c r="AB19" s="123" t="s">
        <v>94</v>
      </c>
      <c r="AC19" s="109"/>
      <c r="AD19" s="442">
        <v>1.38</v>
      </c>
      <c r="AE19" s="442" t="s">
        <v>94</v>
      </c>
      <c r="AF19" s="116"/>
      <c r="AG19" s="441">
        <v>1.24</v>
      </c>
      <c r="AH19" s="441" t="s">
        <v>94</v>
      </c>
      <c r="AJ19" s="113"/>
      <c r="AK19" s="114"/>
      <c r="AL19" s="114"/>
      <c r="AP19" s="114"/>
      <c r="AR19" s="114"/>
      <c r="AV19" s="117"/>
    </row>
    <row r="20" spans="1:48" ht="18" customHeight="1">
      <c r="A20" s="115" t="s">
        <v>30</v>
      </c>
      <c r="B20" s="118">
        <v>100</v>
      </c>
      <c r="C20" s="106" t="s">
        <v>94</v>
      </c>
      <c r="D20" s="118">
        <v>100</v>
      </c>
      <c r="E20" s="106" t="s">
        <v>94</v>
      </c>
      <c r="F20" s="442">
        <v>9.4600000000000009</v>
      </c>
      <c r="G20" s="443" t="s">
        <v>94</v>
      </c>
      <c r="H20" s="116"/>
      <c r="I20" s="443">
        <v>11.67</v>
      </c>
      <c r="J20" s="443" t="s">
        <v>94</v>
      </c>
      <c r="K20" s="110"/>
      <c r="L20" s="443">
        <v>0.67</v>
      </c>
      <c r="M20" s="442" t="s">
        <v>94</v>
      </c>
      <c r="N20" s="118"/>
      <c r="O20" s="123">
        <v>0</v>
      </c>
      <c r="P20" s="123" t="s">
        <v>94</v>
      </c>
      <c r="Q20" s="109"/>
      <c r="R20" s="442">
        <v>7.3</v>
      </c>
      <c r="S20" s="442" t="s">
        <v>94</v>
      </c>
      <c r="T20" s="116"/>
      <c r="U20" s="123">
        <v>8.2799999999999994</v>
      </c>
      <c r="V20" s="123" t="s">
        <v>94</v>
      </c>
      <c r="W20" s="109"/>
      <c r="X20" s="442">
        <v>76.05</v>
      </c>
      <c r="Y20" s="442" t="s">
        <v>94</v>
      </c>
      <c r="Z20" s="478">
        <v>12.89</v>
      </c>
      <c r="AA20" s="123">
        <v>79.05</v>
      </c>
      <c r="AB20" s="123" t="s">
        <v>94</v>
      </c>
      <c r="AC20" s="109"/>
      <c r="AD20" s="442">
        <v>6.52</v>
      </c>
      <c r="AE20" s="442" t="s">
        <v>94</v>
      </c>
      <c r="AF20" s="116"/>
      <c r="AG20" s="441">
        <v>0.99</v>
      </c>
      <c r="AH20" s="441" t="s">
        <v>94</v>
      </c>
      <c r="AJ20" s="113"/>
      <c r="AK20" s="114"/>
      <c r="AL20" s="114"/>
      <c r="AP20" s="114"/>
      <c r="AR20" s="114"/>
      <c r="AV20" s="117"/>
    </row>
    <row r="21" spans="1:48" ht="18" customHeight="1">
      <c r="A21" s="115" t="s">
        <v>31</v>
      </c>
      <c r="B21" s="118">
        <v>100</v>
      </c>
      <c r="C21" s="106" t="s">
        <v>94</v>
      </c>
      <c r="D21" s="118">
        <v>100</v>
      </c>
      <c r="E21" s="106" t="s">
        <v>26</v>
      </c>
      <c r="F21" s="442">
        <v>25.58</v>
      </c>
      <c r="G21" s="443" t="s">
        <v>94</v>
      </c>
      <c r="H21" s="116"/>
      <c r="I21" s="443">
        <v>25.8</v>
      </c>
      <c r="J21" s="443" t="s">
        <v>26</v>
      </c>
      <c r="K21" s="110"/>
      <c r="L21" s="443">
        <v>8.5500000000000007</v>
      </c>
      <c r="M21" s="442" t="s">
        <v>94</v>
      </c>
      <c r="N21" s="118"/>
      <c r="O21" s="123">
        <v>9.02</v>
      </c>
      <c r="P21" s="123" t="s">
        <v>26</v>
      </c>
      <c r="Q21" s="109"/>
      <c r="R21" s="442">
        <v>30.91</v>
      </c>
      <c r="S21" s="442" t="s">
        <v>94</v>
      </c>
      <c r="T21" s="116"/>
      <c r="U21" s="123">
        <v>30.82</v>
      </c>
      <c r="V21" s="123" t="s">
        <v>26</v>
      </c>
      <c r="W21" s="109"/>
      <c r="X21" s="442">
        <v>33.159999999999997</v>
      </c>
      <c r="Y21" s="442" t="s">
        <v>94</v>
      </c>
      <c r="Z21" s="478">
        <v>16.63</v>
      </c>
      <c r="AA21" s="123">
        <v>32.67</v>
      </c>
      <c r="AB21" s="123" t="s">
        <v>26</v>
      </c>
      <c r="AC21" s="109"/>
      <c r="AD21" s="442">
        <v>1.8</v>
      </c>
      <c r="AE21" s="442" t="s">
        <v>94</v>
      </c>
      <c r="AF21" s="116"/>
      <c r="AG21" s="441">
        <v>1.69</v>
      </c>
      <c r="AH21" s="441" t="s">
        <v>26</v>
      </c>
      <c r="AJ21" s="113"/>
      <c r="AK21" s="114"/>
      <c r="AL21" s="114"/>
      <c r="AP21" s="114"/>
      <c r="AR21" s="114"/>
      <c r="AV21" s="117"/>
    </row>
    <row r="22" spans="1:48" ht="18" customHeight="1">
      <c r="A22" s="115" t="s">
        <v>32</v>
      </c>
      <c r="B22" s="118">
        <v>100</v>
      </c>
      <c r="C22" s="106" t="s">
        <v>94</v>
      </c>
      <c r="D22" s="118">
        <v>100</v>
      </c>
      <c r="E22" s="106" t="s">
        <v>94</v>
      </c>
      <c r="F22" s="442">
        <v>78.25</v>
      </c>
      <c r="G22" s="443" t="s">
        <v>94</v>
      </c>
      <c r="H22" s="116"/>
      <c r="I22" s="443">
        <v>71.39</v>
      </c>
      <c r="J22" s="443" t="s">
        <v>94</v>
      </c>
      <c r="K22" s="118"/>
      <c r="L22" s="443">
        <v>0</v>
      </c>
      <c r="M22" s="442" t="s">
        <v>94</v>
      </c>
      <c r="N22" s="118"/>
      <c r="O22" s="123">
        <v>0</v>
      </c>
      <c r="P22" s="123" t="s">
        <v>94</v>
      </c>
      <c r="Q22" s="118"/>
      <c r="R22" s="442">
        <v>1.1200000000000001</v>
      </c>
      <c r="S22" s="442" t="s">
        <v>94</v>
      </c>
      <c r="T22" s="116"/>
      <c r="U22" s="123">
        <v>1.1599999999999999</v>
      </c>
      <c r="V22" s="123" t="s">
        <v>94</v>
      </c>
      <c r="W22" s="118"/>
      <c r="X22" s="442">
        <v>20.55</v>
      </c>
      <c r="Y22" s="442" t="s">
        <v>94</v>
      </c>
      <c r="Z22" s="478">
        <v>32.18</v>
      </c>
      <c r="AA22" s="123">
        <v>27.35</v>
      </c>
      <c r="AB22" s="123" t="s">
        <v>94</v>
      </c>
      <c r="AC22" s="118"/>
      <c r="AD22" s="442">
        <v>0.09</v>
      </c>
      <c r="AE22" s="442" t="s">
        <v>94</v>
      </c>
      <c r="AF22" s="116"/>
      <c r="AG22" s="441">
        <v>0.1</v>
      </c>
      <c r="AH22" s="441" t="s">
        <v>94</v>
      </c>
      <c r="AJ22" s="113"/>
      <c r="AK22" s="114"/>
      <c r="AL22" s="114"/>
      <c r="AP22" s="114"/>
      <c r="AR22" s="114"/>
      <c r="AV22" s="117"/>
    </row>
    <row r="23" spans="1:48" ht="18" customHeight="1">
      <c r="A23" s="115" t="s">
        <v>33</v>
      </c>
      <c r="B23" s="118">
        <v>100</v>
      </c>
      <c r="C23" s="106" t="s">
        <v>94</v>
      </c>
      <c r="D23" s="118">
        <v>100</v>
      </c>
      <c r="E23" s="106" t="s">
        <v>94</v>
      </c>
      <c r="F23" s="442">
        <v>21.37</v>
      </c>
      <c r="G23" s="443" t="s">
        <v>94</v>
      </c>
      <c r="H23" s="116"/>
      <c r="I23" s="443">
        <v>22.92</v>
      </c>
      <c r="J23" s="443" t="s">
        <v>94</v>
      </c>
      <c r="K23" s="110"/>
      <c r="L23" s="443">
        <v>3.71</v>
      </c>
      <c r="M23" s="442" t="s">
        <v>94</v>
      </c>
      <c r="N23" s="118"/>
      <c r="O23" s="123">
        <v>4.08</v>
      </c>
      <c r="P23" s="123" t="s">
        <v>94</v>
      </c>
      <c r="Q23" s="109"/>
      <c r="R23" s="442">
        <v>11.05</v>
      </c>
      <c r="S23" s="442" t="s">
        <v>94</v>
      </c>
      <c r="T23" s="116"/>
      <c r="U23" s="123">
        <v>11.8</v>
      </c>
      <c r="V23" s="123" t="s">
        <v>94</v>
      </c>
      <c r="W23" s="109"/>
      <c r="X23" s="442">
        <v>60</v>
      </c>
      <c r="Y23" s="442" t="s">
        <v>94</v>
      </c>
      <c r="Z23" s="478">
        <v>15.39</v>
      </c>
      <c r="AA23" s="123">
        <v>59</v>
      </c>
      <c r="AB23" s="123" t="s">
        <v>94</v>
      </c>
      <c r="AC23" s="109"/>
      <c r="AD23" s="442">
        <v>3.87</v>
      </c>
      <c r="AE23" s="442" t="s">
        <v>94</v>
      </c>
      <c r="AF23" s="116"/>
      <c r="AG23" s="441">
        <v>2.2000000000000002</v>
      </c>
      <c r="AH23" s="441" t="s">
        <v>94</v>
      </c>
      <c r="AJ23" s="113"/>
      <c r="AK23" s="114"/>
      <c r="AL23" s="114"/>
      <c r="AP23" s="114"/>
      <c r="AR23" s="114"/>
      <c r="AV23" s="117"/>
    </row>
    <row r="24" spans="1:48" ht="18" customHeight="1">
      <c r="A24" s="115" t="s">
        <v>34</v>
      </c>
      <c r="B24" s="118">
        <v>100</v>
      </c>
      <c r="C24" s="106" t="s">
        <v>94</v>
      </c>
      <c r="D24" s="118">
        <v>100</v>
      </c>
      <c r="E24" s="106" t="s">
        <v>26</v>
      </c>
      <c r="F24" s="442">
        <v>17.22</v>
      </c>
      <c r="G24" s="443" t="s">
        <v>94</v>
      </c>
      <c r="H24" s="116"/>
      <c r="I24" s="443">
        <v>20.86</v>
      </c>
      <c r="J24" s="443" t="s">
        <v>26</v>
      </c>
      <c r="K24" s="110"/>
      <c r="L24" s="443">
        <v>15.81</v>
      </c>
      <c r="M24" s="442" t="s">
        <v>94</v>
      </c>
      <c r="N24" s="118"/>
      <c r="O24" s="123">
        <v>3.16</v>
      </c>
      <c r="P24" s="123" t="s">
        <v>26</v>
      </c>
      <c r="Q24" s="109"/>
      <c r="R24" s="442">
        <v>22.82</v>
      </c>
      <c r="S24" s="442" t="s">
        <v>94</v>
      </c>
      <c r="T24" s="116"/>
      <c r="U24" s="123">
        <v>23.15</v>
      </c>
      <c r="V24" s="123" t="s">
        <v>26</v>
      </c>
      <c r="W24" s="109"/>
      <c r="X24" s="442">
        <v>39.67</v>
      </c>
      <c r="Y24" s="442" t="s">
        <v>94</v>
      </c>
      <c r="Z24" s="478">
        <v>21.69</v>
      </c>
      <c r="AA24" s="123">
        <v>47.76</v>
      </c>
      <c r="AB24" s="123" t="s">
        <v>26</v>
      </c>
      <c r="AC24" s="109"/>
      <c r="AD24" s="442">
        <v>4.47</v>
      </c>
      <c r="AE24" s="442" t="s">
        <v>94</v>
      </c>
      <c r="AF24" s="116"/>
      <c r="AG24" s="441">
        <v>5.07</v>
      </c>
      <c r="AH24" s="441" t="s">
        <v>26</v>
      </c>
      <c r="AJ24" s="113"/>
      <c r="AK24" s="114"/>
      <c r="AL24" s="114"/>
      <c r="AP24" s="114"/>
      <c r="AR24" s="114"/>
      <c r="AV24" s="117"/>
    </row>
    <row r="25" spans="1:48" ht="18" customHeight="1">
      <c r="A25" s="115" t="s">
        <v>35</v>
      </c>
      <c r="B25" s="118">
        <v>100</v>
      </c>
      <c r="C25" s="106" t="s">
        <v>94</v>
      </c>
      <c r="D25" s="118">
        <v>100</v>
      </c>
      <c r="E25" s="106" t="s">
        <v>26</v>
      </c>
      <c r="F25" s="442">
        <v>35.090000000000003</v>
      </c>
      <c r="G25" s="443" t="s">
        <v>94</v>
      </c>
      <c r="H25" s="116"/>
      <c r="I25" s="443">
        <v>39.619999999999997</v>
      </c>
      <c r="J25" s="443" t="s">
        <v>26</v>
      </c>
      <c r="K25" s="110"/>
      <c r="L25" s="443">
        <v>6.32</v>
      </c>
      <c r="M25" s="442" t="s">
        <v>94</v>
      </c>
      <c r="N25" s="118"/>
      <c r="O25" s="123">
        <v>5.8</v>
      </c>
      <c r="P25" s="123" t="s">
        <v>26</v>
      </c>
      <c r="Q25" s="109"/>
      <c r="R25" s="442">
        <v>12.86</v>
      </c>
      <c r="S25" s="442" t="s">
        <v>94</v>
      </c>
      <c r="T25" s="116"/>
      <c r="U25" s="123">
        <v>12.89</v>
      </c>
      <c r="V25" s="123" t="s">
        <v>26</v>
      </c>
      <c r="W25" s="109"/>
      <c r="X25" s="442">
        <v>43.76</v>
      </c>
      <c r="Y25" s="442" t="s">
        <v>94</v>
      </c>
      <c r="Z25" s="478">
        <v>17.78</v>
      </c>
      <c r="AA25" s="123">
        <v>38.950000000000003</v>
      </c>
      <c r="AB25" s="123" t="s">
        <v>26</v>
      </c>
      <c r="AC25" s="109"/>
      <c r="AD25" s="442">
        <v>1.97</v>
      </c>
      <c r="AE25" s="442" t="s">
        <v>94</v>
      </c>
      <c r="AF25" s="116"/>
      <c r="AG25" s="441">
        <v>2.73</v>
      </c>
      <c r="AH25" s="441" t="s">
        <v>26</v>
      </c>
      <c r="AJ25" s="113"/>
      <c r="AK25" s="114"/>
      <c r="AL25" s="114"/>
      <c r="AP25" s="114"/>
      <c r="AR25" s="114"/>
      <c r="AV25" s="117"/>
    </row>
    <row r="26" spans="1:48" ht="18" customHeight="1">
      <c r="A26" s="115" t="s">
        <v>36</v>
      </c>
      <c r="B26" s="118">
        <v>100</v>
      </c>
      <c r="C26" s="106" t="s">
        <v>94</v>
      </c>
      <c r="D26" s="118">
        <v>100</v>
      </c>
      <c r="E26" s="106" t="s">
        <v>26</v>
      </c>
      <c r="F26" s="442">
        <v>34.25</v>
      </c>
      <c r="G26" s="443" t="s">
        <v>94</v>
      </c>
      <c r="H26" s="116"/>
      <c r="I26" s="443">
        <v>30.89</v>
      </c>
      <c r="J26" s="443" t="s">
        <v>26</v>
      </c>
      <c r="K26" s="110"/>
      <c r="L26" s="443">
        <v>7.44</v>
      </c>
      <c r="M26" s="442" t="s">
        <v>94</v>
      </c>
      <c r="N26" s="118"/>
      <c r="O26" s="123">
        <v>7.01</v>
      </c>
      <c r="P26" s="123" t="s">
        <v>26</v>
      </c>
      <c r="Q26" s="109"/>
      <c r="R26" s="442">
        <v>19.100000000000001</v>
      </c>
      <c r="S26" s="442" t="s">
        <v>94</v>
      </c>
      <c r="T26" s="116"/>
      <c r="U26" s="123">
        <v>16.63</v>
      </c>
      <c r="V26" s="123" t="s">
        <v>26</v>
      </c>
      <c r="W26" s="109"/>
      <c r="X26" s="442">
        <v>36.020000000000003</v>
      </c>
      <c r="Y26" s="442" t="s">
        <v>94</v>
      </c>
      <c r="Z26" s="478">
        <v>37.86</v>
      </c>
      <c r="AA26" s="123">
        <v>42.57</v>
      </c>
      <c r="AB26" s="123" t="s">
        <v>26</v>
      </c>
      <c r="AC26" s="109"/>
      <c r="AD26" s="442">
        <v>3.19</v>
      </c>
      <c r="AE26" s="442" t="s">
        <v>94</v>
      </c>
      <c r="AF26" s="116"/>
      <c r="AG26" s="441">
        <v>2.9</v>
      </c>
      <c r="AH26" s="441" t="s">
        <v>26</v>
      </c>
      <c r="AJ26" s="113"/>
      <c r="AK26" s="114"/>
      <c r="AL26" s="114"/>
      <c r="AP26" s="114"/>
      <c r="AR26" s="114"/>
      <c r="AV26" s="117"/>
    </row>
    <row r="27" spans="1:48" ht="18" customHeight="1">
      <c r="A27" s="115" t="s">
        <v>37</v>
      </c>
      <c r="B27" s="118">
        <v>100</v>
      </c>
      <c r="C27" s="106" t="s">
        <v>94</v>
      </c>
      <c r="D27" s="118">
        <v>100</v>
      </c>
      <c r="E27" s="106" t="s">
        <v>94</v>
      </c>
      <c r="F27" s="442">
        <v>24.08</v>
      </c>
      <c r="G27" s="443" t="s">
        <v>94</v>
      </c>
      <c r="H27" s="116"/>
      <c r="I27" s="443">
        <v>22.56</v>
      </c>
      <c r="J27" s="443" t="s">
        <v>94</v>
      </c>
      <c r="K27" s="119"/>
      <c r="L27" s="443">
        <v>2.92</v>
      </c>
      <c r="M27" s="442" t="s">
        <v>94</v>
      </c>
      <c r="N27" s="118"/>
      <c r="O27" s="123">
        <v>5.32</v>
      </c>
      <c r="P27" s="123" t="s">
        <v>94</v>
      </c>
      <c r="Q27" s="109"/>
      <c r="R27" s="442">
        <v>31.25</v>
      </c>
      <c r="S27" s="442" t="s">
        <v>94</v>
      </c>
      <c r="T27" s="116"/>
      <c r="U27" s="123">
        <v>32.18</v>
      </c>
      <c r="V27" s="123" t="s">
        <v>94</v>
      </c>
      <c r="W27" s="109"/>
      <c r="X27" s="442">
        <v>39.200000000000003</v>
      </c>
      <c r="Y27" s="442" t="s">
        <v>94</v>
      </c>
      <c r="Z27" s="478">
        <v>24.8</v>
      </c>
      <c r="AA27" s="123">
        <v>36.06</v>
      </c>
      <c r="AB27" s="123" t="s">
        <v>94</v>
      </c>
      <c r="AC27" s="109"/>
      <c r="AD27" s="442">
        <v>2.5499999999999998</v>
      </c>
      <c r="AE27" s="442" t="s">
        <v>94</v>
      </c>
      <c r="AF27" s="116"/>
      <c r="AG27" s="441">
        <v>3.87</v>
      </c>
      <c r="AH27" s="441" t="s">
        <v>94</v>
      </c>
      <c r="AJ27" s="113"/>
      <c r="AK27" s="114"/>
      <c r="AL27" s="114"/>
      <c r="AM27" s="432"/>
      <c r="AP27" s="106"/>
      <c r="AR27" s="107"/>
      <c r="AV27" s="117"/>
    </row>
    <row r="28" spans="1:48" ht="18" customHeight="1">
      <c r="A28" s="115" t="s">
        <v>38</v>
      </c>
      <c r="B28" s="118">
        <v>100</v>
      </c>
      <c r="C28" s="106" t="s">
        <v>94</v>
      </c>
      <c r="D28" s="118">
        <v>100</v>
      </c>
      <c r="E28" s="106" t="s">
        <v>26</v>
      </c>
      <c r="F28" s="442">
        <v>32.380000000000003</v>
      </c>
      <c r="G28" s="443" t="s">
        <v>94</v>
      </c>
      <c r="H28" s="116"/>
      <c r="I28" s="443">
        <v>33.86</v>
      </c>
      <c r="J28" s="443" t="s">
        <v>26</v>
      </c>
      <c r="K28" s="110"/>
      <c r="L28" s="443">
        <v>2.2400000000000002</v>
      </c>
      <c r="M28" s="442" t="s">
        <v>94</v>
      </c>
      <c r="N28" s="118"/>
      <c r="O28" s="123">
        <v>2.25</v>
      </c>
      <c r="P28" s="123" t="s">
        <v>26</v>
      </c>
      <c r="Q28" s="109"/>
      <c r="R28" s="442">
        <v>14.74</v>
      </c>
      <c r="S28" s="442" t="s">
        <v>94</v>
      </c>
      <c r="T28" s="116"/>
      <c r="U28" s="123">
        <v>15.39</v>
      </c>
      <c r="V28" s="123" t="s">
        <v>26</v>
      </c>
      <c r="W28" s="109"/>
      <c r="X28" s="442">
        <v>48.67</v>
      </c>
      <c r="Y28" s="442" t="s">
        <v>94</v>
      </c>
      <c r="Z28" s="478">
        <v>32.89</v>
      </c>
      <c r="AA28" s="123">
        <v>46.69</v>
      </c>
      <c r="AB28" s="123" t="s">
        <v>26</v>
      </c>
      <c r="AC28" s="109"/>
      <c r="AD28" s="442">
        <v>1.98</v>
      </c>
      <c r="AE28" s="442" t="s">
        <v>94</v>
      </c>
      <c r="AF28" s="116"/>
      <c r="AG28" s="441">
        <v>1.82</v>
      </c>
      <c r="AH28" s="441" t="s">
        <v>26</v>
      </c>
      <c r="AJ28" s="113"/>
      <c r="AK28" s="114"/>
      <c r="AL28" s="114"/>
      <c r="AP28" s="114"/>
      <c r="AR28" s="114"/>
      <c r="AV28" s="117"/>
    </row>
    <row r="29" spans="1:48" ht="18" customHeight="1">
      <c r="A29" s="115" t="s">
        <v>39</v>
      </c>
      <c r="B29" s="118">
        <v>100</v>
      </c>
      <c r="C29" s="106" t="s">
        <v>94</v>
      </c>
      <c r="D29" s="118">
        <v>100</v>
      </c>
      <c r="E29" s="106" t="s">
        <v>94</v>
      </c>
      <c r="F29" s="442">
        <v>27.53</v>
      </c>
      <c r="G29" s="443" t="s">
        <v>94</v>
      </c>
      <c r="H29" s="116"/>
      <c r="I29" s="443">
        <v>26.45</v>
      </c>
      <c r="J29" s="443" t="s">
        <v>94</v>
      </c>
      <c r="K29" s="120"/>
      <c r="L29" s="443">
        <v>0</v>
      </c>
      <c r="M29" s="442" t="s">
        <v>94</v>
      </c>
      <c r="N29" s="118"/>
      <c r="O29" s="123">
        <v>0</v>
      </c>
      <c r="P29" s="123" t="s">
        <v>94</v>
      </c>
      <c r="Q29" s="121"/>
      <c r="R29" s="442">
        <v>19.899999999999999</v>
      </c>
      <c r="S29" s="442" t="s">
        <v>94</v>
      </c>
      <c r="T29" s="116"/>
      <c r="U29" s="123">
        <v>21.69</v>
      </c>
      <c r="V29" s="123" t="s">
        <v>94</v>
      </c>
      <c r="W29" s="121"/>
      <c r="X29" s="442">
        <v>46.51</v>
      </c>
      <c r="Y29" s="442" t="s">
        <v>94</v>
      </c>
      <c r="Z29" s="478">
        <v>9.18</v>
      </c>
      <c r="AA29" s="123">
        <v>46.03</v>
      </c>
      <c r="AB29" s="123" t="s">
        <v>94</v>
      </c>
      <c r="AC29" s="121"/>
      <c r="AD29" s="442">
        <v>6.06</v>
      </c>
      <c r="AE29" s="442" t="s">
        <v>94</v>
      </c>
      <c r="AF29" s="116"/>
      <c r="AG29" s="441">
        <v>5.83</v>
      </c>
      <c r="AH29" s="441" t="s">
        <v>94</v>
      </c>
      <c r="AJ29" s="113"/>
      <c r="AK29" s="114"/>
      <c r="AL29" s="114"/>
      <c r="AP29" s="114"/>
      <c r="AR29" s="114"/>
      <c r="AV29" s="117"/>
    </row>
    <row r="30" spans="1:48" ht="18" customHeight="1">
      <c r="A30" s="115" t="s">
        <v>40</v>
      </c>
      <c r="B30" s="118">
        <v>100</v>
      </c>
      <c r="C30" s="106" t="s">
        <v>94</v>
      </c>
      <c r="D30" s="118">
        <v>100</v>
      </c>
      <c r="E30" s="106" t="s">
        <v>26</v>
      </c>
      <c r="F30" s="442">
        <v>38.950000000000003</v>
      </c>
      <c r="G30" s="443" t="s">
        <v>94</v>
      </c>
      <c r="H30" s="116"/>
      <c r="I30" s="443">
        <v>40.11</v>
      </c>
      <c r="J30" s="443" t="s">
        <v>26</v>
      </c>
      <c r="K30" s="120"/>
      <c r="L30" s="443">
        <v>2.0699999999999998</v>
      </c>
      <c r="M30" s="442" t="s">
        <v>94</v>
      </c>
      <c r="N30" s="118"/>
      <c r="O30" s="123">
        <v>2.5</v>
      </c>
      <c r="P30" s="123" t="s">
        <v>26</v>
      </c>
      <c r="Q30" s="121"/>
      <c r="R30" s="442">
        <v>16.89</v>
      </c>
      <c r="S30" s="442" t="s">
        <v>71</v>
      </c>
      <c r="T30" s="116"/>
      <c r="U30" s="123">
        <v>17.78</v>
      </c>
      <c r="V30" s="123" t="s">
        <v>71</v>
      </c>
      <c r="W30" s="121"/>
      <c r="X30" s="442">
        <v>41.59</v>
      </c>
      <c r="Y30" s="442" t="s">
        <v>71</v>
      </c>
      <c r="Z30" s="478">
        <v>30.11</v>
      </c>
      <c r="AA30" s="123">
        <v>39.28</v>
      </c>
      <c r="AB30" s="123" t="s">
        <v>71</v>
      </c>
      <c r="AC30" s="121"/>
      <c r="AD30" s="442">
        <v>0.51</v>
      </c>
      <c r="AE30" s="442" t="s">
        <v>94</v>
      </c>
      <c r="AF30" s="116"/>
      <c r="AG30" s="441">
        <v>0.34</v>
      </c>
      <c r="AH30" s="441" t="s">
        <v>26</v>
      </c>
      <c r="AJ30" s="113"/>
      <c r="AK30" s="114"/>
      <c r="AL30" s="114"/>
      <c r="AP30" s="114"/>
      <c r="AR30" s="114"/>
      <c r="AV30" s="117"/>
    </row>
    <row r="31" spans="1:48" ht="18" customHeight="1">
      <c r="A31" s="115" t="s">
        <v>41</v>
      </c>
      <c r="B31" s="118">
        <v>100</v>
      </c>
      <c r="C31" s="106" t="s">
        <v>94</v>
      </c>
      <c r="D31" s="118">
        <v>100</v>
      </c>
      <c r="E31" s="106" t="s">
        <v>26</v>
      </c>
      <c r="F31" s="442">
        <v>52.43</v>
      </c>
      <c r="G31" s="443" t="s">
        <v>94</v>
      </c>
      <c r="H31" s="116"/>
      <c r="I31" s="443">
        <v>14.84</v>
      </c>
      <c r="J31" s="443" t="s">
        <v>26</v>
      </c>
      <c r="K31" s="120"/>
      <c r="L31" s="443">
        <v>1.94</v>
      </c>
      <c r="M31" s="442" t="s">
        <v>94</v>
      </c>
      <c r="N31" s="118"/>
      <c r="O31" s="123">
        <v>2.11</v>
      </c>
      <c r="P31" s="123" t="s">
        <v>26</v>
      </c>
      <c r="Q31" s="121"/>
      <c r="R31" s="442">
        <v>17.28</v>
      </c>
      <c r="S31" s="442" t="s">
        <v>94</v>
      </c>
      <c r="T31" s="116"/>
      <c r="U31" s="123">
        <v>37.86</v>
      </c>
      <c r="V31" s="123" t="s">
        <v>26</v>
      </c>
      <c r="W31" s="121"/>
      <c r="X31" s="442">
        <v>27.03</v>
      </c>
      <c r="Y31" s="442" t="s">
        <v>94</v>
      </c>
      <c r="Z31" s="478">
        <v>26.99</v>
      </c>
      <c r="AA31" s="123">
        <v>44.14</v>
      </c>
      <c r="AB31" s="123" t="s">
        <v>26</v>
      </c>
      <c r="AC31" s="121"/>
      <c r="AD31" s="442">
        <v>1.32</v>
      </c>
      <c r="AE31" s="442" t="s">
        <v>94</v>
      </c>
      <c r="AF31" s="116"/>
      <c r="AG31" s="441">
        <v>1.05</v>
      </c>
      <c r="AH31" s="441" t="s">
        <v>26</v>
      </c>
      <c r="AJ31" s="113"/>
      <c r="AK31" s="114"/>
      <c r="AL31" s="114"/>
      <c r="AP31" s="114"/>
      <c r="AR31" s="114"/>
      <c r="AV31" s="117"/>
    </row>
    <row r="32" spans="1:48" ht="18" customHeight="1">
      <c r="A32" s="115" t="s">
        <v>42</v>
      </c>
      <c r="B32" s="118">
        <v>100</v>
      </c>
      <c r="C32" s="106" t="s">
        <v>94</v>
      </c>
      <c r="D32" s="118">
        <v>100</v>
      </c>
      <c r="E32" s="106" t="s">
        <v>94</v>
      </c>
      <c r="F32" s="442">
        <v>19.43</v>
      </c>
      <c r="G32" s="443" t="s">
        <v>94</v>
      </c>
      <c r="H32" s="116"/>
      <c r="I32" s="443">
        <v>19.329999999999998</v>
      </c>
      <c r="J32" s="443" t="s">
        <v>94</v>
      </c>
      <c r="K32" s="110"/>
      <c r="L32" s="443">
        <v>7.99</v>
      </c>
      <c r="M32" s="442" t="s">
        <v>94</v>
      </c>
      <c r="N32" s="118"/>
      <c r="O32" s="123">
        <v>7.32</v>
      </c>
      <c r="P32" s="123" t="s">
        <v>94</v>
      </c>
      <c r="Q32" s="109"/>
      <c r="R32" s="442">
        <v>24.02</v>
      </c>
      <c r="S32" s="442" t="s">
        <v>94</v>
      </c>
      <c r="T32" s="116"/>
      <c r="U32" s="123">
        <v>24.8</v>
      </c>
      <c r="V32" s="123" t="s">
        <v>94</v>
      </c>
      <c r="W32" s="109"/>
      <c r="X32" s="442">
        <v>44.91</v>
      </c>
      <c r="Y32" s="442" t="s">
        <v>94</v>
      </c>
      <c r="Z32" s="478">
        <v>20.88</v>
      </c>
      <c r="AA32" s="123">
        <v>45.08</v>
      </c>
      <c r="AB32" s="123" t="s">
        <v>94</v>
      </c>
      <c r="AC32" s="109"/>
      <c r="AD32" s="442">
        <v>3.64</v>
      </c>
      <c r="AE32" s="442" t="s">
        <v>94</v>
      </c>
      <c r="AF32" s="116"/>
      <c r="AG32" s="441">
        <v>3.48</v>
      </c>
      <c r="AH32" s="441" t="s">
        <v>94</v>
      </c>
      <c r="AJ32" s="113"/>
      <c r="AK32" s="114"/>
      <c r="AL32" s="114"/>
      <c r="AP32" s="114"/>
      <c r="AR32" s="114"/>
      <c r="AV32" s="117"/>
    </row>
    <row r="33" spans="1:38" ht="18" customHeight="1">
      <c r="A33" s="115" t="s">
        <v>43</v>
      </c>
      <c r="B33" s="118">
        <v>100</v>
      </c>
      <c r="C33" s="122" t="s">
        <v>112</v>
      </c>
      <c r="D33" s="118">
        <v>100</v>
      </c>
      <c r="E33" s="106" t="s">
        <v>26</v>
      </c>
      <c r="F33" s="442">
        <v>39.270000000000003</v>
      </c>
      <c r="G33" s="122" t="s">
        <v>112</v>
      </c>
      <c r="H33" s="443"/>
      <c r="I33" s="443">
        <v>35.49</v>
      </c>
      <c r="J33" s="443" t="s">
        <v>26</v>
      </c>
      <c r="K33" s="110"/>
      <c r="L33" s="443">
        <v>0.86</v>
      </c>
      <c r="M33" s="122" t="s">
        <v>112</v>
      </c>
      <c r="N33" s="118"/>
      <c r="O33" s="123">
        <v>0.96</v>
      </c>
      <c r="P33" s="123" t="s">
        <v>26</v>
      </c>
      <c r="Q33" s="109"/>
      <c r="R33" s="442">
        <v>25.61</v>
      </c>
      <c r="S33" s="122" t="s">
        <v>112</v>
      </c>
      <c r="T33" s="116"/>
      <c r="U33" s="123">
        <v>32.89</v>
      </c>
      <c r="V33" s="123" t="s">
        <v>26</v>
      </c>
      <c r="W33" s="109"/>
      <c r="X33" s="442">
        <v>33.92</v>
      </c>
      <c r="Y33" s="122" t="s">
        <v>112</v>
      </c>
      <c r="Z33" s="478">
        <v>16.64</v>
      </c>
      <c r="AA33" s="123">
        <v>30.23</v>
      </c>
      <c r="AB33" s="123" t="s">
        <v>26</v>
      </c>
      <c r="AC33" s="109"/>
      <c r="AD33" s="442">
        <v>0.34</v>
      </c>
      <c r="AE33" s="122" t="s">
        <v>112</v>
      </c>
      <c r="AF33" s="116"/>
      <c r="AG33" s="441">
        <v>0.43</v>
      </c>
      <c r="AH33" s="441" t="s">
        <v>26</v>
      </c>
      <c r="AJ33" s="113"/>
      <c r="AK33" s="114"/>
      <c r="AL33" s="114"/>
    </row>
    <row r="34" spans="1:38" ht="18" customHeight="1">
      <c r="A34" s="115" t="s">
        <v>44</v>
      </c>
      <c r="B34" s="118">
        <v>100</v>
      </c>
      <c r="C34" s="106" t="s">
        <v>94</v>
      </c>
      <c r="D34" s="118">
        <v>100</v>
      </c>
      <c r="E34" s="106" t="s">
        <v>94</v>
      </c>
      <c r="F34" s="442">
        <v>19.670000000000002</v>
      </c>
      <c r="G34" s="443" t="s">
        <v>94</v>
      </c>
      <c r="H34" s="443"/>
      <c r="I34" s="443">
        <v>15.63</v>
      </c>
      <c r="J34" s="443" t="s">
        <v>94</v>
      </c>
      <c r="K34" s="110"/>
      <c r="L34" s="443">
        <v>9.09</v>
      </c>
      <c r="M34" s="442" t="s">
        <v>94</v>
      </c>
      <c r="N34" s="118"/>
      <c r="O34" s="123">
        <v>9.0500000000000007</v>
      </c>
      <c r="P34" s="123" t="s">
        <v>94</v>
      </c>
      <c r="Q34" s="109"/>
      <c r="R34" s="442">
        <v>11.55</v>
      </c>
      <c r="S34" s="442" t="s">
        <v>94</v>
      </c>
      <c r="T34" s="116"/>
      <c r="U34" s="123">
        <v>9.18</v>
      </c>
      <c r="V34" s="123" t="s">
        <v>94</v>
      </c>
      <c r="W34" s="109"/>
      <c r="X34" s="442">
        <v>57.29</v>
      </c>
      <c r="Y34" s="442" t="s">
        <v>94</v>
      </c>
      <c r="Z34" s="478">
        <v>71.459999999999994</v>
      </c>
      <c r="AA34" s="123">
        <v>64.209999999999994</v>
      </c>
      <c r="AB34" s="123" t="s">
        <v>94</v>
      </c>
      <c r="AC34" s="109"/>
      <c r="AD34" s="442">
        <v>2.41</v>
      </c>
      <c r="AE34" s="442" t="s">
        <v>94</v>
      </c>
      <c r="AF34" s="116"/>
      <c r="AG34" s="441">
        <v>1.93</v>
      </c>
      <c r="AH34" s="441" t="s">
        <v>94</v>
      </c>
      <c r="AJ34" s="113"/>
      <c r="AK34" s="114"/>
      <c r="AL34" s="114"/>
    </row>
    <row r="35" spans="1:38" ht="18" customHeight="1">
      <c r="A35" s="115" t="s">
        <v>45</v>
      </c>
      <c r="B35" s="118">
        <v>100</v>
      </c>
      <c r="C35" s="106" t="s">
        <v>94</v>
      </c>
      <c r="D35" s="118">
        <v>100</v>
      </c>
      <c r="E35" s="106" t="s">
        <v>94</v>
      </c>
      <c r="F35" s="442">
        <v>25.47</v>
      </c>
      <c r="G35" s="443" t="s">
        <v>94</v>
      </c>
      <c r="H35" s="443"/>
      <c r="I35" s="443">
        <v>24.81</v>
      </c>
      <c r="J35" s="443" t="s">
        <v>94</v>
      </c>
      <c r="K35" s="110"/>
      <c r="L35" s="443">
        <v>4.59</v>
      </c>
      <c r="M35" s="442" t="s">
        <v>94</v>
      </c>
      <c r="N35" s="118"/>
      <c r="O35" s="123">
        <v>5.32</v>
      </c>
      <c r="P35" s="123" t="s">
        <v>94</v>
      </c>
      <c r="Q35" s="109"/>
      <c r="R35" s="442">
        <v>32.229999999999997</v>
      </c>
      <c r="S35" s="442" t="s">
        <v>94</v>
      </c>
      <c r="T35" s="116"/>
      <c r="U35" s="123">
        <v>30.11</v>
      </c>
      <c r="V35" s="123" t="s">
        <v>94</v>
      </c>
      <c r="W35" s="109"/>
      <c r="X35" s="442">
        <v>23.49</v>
      </c>
      <c r="Y35" s="442" t="s">
        <v>94</v>
      </c>
      <c r="Z35" s="478">
        <v>43.2</v>
      </c>
      <c r="AA35" s="123">
        <v>24.41</v>
      </c>
      <c r="AB35" s="123" t="s">
        <v>94</v>
      </c>
      <c r="AC35" s="109"/>
      <c r="AD35" s="442">
        <v>14.22</v>
      </c>
      <c r="AE35" s="442" t="s">
        <v>94</v>
      </c>
      <c r="AF35" s="116"/>
      <c r="AG35" s="441">
        <v>15.35</v>
      </c>
      <c r="AH35" s="441" t="s">
        <v>94</v>
      </c>
      <c r="AJ35" s="113"/>
      <c r="AK35" s="114"/>
      <c r="AL35" s="114"/>
    </row>
    <row r="36" spans="1:38" ht="18" customHeight="1">
      <c r="A36" s="115" t="s">
        <v>46</v>
      </c>
      <c r="B36" s="118">
        <v>100</v>
      </c>
      <c r="C36" s="106" t="s">
        <v>94</v>
      </c>
      <c r="D36" s="118">
        <v>100</v>
      </c>
      <c r="E36" s="106" t="s">
        <v>94</v>
      </c>
      <c r="F36" s="442">
        <v>29.65</v>
      </c>
      <c r="G36" s="443" t="s">
        <v>94</v>
      </c>
      <c r="H36" s="443"/>
      <c r="I36" s="443">
        <v>29.75</v>
      </c>
      <c r="J36" s="443" t="s">
        <v>94</v>
      </c>
      <c r="K36" s="110"/>
      <c r="L36" s="443">
        <v>6.39</v>
      </c>
      <c r="M36" s="442" t="s">
        <v>94</v>
      </c>
      <c r="N36" s="118"/>
      <c r="O36" s="123">
        <v>6.25</v>
      </c>
      <c r="P36" s="123" t="s">
        <v>94</v>
      </c>
      <c r="Q36" s="109"/>
      <c r="R36" s="442">
        <v>26.15</v>
      </c>
      <c r="S36" s="442" t="s">
        <v>94</v>
      </c>
      <c r="T36" s="116"/>
      <c r="U36" s="123">
        <v>26.99</v>
      </c>
      <c r="V36" s="123" t="s">
        <v>94</v>
      </c>
      <c r="W36" s="109"/>
      <c r="X36" s="442">
        <v>36.590000000000003</v>
      </c>
      <c r="Y36" s="442" t="s">
        <v>94</v>
      </c>
      <c r="Z36" s="116"/>
      <c r="AA36" s="123">
        <v>35.770000000000003</v>
      </c>
      <c r="AB36" s="123" t="s">
        <v>94</v>
      </c>
      <c r="AC36" s="109"/>
      <c r="AD36" s="442">
        <v>1.23</v>
      </c>
      <c r="AE36" s="442" t="s">
        <v>94</v>
      </c>
      <c r="AF36" s="116"/>
      <c r="AG36" s="441">
        <v>1.24</v>
      </c>
      <c r="AH36" s="441" t="s">
        <v>94</v>
      </c>
      <c r="AJ36" s="113"/>
      <c r="AK36" s="114"/>
      <c r="AL36" s="114"/>
    </row>
    <row r="37" spans="1:38" ht="18" customHeight="1">
      <c r="A37" s="115" t="s">
        <v>47</v>
      </c>
      <c r="B37" s="118">
        <v>100</v>
      </c>
      <c r="C37" s="106" t="s">
        <v>94</v>
      </c>
      <c r="D37" s="118">
        <v>100</v>
      </c>
      <c r="E37" s="106" t="s">
        <v>94</v>
      </c>
      <c r="F37" s="442">
        <v>42.14</v>
      </c>
      <c r="G37" s="443" t="s">
        <v>94</v>
      </c>
      <c r="H37" s="443"/>
      <c r="I37" s="443">
        <v>38.450000000000003</v>
      </c>
      <c r="J37" s="443" t="s">
        <v>94</v>
      </c>
      <c r="K37" s="110"/>
      <c r="L37" s="443">
        <v>1.86</v>
      </c>
      <c r="M37" s="442" t="s">
        <v>94</v>
      </c>
      <c r="N37" s="118"/>
      <c r="O37" s="123">
        <v>2.72</v>
      </c>
      <c r="P37" s="123" t="s">
        <v>94</v>
      </c>
      <c r="Q37" s="109"/>
      <c r="R37" s="442">
        <v>21.13</v>
      </c>
      <c r="S37" s="442" t="s">
        <v>94</v>
      </c>
      <c r="T37" s="116"/>
      <c r="U37" s="123">
        <v>20.88</v>
      </c>
      <c r="V37" s="123" t="s">
        <v>94</v>
      </c>
      <c r="W37" s="109"/>
      <c r="X37" s="442">
        <v>20.53</v>
      </c>
      <c r="Y37" s="442" t="s">
        <v>94</v>
      </c>
      <c r="Z37" s="478">
        <v>14.37</v>
      </c>
      <c r="AA37" s="123">
        <v>28.37</v>
      </c>
      <c r="AB37" s="123" t="s">
        <v>94</v>
      </c>
      <c r="AC37" s="109"/>
      <c r="AD37" s="442">
        <v>14.34</v>
      </c>
      <c r="AE37" s="442" t="s">
        <v>94</v>
      </c>
      <c r="AF37" s="116"/>
      <c r="AG37" s="441">
        <v>9.58</v>
      </c>
      <c r="AH37" s="441" t="s">
        <v>94</v>
      </c>
      <c r="AJ37" s="113"/>
      <c r="AK37" s="114"/>
      <c r="AL37" s="114"/>
    </row>
    <row r="38" spans="1:38" ht="18" customHeight="1">
      <c r="A38" s="115" t="s">
        <v>48</v>
      </c>
      <c r="B38" s="118">
        <v>100</v>
      </c>
      <c r="C38" s="106" t="s">
        <v>94</v>
      </c>
      <c r="D38" s="118">
        <v>100</v>
      </c>
      <c r="E38" s="106" t="s">
        <v>94</v>
      </c>
      <c r="F38" s="442">
        <v>27.92</v>
      </c>
      <c r="G38" s="443" t="s">
        <v>94</v>
      </c>
      <c r="H38" s="443"/>
      <c r="I38" s="443">
        <v>30.09</v>
      </c>
      <c r="J38" s="443" t="s">
        <v>94</v>
      </c>
      <c r="K38" s="110"/>
      <c r="L38" s="443">
        <v>1.59</v>
      </c>
      <c r="M38" s="442" t="s">
        <v>94</v>
      </c>
      <c r="N38" s="118"/>
      <c r="O38" s="123">
        <v>1.46</v>
      </c>
      <c r="P38" s="123" t="s">
        <v>94</v>
      </c>
      <c r="Q38" s="109"/>
      <c r="R38" s="442">
        <v>15.58</v>
      </c>
      <c r="S38" s="442" t="s">
        <v>94</v>
      </c>
      <c r="T38" s="116"/>
      <c r="U38" s="123">
        <v>16.64</v>
      </c>
      <c r="V38" s="123" t="s">
        <v>94</v>
      </c>
      <c r="W38" s="109"/>
      <c r="X38" s="442">
        <v>46.95</v>
      </c>
      <c r="Y38" s="442" t="s">
        <v>94</v>
      </c>
      <c r="Z38" s="478">
        <v>9.09</v>
      </c>
      <c r="AA38" s="123">
        <v>44.2</v>
      </c>
      <c r="AB38" s="123" t="s">
        <v>94</v>
      </c>
      <c r="AC38" s="109"/>
      <c r="AD38" s="442">
        <v>7.97</v>
      </c>
      <c r="AE38" s="442" t="s">
        <v>94</v>
      </c>
      <c r="AF38" s="116"/>
      <c r="AG38" s="441">
        <v>7.61</v>
      </c>
      <c r="AH38" s="441" t="s">
        <v>94</v>
      </c>
      <c r="AJ38" s="113"/>
      <c r="AK38" s="114"/>
      <c r="AL38" s="114"/>
    </row>
    <row r="39" spans="1:38" ht="18" customHeight="1">
      <c r="A39" s="115" t="s">
        <v>49</v>
      </c>
      <c r="B39" s="123">
        <v>100</v>
      </c>
      <c r="C39" s="106" t="s">
        <v>94</v>
      </c>
      <c r="D39" s="118">
        <v>100</v>
      </c>
      <c r="E39" s="106" t="s">
        <v>94</v>
      </c>
      <c r="F39" s="442">
        <v>37.04</v>
      </c>
      <c r="G39" s="443" t="s">
        <v>94</v>
      </c>
      <c r="H39" s="443"/>
      <c r="I39" s="443">
        <v>2.62</v>
      </c>
      <c r="J39" s="443" t="s">
        <v>94</v>
      </c>
      <c r="K39" s="110"/>
      <c r="L39" s="443">
        <v>5.46</v>
      </c>
      <c r="M39" s="442" t="s">
        <v>94</v>
      </c>
      <c r="N39" s="118"/>
      <c r="O39" s="123">
        <v>6.74</v>
      </c>
      <c r="P39" s="123" t="s">
        <v>94</v>
      </c>
      <c r="Q39" s="109"/>
      <c r="R39" s="442">
        <v>23.05</v>
      </c>
      <c r="S39" s="442" t="s">
        <v>94</v>
      </c>
      <c r="T39" s="116"/>
      <c r="U39" s="123">
        <v>71.459999999999994</v>
      </c>
      <c r="V39" s="123" t="s">
        <v>94</v>
      </c>
      <c r="W39" s="109"/>
      <c r="X39" s="442">
        <v>32.94</v>
      </c>
      <c r="Y39" s="442" t="s">
        <v>94</v>
      </c>
      <c r="Z39" s="478"/>
      <c r="AA39" s="123">
        <v>18.48</v>
      </c>
      <c r="AB39" s="123" t="s">
        <v>94</v>
      </c>
      <c r="AC39" s="109"/>
      <c r="AD39" s="442">
        <v>1.51</v>
      </c>
      <c r="AE39" s="442" t="s">
        <v>94</v>
      </c>
      <c r="AF39" s="116"/>
      <c r="AG39" s="441">
        <v>0.69</v>
      </c>
      <c r="AH39" s="441" t="s">
        <v>94</v>
      </c>
      <c r="AJ39" s="113"/>
      <c r="AK39" s="114"/>
      <c r="AL39" s="114"/>
    </row>
    <row r="40" spans="1:38" ht="18" customHeight="1">
      <c r="A40" s="115" t="s">
        <v>50</v>
      </c>
      <c r="B40" s="118">
        <v>100</v>
      </c>
      <c r="C40" s="106" t="s">
        <v>94</v>
      </c>
      <c r="D40" s="118">
        <v>100</v>
      </c>
      <c r="E40" s="106" t="s">
        <v>26</v>
      </c>
      <c r="F40" s="442">
        <v>21.77</v>
      </c>
      <c r="G40" s="443" t="s">
        <v>94</v>
      </c>
      <c r="H40" s="443"/>
      <c r="I40" s="443">
        <v>24</v>
      </c>
      <c r="J40" s="443" t="s">
        <v>26</v>
      </c>
      <c r="K40" s="110"/>
      <c r="L40" s="443">
        <v>4.55</v>
      </c>
      <c r="M40" s="442" t="s">
        <v>94</v>
      </c>
      <c r="N40" s="118"/>
      <c r="O40" s="123">
        <v>4.5199999999999996</v>
      </c>
      <c r="P40" s="123" t="s">
        <v>26</v>
      </c>
      <c r="Q40" s="109"/>
      <c r="R40" s="442">
        <v>40.04</v>
      </c>
      <c r="S40" s="442" t="s">
        <v>94</v>
      </c>
      <c r="T40" s="116"/>
      <c r="U40" s="123">
        <v>43.2</v>
      </c>
      <c r="V40" s="123" t="s">
        <v>26</v>
      </c>
      <c r="W40" s="109"/>
      <c r="X40" s="442">
        <v>32.39</v>
      </c>
      <c r="Y40" s="442" t="s">
        <v>94</v>
      </c>
      <c r="Z40" s="116">
        <v>0</v>
      </c>
      <c r="AA40" s="123">
        <v>26.24</v>
      </c>
      <c r="AB40" s="123" t="s">
        <v>26</v>
      </c>
      <c r="AC40" s="109"/>
      <c r="AD40" s="442">
        <v>1.26</v>
      </c>
      <c r="AE40" s="442" t="s">
        <v>94</v>
      </c>
      <c r="AF40" s="116"/>
      <c r="AG40" s="441">
        <v>2.0299999999999998</v>
      </c>
      <c r="AH40" s="441" t="s">
        <v>26</v>
      </c>
      <c r="AJ40" s="113"/>
      <c r="AK40" s="114"/>
      <c r="AL40" s="114"/>
    </row>
    <row r="41" spans="1:38" ht="18" customHeight="1">
      <c r="A41" s="115" t="s">
        <v>51</v>
      </c>
      <c r="B41" s="118">
        <v>100</v>
      </c>
      <c r="C41" s="106" t="s">
        <v>94</v>
      </c>
      <c r="D41" s="118">
        <v>100</v>
      </c>
      <c r="E41" s="106" t="s">
        <v>94</v>
      </c>
      <c r="F41" s="442">
        <v>45.01</v>
      </c>
      <c r="G41" s="443" t="s">
        <v>94</v>
      </c>
      <c r="H41" s="443"/>
      <c r="I41" s="443">
        <v>48.97</v>
      </c>
      <c r="J41" s="443" t="s">
        <v>94</v>
      </c>
      <c r="K41" s="110"/>
      <c r="L41" s="443">
        <v>1.25</v>
      </c>
      <c r="M41" s="442" t="s">
        <v>94</v>
      </c>
      <c r="N41" s="118"/>
      <c r="O41" s="123">
        <v>1.26</v>
      </c>
      <c r="P41" s="123" t="s">
        <v>94</v>
      </c>
      <c r="Q41" s="109"/>
      <c r="R41" s="442">
        <v>21.6</v>
      </c>
      <c r="S41" s="442" t="s">
        <v>94</v>
      </c>
      <c r="T41" s="116"/>
      <c r="U41" s="123">
        <v>23.15</v>
      </c>
      <c r="V41" s="123" t="s">
        <v>94</v>
      </c>
      <c r="W41" s="109"/>
      <c r="X41" s="442">
        <v>29.31</v>
      </c>
      <c r="Y41" s="442" t="s">
        <v>94</v>
      </c>
      <c r="Z41" s="116">
        <v>0</v>
      </c>
      <c r="AA41" s="123">
        <v>23.66</v>
      </c>
      <c r="AB41" s="123" t="s">
        <v>94</v>
      </c>
      <c r="AC41" s="109"/>
      <c r="AD41" s="442">
        <v>2.83</v>
      </c>
      <c r="AE41" s="442" t="s">
        <v>94</v>
      </c>
      <c r="AF41" s="116"/>
      <c r="AG41" s="441">
        <v>2.96</v>
      </c>
      <c r="AH41" s="441" t="s">
        <v>94</v>
      </c>
      <c r="AJ41" s="113"/>
      <c r="AK41" s="114"/>
      <c r="AL41" s="114"/>
    </row>
    <row r="42" spans="1:38" ht="18" customHeight="1">
      <c r="A42" s="115" t="s">
        <v>52</v>
      </c>
      <c r="B42" s="118">
        <v>100</v>
      </c>
      <c r="C42" s="106" t="s">
        <v>94</v>
      </c>
      <c r="D42" s="118">
        <v>100</v>
      </c>
      <c r="E42" s="106" t="s">
        <v>94</v>
      </c>
      <c r="F42" s="442">
        <v>31.54</v>
      </c>
      <c r="G42" s="443" t="s">
        <v>94</v>
      </c>
      <c r="H42" s="443"/>
      <c r="I42" s="443">
        <v>28.82</v>
      </c>
      <c r="J42" s="443" t="s">
        <v>94</v>
      </c>
      <c r="K42" s="110"/>
      <c r="L42" s="443">
        <v>2.5</v>
      </c>
      <c r="M42" s="442" t="s">
        <v>94</v>
      </c>
      <c r="N42" s="118"/>
      <c r="O42" s="123">
        <v>1.81</v>
      </c>
      <c r="P42" s="123" t="s">
        <v>94</v>
      </c>
      <c r="Q42" s="109"/>
      <c r="R42" s="442">
        <v>13.14</v>
      </c>
      <c r="S42" s="442" t="s">
        <v>94</v>
      </c>
      <c r="T42" s="116"/>
      <c r="U42" s="123">
        <v>14.37</v>
      </c>
      <c r="V42" s="123" t="s">
        <v>94</v>
      </c>
      <c r="W42" s="109"/>
      <c r="X42" s="442">
        <v>47.84</v>
      </c>
      <c r="Y42" s="442" t="s">
        <v>94</v>
      </c>
      <c r="Z42" s="116">
        <v>0</v>
      </c>
      <c r="AA42" s="123">
        <v>49.23</v>
      </c>
      <c r="AB42" s="123" t="s">
        <v>94</v>
      </c>
      <c r="AC42" s="109"/>
      <c r="AD42" s="442">
        <v>4.9800000000000004</v>
      </c>
      <c r="AE42" s="442" t="s">
        <v>94</v>
      </c>
      <c r="AF42" s="116"/>
      <c r="AG42" s="441">
        <v>5.77</v>
      </c>
      <c r="AH42" s="441" t="s">
        <v>94</v>
      </c>
      <c r="AJ42" s="113"/>
      <c r="AK42" s="114"/>
      <c r="AL42" s="114"/>
    </row>
    <row r="43" spans="1:38" ht="18" customHeight="1">
      <c r="A43" s="115" t="s">
        <v>53</v>
      </c>
      <c r="B43" s="118">
        <v>100</v>
      </c>
      <c r="C43" s="106" t="s">
        <v>94</v>
      </c>
      <c r="D43" s="118">
        <v>100</v>
      </c>
      <c r="E43" s="106" t="s">
        <v>26</v>
      </c>
      <c r="F43" s="442">
        <v>36.43</v>
      </c>
      <c r="G43" s="443" t="s">
        <v>94</v>
      </c>
      <c r="H43" s="443"/>
      <c r="I43" s="443">
        <v>37.36</v>
      </c>
      <c r="J43" s="443" t="s">
        <v>26</v>
      </c>
      <c r="K43" s="110"/>
      <c r="L43" s="443">
        <v>1.32</v>
      </c>
      <c r="M43" s="442" t="s">
        <v>94</v>
      </c>
      <c r="N43" s="118"/>
      <c r="O43" s="123">
        <v>1.32</v>
      </c>
      <c r="P43" s="123" t="s">
        <v>26</v>
      </c>
      <c r="Q43" s="109"/>
      <c r="R43" s="442">
        <v>8.9700000000000006</v>
      </c>
      <c r="S43" s="442" t="s">
        <v>94</v>
      </c>
      <c r="T43" s="116"/>
      <c r="U43" s="123">
        <v>9.09</v>
      </c>
      <c r="V43" s="123" t="s">
        <v>26</v>
      </c>
      <c r="W43" s="109"/>
      <c r="X43" s="442">
        <v>51.01</v>
      </c>
      <c r="Y43" s="442" t="s">
        <v>94</v>
      </c>
      <c r="Z43" s="116">
        <v>0</v>
      </c>
      <c r="AA43" s="123">
        <v>49.93</v>
      </c>
      <c r="AB43" s="123" t="s">
        <v>26</v>
      </c>
      <c r="AC43" s="109"/>
      <c r="AD43" s="442">
        <v>2.27</v>
      </c>
      <c r="AE43" s="442" t="s">
        <v>94</v>
      </c>
      <c r="AF43" s="116"/>
      <c r="AG43" s="441">
        <v>2.29</v>
      </c>
      <c r="AH43" s="441" t="s">
        <v>26</v>
      </c>
      <c r="AJ43" s="113"/>
      <c r="AK43" s="114"/>
      <c r="AL43" s="114"/>
    </row>
    <row r="44" spans="1:38" ht="18" customHeight="1">
      <c r="A44" s="115" t="s">
        <v>54</v>
      </c>
      <c r="B44" s="118">
        <v>100</v>
      </c>
      <c r="C44" s="106" t="s">
        <v>94</v>
      </c>
      <c r="D44" s="123" t="s">
        <v>150</v>
      </c>
      <c r="E44" s="106" t="s">
        <v>94</v>
      </c>
      <c r="F44" s="442">
        <v>22.71</v>
      </c>
      <c r="G44" s="443" t="s">
        <v>94</v>
      </c>
      <c r="H44" s="443"/>
      <c r="I44" s="494" t="s">
        <v>150</v>
      </c>
      <c r="J44" s="443" t="s">
        <v>94</v>
      </c>
      <c r="K44" s="110"/>
      <c r="L44" s="443">
        <v>3.13</v>
      </c>
      <c r="M44" s="442" t="s">
        <v>94</v>
      </c>
      <c r="N44" s="118"/>
      <c r="O44" s="123" t="s">
        <v>150</v>
      </c>
      <c r="P44" s="123" t="s">
        <v>94</v>
      </c>
      <c r="Q44" s="109"/>
      <c r="R44" s="442">
        <v>9.2100000000000009</v>
      </c>
      <c r="S44" s="442" t="s">
        <v>94</v>
      </c>
      <c r="T44" s="116"/>
      <c r="U44" s="123" t="s">
        <v>150</v>
      </c>
      <c r="V44" s="123" t="s">
        <v>94</v>
      </c>
      <c r="W44" s="109"/>
      <c r="X44" s="442">
        <v>51.04</v>
      </c>
      <c r="Y44" s="442" t="s">
        <v>94</v>
      </c>
      <c r="Z44" s="116">
        <v>0</v>
      </c>
      <c r="AA44" s="123" t="s">
        <v>150</v>
      </c>
      <c r="AB44" s="123" t="s">
        <v>94</v>
      </c>
      <c r="AC44" s="109"/>
      <c r="AD44" s="442">
        <v>13.9</v>
      </c>
      <c r="AE44" s="442" t="s">
        <v>94</v>
      </c>
      <c r="AF44" s="116"/>
      <c r="AG44" s="441" t="s">
        <v>150</v>
      </c>
      <c r="AH44" s="441" t="s">
        <v>94</v>
      </c>
      <c r="AJ44" s="114"/>
      <c r="AK44" s="114"/>
      <c r="AL44" s="114"/>
    </row>
    <row r="45" spans="1:38">
      <c r="A45" s="122"/>
      <c r="B45" s="123"/>
      <c r="C45" s="124"/>
      <c r="D45" s="123"/>
      <c r="E45" s="125"/>
      <c r="F45" s="440"/>
      <c r="G45" s="440"/>
      <c r="H45" s="440"/>
      <c r="J45" s="440"/>
      <c r="K45" s="125"/>
      <c r="L45" s="440"/>
      <c r="M45" s="440"/>
      <c r="N45" s="440"/>
      <c r="O45" s="440"/>
      <c r="P45" s="440"/>
      <c r="Q45" s="125"/>
      <c r="R45" s="440"/>
      <c r="S45" s="440"/>
      <c r="T45" s="440"/>
      <c r="U45" s="440"/>
      <c r="V45" s="440"/>
      <c r="W45" s="125"/>
      <c r="X45" s="440"/>
      <c r="Y45" s="440"/>
      <c r="AB45" s="440"/>
      <c r="AC45" s="125"/>
      <c r="AD45" s="440"/>
      <c r="AE45" s="440"/>
      <c r="AF45" s="440"/>
      <c r="AG45" s="440"/>
      <c r="AJ45" s="114"/>
      <c r="AL45" s="114"/>
    </row>
    <row r="46" spans="1:38" ht="12.75" customHeight="1">
      <c r="A46" s="554" t="s">
        <v>57</v>
      </c>
      <c r="B46" s="554"/>
      <c r="C46" s="554"/>
      <c r="D46" s="554"/>
      <c r="E46" s="554"/>
      <c r="F46" s="554"/>
      <c r="G46" s="554"/>
      <c r="H46" s="554"/>
      <c r="I46" s="554"/>
      <c r="J46" s="554"/>
      <c r="K46" s="554"/>
      <c r="L46" s="554"/>
      <c r="M46" s="554"/>
      <c r="N46" s="554"/>
      <c r="O46" s="554"/>
      <c r="P46" s="554"/>
      <c r="Q46" s="554"/>
      <c r="R46" s="554"/>
      <c r="S46" s="554"/>
      <c r="T46" s="554"/>
      <c r="U46" s="554"/>
      <c r="V46" s="554"/>
      <c r="W46" s="554"/>
      <c r="X46" s="554"/>
      <c r="Y46" s="554"/>
      <c r="Z46" s="554"/>
      <c r="AA46" s="554"/>
      <c r="AB46" s="554"/>
      <c r="AC46" s="554"/>
      <c r="AD46" s="554"/>
      <c r="AE46" s="554"/>
      <c r="AF46" s="554"/>
      <c r="AG46" s="554"/>
      <c r="AH46" s="554"/>
    </row>
    <row r="47" spans="1:38" s="117" customFormat="1" ht="12.75" customHeight="1">
      <c r="A47" s="116" t="s">
        <v>72</v>
      </c>
      <c r="B47" s="116"/>
      <c r="C47" s="126"/>
      <c r="D47" s="126"/>
      <c r="E47" s="126"/>
      <c r="F47" s="126"/>
      <c r="G47" s="126"/>
      <c r="H47" s="126"/>
      <c r="I47" s="126"/>
      <c r="J47" s="126"/>
      <c r="K47" s="126"/>
      <c r="L47" s="126"/>
      <c r="M47" s="126"/>
      <c r="N47" s="126"/>
      <c r="O47" s="126"/>
    </row>
    <row r="48" spans="1:38" s="126" customFormat="1" ht="12.75" customHeight="1">
      <c r="A48" s="116" t="s">
        <v>160</v>
      </c>
      <c r="B48" s="116"/>
      <c r="P48" s="117"/>
      <c r="Q48" s="117"/>
      <c r="R48" s="117"/>
      <c r="S48" s="117"/>
      <c r="T48" s="117"/>
      <c r="U48" s="117"/>
      <c r="V48" s="117"/>
      <c r="W48" s="117"/>
      <c r="X48" s="117"/>
      <c r="Y48" s="117"/>
      <c r="Z48" s="117"/>
      <c r="AA48" s="117"/>
      <c r="AB48" s="117"/>
      <c r="AC48" s="117"/>
      <c r="AD48" s="117"/>
      <c r="AE48" s="117"/>
      <c r="AF48" s="117"/>
      <c r="AG48" s="117"/>
      <c r="AH48" s="117"/>
    </row>
    <row r="49" spans="1:34" ht="12.75" customHeight="1">
      <c r="A49" s="116" t="s">
        <v>158</v>
      </c>
      <c r="B49" s="116"/>
      <c r="C49" s="126"/>
      <c r="D49" s="126"/>
      <c r="E49" s="126"/>
      <c r="F49" s="126"/>
      <c r="G49" s="126"/>
      <c r="H49" s="126"/>
      <c r="I49" s="126"/>
      <c r="J49" s="126"/>
      <c r="K49" s="126"/>
      <c r="L49" s="126"/>
      <c r="M49" s="126"/>
      <c r="N49" s="126"/>
      <c r="O49" s="126"/>
      <c r="P49" s="126"/>
      <c r="Q49" s="126"/>
      <c r="R49" s="148"/>
      <c r="S49" s="126"/>
      <c r="T49" s="161"/>
      <c r="U49" s="161"/>
      <c r="V49" s="126"/>
      <c r="W49" s="126"/>
      <c r="X49" s="126"/>
      <c r="Y49" s="126"/>
      <c r="Z49" s="126"/>
      <c r="AA49" s="126"/>
      <c r="AB49" s="126"/>
      <c r="AC49" s="126"/>
      <c r="AD49" s="126"/>
      <c r="AE49" s="126"/>
      <c r="AF49" s="126"/>
      <c r="AG49" s="126"/>
      <c r="AH49" s="126"/>
    </row>
    <row r="50" spans="1:34">
      <c r="A50" s="439" t="s">
        <v>58</v>
      </c>
      <c r="B50" s="438"/>
      <c r="C50" s="438"/>
      <c r="D50" s="438"/>
      <c r="E50" s="438"/>
      <c r="F50" s="438"/>
      <c r="G50" s="438"/>
      <c r="H50" s="438"/>
      <c r="I50" s="438"/>
      <c r="J50" s="438"/>
      <c r="K50" s="438"/>
      <c r="L50" s="438"/>
      <c r="M50" s="438"/>
      <c r="N50" s="438"/>
      <c r="O50" s="438"/>
      <c r="P50" s="123"/>
    </row>
  </sheetData>
  <mergeCells count="24">
    <mergeCell ref="A46:AH46"/>
    <mergeCell ref="R11:U12"/>
    <mergeCell ref="F12:I12"/>
    <mergeCell ref="L12:O12"/>
    <mergeCell ref="F13:G13"/>
    <mergeCell ref="I13:J13"/>
    <mergeCell ref="A1:F1"/>
    <mergeCell ref="A2:H2"/>
    <mergeCell ref="U2:AH3"/>
    <mergeCell ref="A3:H3"/>
    <mergeCell ref="A10:A13"/>
    <mergeCell ref="B10:D12"/>
    <mergeCell ref="X13:Y13"/>
    <mergeCell ref="AA13:AB13"/>
    <mergeCell ref="AD13:AE13"/>
    <mergeCell ref="AG13:AH13"/>
    <mergeCell ref="F10:U10"/>
    <mergeCell ref="X10:AB12"/>
    <mergeCell ref="AD10:AG12"/>
    <mergeCell ref="F11:O11"/>
    <mergeCell ref="L13:M13"/>
    <mergeCell ref="O13:P13"/>
    <mergeCell ref="R13:S13"/>
    <mergeCell ref="U13:V13"/>
  </mergeCells>
  <hyperlinks>
    <hyperlink ref="A50" r:id="rId1" display="http://ec.europa.eu/eurostat/web/social-protection/data/database"/>
  </hyperlinks>
  <pageMargins left="0.39370078740157483" right="0" top="0.39370078740157483" bottom="0" header="0" footer="0"/>
  <pageSetup paperSize="9" scale="80" orientation="portrait" r:id="rId2"/>
  <headerFooter alignWithMargins="0"/>
  <colBreaks count="1" manualBreakCount="1">
    <brk id="34" max="1048575" man="1"/>
  </colBreaks>
  <ignoredErrors>
    <ignoredError sqref="M18 P18 S30 V30 Y30 AB30 C33 G33 M33 S33 Y33 AE33"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47"/>
  <sheetViews>
    <sheetView zoomScaleNormal="100" workbookViewId="0">
      <selection sqref="A1:F1"/>
    </sheetView>
  </sheetViews>
  <sheetFormatPr baseColWidth="10" defaultColWidth="5.5546875" defaultRowHeight="10.199999999999999"/>
  <cols>
    <col min="1" max="1" width="23.5546875" style="127" customWidth="1"/>
    <col min="2" max="2" width="5.77734375" style="127" customWidth="1"/>
    <col min="3" max="3" width="2.21875" style="127" customWidth="1"/>
    <col min="4" max="4" width="5.77734375" style="127" customWidth="1"/>
    <col min="5" max="5" width="2.77734375" style="127" bestFit="1" customWidth="1"/>
    <col min="6" max="6" width="5.77734375" style="127" customWidth="1"/>
    <col min="7" max="7" width="2.44140625" style="127" customWidth="1"/>
    <col min="8" max="8" width="0.77734375" style="127" customWidth="1"/>
    <col min="9" max="9" width="5.77734375" style="127" customWidth="1"/>
    <col min="10" max="10" width="2.21875" style="127" customWidth="1"/>
    <col min="11" max="11" width="1.21875" style="127" customWidth="1"/>
    <col min="12" max="12" width="5.77734375" style="127" customWidth="1"/>
    <col min="13" max="13" width="3" style="127" bestFit="1" customWidth="1"/>
    <col min="14" max="14" width="0.77734375" style="127" customWidth="1"/>
    <col min="15" max="15" width="5.77734375" style="127" customWidth="1"/>
    <col min="16" max="16" width="2.77734375" style="127" customWidth="1"/>
    <col min="17" max="17" width="1.21875" style="127" customWidth="1"/>
    <col min="18" max="18" width="6.21875" style="127" customWidth="1"/>
    <col min="19" max="19" width="2.44140625" style="127" customWidth="1"/>
    <col min="20" max="20" width="5.77734375" style="127" customWidth="1"/>
    <col min="21" max="21" width="2.21875" style="127" customWidth="1"/>
    <col min="22" max="22" width="1.21875" style="127" customWidth="1"/>
    <col min="23" max="23" width="5.5546875" style="127"/>
    <col min="24" max="24" width="5.21875" style="127" customWidth="1"/>
    <col min="25" max="25" width="1.44140625" style="127" customWidth="1"/>
    <col min="26" max="26" width="5.5546875" style="127"/>
    <col min="27" max="27" width="1.44140625" style="127" customWidth="1"/>
    <col min="28" max="28" width="5.77734375" style="127" customWidth="1"/>
    <col min="29" max="29" width="1.44140625" style="127" customWidth="1"/>
    <col min="30" max="30" width="5.5546875" style="127"/>
    <col min="31" max="31" width="1.44140625" style="127" customWidth="1"/>
    <col min="32" max="32" width="5.77734375" style="127" customWidth="1"/>
    <col min="33" max="33" width="1.44140625" style="127" customWidth="1"/>
    <col min="34" max="34" width="10.77734375" style="127" customWidth="1"/>
    <col min="35" max="35" width="4" style="127" customWidth="1"/>
    <col min="36" max="16384" width="5.5546875" style="127"/>
  </cols>
  <sheetData>
    <row r="1" spans="1:34" ht="15" customHeight="1">
      <c r="A1" s="565" t="s">
        <v>21</v>
      </c>
      <c r="B1" s="565"/>
      <c r="C1" s="565"/>
      <c r="D1" s="565"/>
      <c r="E1" s="565"/>
      <c r="F1" s="565"/>
      <c r="G1" s="332"/>
      <c r="H1" s="332"/>
      <c r="J1" s="128"/>
      <c r="K1" s="129" t="s">
        <v>73</v>
      </c>
      <c r="M1" s="329"/>
      <c r="N1" s="329"/>
      <c r="O1" s="329"/>
      <c r="P1" s="329"/>
      <c r="Q1" s="329"/>
      <c r="R1" s="329"/>
      <c r="S1" s="329"/>
      <c r="T1" s="329"/>
      <c r="U1" s="329"/>
    </row>
    <row r="2" spans="1:34" ht="12.75" customHeight="1">
      <c r="A2" s="566"/>
      <c r="B2" s="567"/>
      <c r="C2" s="567"/>
      <c r="D2" s="567"/>
      <c r="E2" s="567"/>
      <c r="F2" s="567"/>
      <c r="G2" s="130"/>
      <c r="H2" s="130"/>
      <c r="J2" s="128"/>
      <c r="K2" s="568" t="s">
        <v>10</v>
      </c>
      <c r="L2" s="569"/>
      <c r="M2" s="569"/>
      <c r="N2" s="569"/>
      <c r="O2" s="569"/>
      <c r="P2" s="569"/>
      <c r="Q2" s="569"/>
      <c r="R2" s="569"/>
      <c r="S2" s="569"/>
      <c r="T2" s="569"/>
      <c r="U2" s="569"/>
    </row>
    <row r="3" spans="1:34" ht="12.75" customHeight="1">
      <c r="A3" s="566"/>
      <c r="B3" s="567"/>
      <c r="C3" s="567"/>
      <c r="D3" s="567"/>
      <c r="E3" s="567"/>
      <c r="F3" s="567"/>
      <c r="G3" s="130"/>
      <c r="H3" s="130"/>
      <c r="I3" s="128"/>
      <c r="J3" s="128"/>
      <c r="K3" s="569"/>
      <c r="L3" s="569"/>
      <c r="M3" s="569"/>
      <c r="N3" s="569"/>
      <c r="O3" s="569"/>
      <c r="P3" s="569"/>
      <c r="Q3" s="569"/>
      <c r="R3" s="569"/>
      <c r="S3" s="569"/>
      <c r="T3" s="569"/>
      <c r="U3" s="569"/>
    </row>
    <row r="4" spans="1:34" ht="12.75" customHeight="1">
      <c r="E4" s="131"/>
      <c r="G4" s="130"/>
      <c r="H4" s="130"/>
      <c r="I4" s="128"/>
      <c r="J4" s="128"/>
      <c r="K4" s="128"/>
      <c r="L4" s="128"/>
      <c r="M4" s="128"/>
      <c r="N4" s="128"/>
      <c r="O4" s="128"/>
      <c r="P4" s="128"/>
      <c r="Q4" s="128"/>
      <c r="R4" s="128"/>
      <c r="S4" s="128"/>
      <c r="T4" s="128"/>
      <c r="U4" s="313"/>
    </row>
    <row r="5" spans="1:34" ht="12.75" customHeight="1">
      <c r="E5" s="131"/>
      <c r="G5" s="130"/>
      <c r="H5" s="130"/>
      <c r="I5" s="128"/>
      <c r="J5" s="128"/>
      <c r="K5" s="128"/>
      <c r="L5" s="128"/>
      <c r="M5" s="128"/>
      <c r="N5" s="128"/>
      <c r="O5" s="128"/>
      <c r="P5" s="128"/>
      <c r="Q5" s="128"/>
      <c r="R5" s="128"/>
      <c r="S5" s="128"/>
      <c r="T5" s="128"/>
      <c r="U5" s="128"/>
    </row>
    <row r="6" spans="1:34" ht="12.75" customHeight="1">
      <c r="E6" s="131"/>
      <c r="G6" s="130"/>
      <c r="H6" s="130"/>
      <c r="I6" s="128"/>
      <c r="J6" s="128"/>
      <c r="K6" s="128"/>
      <c r="L6" s="128"/>
      <c r="M6" s="128"/>
      <c r="N6" s="128"/>
      <c r="O6" s="128"/>
      <c r="P6" s="128"/>
      <c r="Q6" s="128"/>
      <c r="R6" s="128"/>
      <c r="S6" s="128"/>
      <c r="T6" s="128"/>
      <c r="U6" s="128"/>
    </row>
    <row r="7" spans="1:34" ht="12.75" customHeight="1">
      <c r="E7" s="131"/>
      <c r="G7" s="130"/>
      <c r="H7" s="130"/>
      <c r="I7" s="128"/>
      <c r="J7" s="128"/>
      <c r="K7" s="128"/>
      <c r="L7" s="128"/>
      <c r="M7" s="128"/>
      <c r="N7" s="128"/>
      <c r="O7" s="128"/>
      <c r="P7" s="128"/>
      <c r="Q7" s="128"/>
      <c r="R7" s="128"/>
      <c r="S7" s="128"/>
      <c r="T7" s="128"/>
      <c r="U7" s="128"/>
    </row>
    <row r="8" spans="1:34" s="81" customFormat="1" ht="12" customHeight="1" thickBot="1">
      <c r="B8" s="65"/>
      <c r="C8" s="133"/>
      <c r="D8" s="133"/>
      <c r="E8" s="133"/>
      <c r="F8" s="133"/>
      <c r="G8" s="133"/>
      <c r="H8" s="133"/>
      <c r="I8" s="133"/>
      <c r="J8" s="133"/>
      <c r="K8" s="133"/>
      <c r="L8" s="133"/>
      <c r="M8" s="133"/>
      <c r="N8" s="133"/>
      <c r="O8" s="133"/>
      <c r="P8" s="133"/>
      <c r="Q8" s="133"/>
      <c r="R8" s="133"/>
      <c r="S8" s="133"/>
      <c r="T8" s="133"/>
      <c r="U8" s="134"/>
      <c r="V8" s="135"/>
    </row>
    <row r="9" spans="1:34" ht="22.5" customHeight="1">
      <c r="A9" s="566"/>
      <c r="B9" s="570" t="s">
        <v>63</v>
      </c>
      <c r="C9" s="570"/>
      <c r="D9" s="570"/>
      <c r="E9" s="136"/>
      <c r="F9" s="558" t="s">
        <v>74</v>
      </c>
      <c r="G9" s="559"/>
      <c r="H9" s="559"/>
      <c r="I9" s="559"/>
      <c r="J9" s="560"/>
      <c r="K9" s="67"/>
      <c r="L9" s="558" t="s">
        <v>75</v>
      </c>
      <c r="M9" s="559"/>
      <c r="N9" s="559"/>
      <c r="O9" s="559"/>
      <c r="P9" s="560"/>
      <c r="Q9" s="67"/>
      <c r="R9" s="558" t="s">
        <v>76</v>
      </c>
      <c r="S9" s="559"/>
      <c r="T9" s="559"/>
      <c r="U9" s="561"/>
      <c r="V9" s="128"/>
      <c r="W9" s="128"/>
      <c r="X9" s="128"/>
      <c r="Y9" s="128"/>
      <c r="Z9" s="128"/>
      <c r="AA9" s="128"/>
      <c r="AB9" s="128"/>
      <c r="AC9" s="128"/>
      <c r="AD9" s="128"/>
      <c r="AE9" s="128"/>
      <c r="AF9" s="128"/>
    </row>
    <row r="10" spans="1:34" ht="18.75" customHeight="1">
      <c r="A10" s="566"/>
      <c r="B10" s="137">
        <v>2015</v>
      </c>
      <c r="C10" s="67"/>
      <c r="D10" s="137">
        <v>2019</v>
      </c>
      <c r="E10" s="138"/>
      <c r="F10" s="562">
        <v>2015</v>
      </c>
      <c r="G10" s="562"/>
      <c r="H10" s="67"/>
      <c r="I10" s="563">
        <v>2019</v>
      </c>
      <c r="J10" s="563"/>
      <c r="K10" s="138"/>
      <c r="L10" s="563">
        <v>2015</v>
      </c>
      <c r="M10" s="563"/>
      <c r="N10" s="67"/>
      <c r="O10" s="563">
        <v>2019</v>
      </c>
      <c r="P10" s="563"/>
      <c r="Q10" s="138"/>
      <c r="R10" s="137">
        <v>2015</v>
      </c>
      <c r="S10" s="67"/>
      <c r="T10" s="563">
        <v>2019</v>
      </c>
      <c r="U10" s="564"/>
      <c r="V10" s="128"/>
      <c r="W10" s="128"/>
    </row>
    <row r="11" spans="1:34" ht="9" customHeight="1">
      <c r="A11" s="81"/>
      <c r="B11" s="67"/>
      <c r="C11" s="67"/>
      <c r="D11" s="67"/>
      <c r="E11" s="138"/>
      <c r="F11" s="67"/>
      <c r="G11" s="67"/>
      <c r="H11" s="67"/>
      <c r="I11" s="67"/>
      <c r="J11" s="67"/>
      <c r="K11" s="138"/>
      <c r="L11" s="67"/>
      <c r="M11" s="67"/>
      <c r="N11" s="67"/>
      <c r="O11" s="67"/>
      <c r="P11" s="67"/>
      <c r="Q11" s="138"/>
      <c r="R11" s="67"/>
      <c r="S11" s="67"/>
      <c r="T11" s="67"/>
      <c r="U11" s="309"/>
      <c r="V11" s="128"/>
      <c r="W11" s="128"/>
    </row>
    <row r="12" spans="1:34" ht="18" customHeight="1">
      <c r="A12" s="139" t="s">
        <v>25</v>
      </c>
      <c r="B12" s="141">
        <v>100</v>
      </c>
      <c r="C12" s="141" t="s">
        <v>94</v>
      </c>
      <c r="D12" s="164" t="s">
        <v>150</v>
      </c>
      <c r="E12" s="145" t="s">
        <v>94</v>
      </c>
      <c r="F12" s="140">
        <v>96.35</v>
      </c>
      <c r="G12" s="141" t="s">
        <v>94</v>
      </c>
      <c r="H12" s="67"/>
      <c r="I12" s="164" t="s">
        <v>150</v>
      </c>
      <c r="J12" s="141" t="s">
        <v>94</v>
      </c>
      <c r="K12" s="138"/>
      <c r="L12" s="140">
        <v>2.77</v>
      </c>
      <c r="M12" s="145" t="s">
        <v>94</v>
      </c>
      <c r="N12" s="67"/>
      <c r="O12" s="164" t="s">
        <v>150</v>
      </c>
      <c r="P12" s="145" t="s">
        <v>94</v>
      </c>
      <c r="Q12" s="138"/>
      <c r="R12" s="140">
        <v>0.89</v>
      </c>
      <c r="S12" s="145" t="s">
        <v>94</v>
      </c>
      <c r="T12" s="164" t="s">
        <v>150</v>
      </c>
      <c r="U12" s="141" t="s">
        <v>94</v>
      </c>
      <c r="V12" s="128"/>
      <c r="W12" s="128"/>
      <c r="Z12" s="141"/>
    </row>
    <row r="13" spans="1:34" ht="18" customHeight="1">
      <c r="A13" s="139" t="s">
        <v>27</v>
      </c>
      <c r="B13" s="141">
        <v>100</v>
      </c>
      <c r="C13" s="141" t="s">
        <v>94</v>
      </c>
      <c r="D13" s="164" t="s">
        <v>150</v>
      </c>
      <c r="E13" s="141" t="s">
        <v>94</v>
      </c>
      <c r="F13" s="140">
        <v>96.34</v>
      </c>
      <c r="G13" s="141" t="s">
        <v>94</v>
      </c>
      <c r="H13" s="67"/>
      <c r="I13" s="164" t="s">
        <v>150</v>
      </c>
      <c r="J13" s="141" t="s">
        <v>94</v>
      </c>
      <c r="K13" s="138"/>
      <c r="L13" s="140">
        <v>2.77</v>
      </c>
      <c r="M13" s="145" t="s">
        <v>94</v>
      </c>
      <c r="N13" s="67"/>
      <c r="O13" s="164" t="s">
        <v>150</v>
      </c>
      <c r="P13" s="145" t="s">
        <v>94</v>
      </c>
      <c r="Q13" s="138"/>
      <c r="R13" s="140">
        <v>0.89</v>
      </c>
      <c r="S13" s="145" t="s">
        <v>94</v>
      </c>
      <c r="T13" s="164" t="s">
        <v>150</v>
      </c>
      <c r="U13" s="141" t="s">
        <v>94</v>
      </c>
      <c r="V13" s="128"/>
      <c r="W13" s="142"/>
      <c r="Z13" s="479"/>
    </row>
    <row r="14" spans="1:34" ht="18" customHeight="1">
      <c r="A14" s="74" t="s">
        <v>28</v>
      </c>
      <c r="B14" s="145">
        <v>100</v>
      </c>
      <c r="C14" s="145" t="s">
        <v>94</v>
      </c>
      <c r="D14" s="145">
        <v>100</v>
      </c>
      <c r="E14" s="145" t="s">
        <v>94</v>
      </c>
      <c r="F14" s="143">
        <v>95.79</v>
      </c>
      <c r="G14" s="145" t="s">
        <v>94</v>
      </c>
      <c r="H14" s="77"/>
      <c r="I14" s="145">
        <v>95.19</v>
      </c>
      <c r="J14" s="145" t="s">
        <v>94</v>
      </c>
      <c r="K14" s="146"/>
      <c r="L14" s="143">
        <v>2.95</v>
      </c>
      <c r="M14" s="145" t="s">
        <v>94</v>
      </c>
      <c r="N14" s="77"/>
      <c r="O14" s="145">
        <v>3.68</v>
      </c>
      <c r="P14" s="145" t="s">
        <v>94</v>
      </c>
      <c r="Q14" s="146"/>
      <c r="R14" s="143">
        <v>1.26</v>
      </c>
      <c r="S14" s="145" t="s">
        <v>94</v>
      </c>
      <c r="T14" s="145">
        <v>1.1299999999999999</v>
      </c>
      <c r="U14" s="145" t="s">
        <v>94</v>
      </c>
      <c r="W14" s="142"/>
      <c r="Z14" s="145"/>
      <c r="AB14" s="147"/>
      <c r="AD14" s="147"/>
      <c r="AH14" s="59"/>
    </row>
    <row r="15" spans="1:34" ht="18" customHeight="1">
      <c r="A15" s="74" t="s">
        <v>29</v>
      </c>
      <c r="B15" s="145">
        <v>100</v>
      </c>
      <c r="C15" s="145" t="s">
        <v>94</v>
      </c>
      <c r="D15" s="145">
        <v>100</v>
      </c>
      <c r="E15" s="145" t="s">
        <v>94</v>
      </c>
      <c r="F15" s="143">
        <v>97.12</v>
      </c>
      <c r="G15" s="145" t="s">
        <v>94</v>
      </c>
      <c r="H15" s="77"/>
      <c r="I15" s="145">
        <v>96.69</v>
      </c>
      <c r="J15" s="145" t="s">
        <v>94</v>
      </c>
      <c r="K15" s="146"/>
      <c r="L15" s="143">
        <v>1.94</v>
      </c>
      <c r="M15" s="145" t="s">
        <v>71</v>
      </c>
      <c r="N15" s="77"/>
      <c r="O15" s="145">
        <v>2.2400000000000002</v>
      </c>
      <c r="P15" s="145" t="s">
        <v>71</v>
      </c>
      <c r="Q15" s="146"/>
      <c r="R15" s="143">
        <v>0.95</v>
      </c>
      <c r="S15" s="145" t="s">
        <v>94</v>
      </c>
      <c r="T15" s="145">
        <v>1.07</v>
      </c>
      <c r="U15" s="145" t="s">
        <v>94</v>
      </c>
      <c r="W15" s="142"/>
      <c r="Z15" s="360"/>
      <c r="AB15" s="147"/>
      <c r="AD15" s="147"/>
      <c r="AH15" s="59"/>
    </row>
    <row r="16" spans="1:34" ht="18" customHeight="1">
      <c r="A16" s="74" t="s">
        <v>56</v>
      </c>
      <c r="B16" s="145">
        <v>100</v>
      </c>
      <c r="C16" s="145" t="s">
        <v>94</v>
      </c>
      <c r="D16" s="145">
        <v>100</v>
      </c>
      <c r="E16" s="145" t="s">
        <v>94</v>
      </c>
      <c r="F16" s="143">
        <v>97.13</v>
      </c>
      <c r="G16" s="145" t="s">
        <v>94</v>
      </c>
      <c r="H16" s="77"/>
      <c r="I16" s="145">
        <v>97.08</v>
      </c>
      <c r="J16" s="145" t="s">
        <v>94</v>
      </c>
      <c r="K16" s="146"/>
      <c r="L16" s="143">
        <v>2.87</v>
      </c>
      <c r="M16" s="145" t="s">
        <v>71</v>
      </c>
      <c r="N16" s="77"/>
      <c r="O16" s="145">
        <v>2.92</v>
      </c>
      <c r="P16" s="145" t="s">
        <v>94</v>
      </c>
      <c r="Q16" s="146"/>
      <c r="R16" s="143">
        <v>0</v>
      </c>
      <c r="S16" s="145" t="s">
        <v>94</v>
      </c>
      <c r="T16" s="145">
        <v>0</v>
      </c>
      <c r="U16" s="145" t="s">
        <v>94</v>
      </c>
      <c r="W16" s="142"/>
      <c r="AB16" s="147"/>
      <c r="AD16" s="147"/>
      <c r="AH16" s="59"/>
    </row>
    <row r="17" spans="1:34" ht="18" customHeight="1">
      <c r="A17" s="74" t="s">
        <v>30</v>
      </c>
      <c r="B17" s="145">
        <v>100</v>
      </c>
      <c r="C17" s="145" t="s">
        <v>94</v>
      </c>
      <c r="D17" s="145">
        <v>100</v>
      </c>
      <c r="E17" s="145" t="s">
        <v>94</v>
      </c>
      <c r="F17" s="143">
        <v>95.83</v>
      </c>
      <c r="G17" s="145" t="s">
        <v>94</v>
      </c>
      <c r="H17" s="77"/>
      <c r="I17" s="145">
        <v>95.89</v>
      </c>
      <c r="J17" s="145" t="s">
        <v>94</v>
      </c>
      <c r="K17" s="146"/>
      <c r="L17" s="143">
        <v>4.17</v>
      </c>
      <c r="M17" s="145" t="s">
        <v>94</v>
      </c>
      <c r="N17" s="77"/>
      <c r="O17" s="145">
        <v>4.1100000000000003</v>
      </c>
      <c r="P17" s="145" t="s">
        <v>94</v>
      </c>
      <c r="Q17" s="146"/>
      <c r="R17" s="143">
        <v>0</v>
      </c>
      <c r="S17" s="145" t="s">
        <v>94</v>
      </c>
      <c r="T17" s="145">
        <v>0</v>
      </c>
      <c r="U17" s="145" t="s">
        <v>94</v>
      </c>
      <c r="W17" s="142"/>
      <c r="AB17" s="147"/>
      <c r="AD17" s="147"/>
      <c r="AH17" s="59"/>
    </row>
    <row r="18" spans="1:34" ht="18" customHeight="1">
      <c r="A18" s="74" t="s">
        <v>31</v>
      </c>
      <c r="B18" s="145">
        <v>100</v>
      </c>
      <c r="C18" s="145" t="s">
        <v>94</v>
      </c>
      <c r="D18" s="145">
        <v>100</v>
      </c>
      <c r="E18" s="145" t="s">
        <v>26</v>
      </c>
      <c r="F18" s="143">
        <v>95.75</v>
      </c>
      <c r="G18" s="145" t="s">
        <v>94</v>
      </c>
      <c r="H18" s="77"/>
      <c r="I18" s="145">
        <v>95.93</v>
      </c>
      <c r="J18" s="145" t="s">
        <v>26</v>
      </c>
      <c r="K18" s="146"/>
      <c r="L18" s="143">
        <v>3.82</v>
      </c>
      <c r="M18" s="145" t="s">
        <v>94</v>
      </c>
      <c r="N18" s="77"/>
      <c r="O18" s="145">
        <v>3.62</v>
      </c>
      <c r="P18" s="145" t="s">
        <v>26</v>
      </c>
      <c r="Q18" s="146"/>
      <c r="R18" s="143">
        <v>0.42</v>
      </c>
      <c r="S18" s="145" t="s">
        <v>94</v>
      </c>
      <c r="T18" s="145">
        <v>0.45</v>
      </c>
      <c r="U18" s="145" t="s">
        <v>26</v>
      </c>
      <c r="W18" s="142"/>
      <c r="X18" s="141"/>
      <c r="Z18" s="161"/>
      <c r="AB18" s="147"/>
      <c r="AD18" s="145"/>
      <c r="AH18" s="59"/>
    </row>
    <row r="19" spans="1:34" ht="18" customHeight="1">
      <c r="A19" s="74" t="s">
        <v>32</v>
      </c>
      <c r="B19" s="145">
        <v>100</v>
      </c>
      <c r="C19" s="145" t="s">
        <v>94</v>
      </c>
      <c r="D19" s="145">
        <v>100</v>
      </c>
      <c r="E19" s="145" t="s">
        <v>94</v>
      </c>
      <c r="F19" s="143">
        <v>98.81</v>
      </c>
      <c r="G19" s="145" t="s">
        <v>94</v>
      </c>
      <c r="H19" s="77"/>
      <c r="I19" s="145">
        <v>98.58</v>
      </c>
      <c r="J19" s="145" t="s">
        <v>94</v>
      </c>
      <c r="K19" s="146"/>
      <c r="L19" s="143">
        <v>1.19</v>
      </c>
      <c r="M19" s="145" t="s">
        <v>94</v>
      </c>
      <c r="N19" s="77"/>
      <c r="O19" s="145">
        <v>1.42</v>
      </c>
      <c r="P19" s="145" t="s">
        <v>94</v>
      </c>
      <c r="Q19" s="146"/>
      <c r="R19" s="143">
        <v>0</v>
      </c>
      <c r="S19" s="145" t="s">
        <v>94</v>
      </c>
      <c r="T19" s="145">
        <v>0</v>
      </c>
      <c r="U19" s="145" t="s">
        <v>94</v>
      </c>
      <c r="W19" s="142"/>
      <c r="AB19" s="147"/>
      <c r="AD19" s="147"/>
      <c r="AH19" s="59"/>
    </row>
    <row r="20" spans="1:34" ht="18" customHeight="1">
      <c r="A20" s="74" t="s">
        <v>33</v>
      </c>
      <c r="B20" s="145">
        <v>100</v>
      </c>
      <c r="C20" s="145" t="s">
        <v>94</v>
      </c>
      <c r="D20" s="145">
        <v>100</v>
      </c>
      <c r="E20" s="145" t="s">
        <v>94</v>
      </c>
      <c r="F20" s="143">
        <v>95.82</v>
      </c>
      <c r="G20" s="145" t="s">
        <v>94</v>
      </c>
      <c r="H20" s="77"/>
      <c r="I20" s="145">
        <v>95.91</v>
      </c>
      <c r="J20" s="145" t="s">
        <v>94</v>
      </c>
      <c r="K20" s="146"/>
      <c r="L20" s="143">
        <v>4.18</v>
      </c>
      <c r="M20" s="145" t="s">
        <v>94</v>
      </c>
      <c r="N20" s="77"/>
      <c r="O20" s="145">
        <v>4.09</v>
      </c>
      <c r="P20" s="145" t="s">
        <v>94</v>
      </c>
      <c r="Q20" s="146"/>
      <c r="R20" s="143">
        <v>0</v>
      </c>
      <c r="S20" s="145" t="s">
        <v>94</v>
      </c>
      <c r="T20" s="145">
        <v>0</v>
      </c>
      <c r="U20" s="145" t="s">
        <v>94</v>
      </c>
      <c r="W20" s="142"/>
      <c r="AB20" s="147"/>
      <c r="AD20" s="147"/>
      <c r="AH20" s="59"/>
    </row>
    <row r="21" spans="1:34" ht="18" customHeight="1">
      <c r="A21" s="74" t="s">
        <v>34</v>
      </c>
      <c r="B21" s="145">
        <v>100</v>
      </c>
      <c r="C21" s="145" t="s">
        <v>94</v>
      </c>
      <c r="D21" s="145">
        <v>100</v>
      </c>
      <c r="E21" s="145" t="s">
        <v>26</v>
      </c>
      <c r="F21" s="143">
        <v>98.68</v>
      </c>
      <c r="G21" s="145" t="s">
        <v>94</v>
      </c>
      <c r="H21" s="77"/>
      <c r="I21" s="145">
        <v>98.87</v>
      </c>
      <c r="J21" s="145" t="s">
        <v>26</v>
      </c>
      <c r="K21" s="146"/>
      <c r="L21" s="143">
        <v>1.0900000000000001</v>
      </c>
      <c r="M21" s="145" t="s">
        <v>94</v>
      </c>
      <c r="N21" s="77"/>
      <c r="O21" s="145">
        <v>0.92</v>
      </c>
      <c r="P21" s="145" t="s">
        <v>26</v>
      </c>
      <c r="Q21" s="146"/>
      <c r="R21" s="143">
        <v>0.23</v>
      </c>
      <c r="S21" s="145" t="s">
        <v>94</v>
      </c>
      <c r="T21" s="145">
        <v>0.2</v>
      </c>
      <c r="U21" s="145" t="s">
        <v>26</v>
      </c>
      <c r="W21" s="142"/>
      <c r="AB21" s="147"/>
      <c r="AD21" s="147"/>
      <c r="AH21" s="59"/>
    </row>
    <row r="22" spans="1:34" ht="18" customHeight="1">
      <c r="A22" s="74" t="s">
        <v>35</v>
      </c>
      <c r="B22" s="145">
        <v>100</v>
      </c>
      <c r="C22" s="145" t="s">
        <v>94</v>
      </c>
      <c r="D22" s="145">
        <v>100</v>
      </c>
      <c r="E22" s="145" t="s">
        <v>26</v>
      </c>
      <c r="F22" s="143">
        <v>98.17</v>
      </c>
      <c r="G22" s="145" t="s">
        <v>94</v>
      </c>
      <c r="H22" s="77"/>
      <c r="I22" s="145">
        <v>98.35</v>
      </c>
      <c r="J22" s="145" t="s">
        <v>26</v>
      </c>
      <c r="K22" s="146"/>
      <c r="L22" s="143">
        <v>1.82</v>
      </c>
      <c r="M22" s="145" t="s">
        <v>94</v>
      </c>
      <c r="N22" s="77"/>
      <c r="O22" s="145">
        <v>1.64</v>
      </c>
      <c r="P22" s="145" t="s">
        <v>71</v>
      </c>
      <c r="Q22" s="146"/>
      <c r="R22" s="143">
        <v>0.01</v>
      </c>
      <c r="S22" s="145" t="s">
        <v>94</v>
      </c>
      <c r="T22" s="145">
        <v>0.01</v>
      </c>
      <c r="U22" s="145" t="s">
        <v>26</v>
      </c>
      <c r="W22" s="142"/>
      <c r="AB22" s="147"/>
      <c r="AD22" s="147"/>
      <c r="AH22" s="59"/>
    </row>
    <row r="23" spans="1:34" ht="18" customHeight="1">
      <c r="A23" s="74" t="s">
        <v>36</v>
      </c>
      <c r="B23" s="145">
        <v>100</v>
      </c>
      <c r="C23" s="145" t="s">
        <v>94</v>
      </c>
      <c r="D23" s="145">
        <v>100</v>
      </c>
      <c r="E23" s="145" t="s">
        <v>26</v>
      </c>
      <c r="F23" s="143">
        <v>93.25</v>
      </c>
      <c r="G23" s="145" t="s">
        <v>94</v>
      </c>
      <c r="H23" s="77"/>
      <c r="I23" s="145">
        <v>93.37</v>
      </c>
      <c r="J23" s="145" t="s">
        <v>26</v>
      </c>
      <c r="K23" s="146"/>
      <c r="L23" s="143">
        <v>4.0199999999999996</v>
      </c>
      <c r="M23" s="145" t="s">
        <v>94</v>
      </c>
      <c r="N23" s="77"/>
      <c r="O23" s="145">
        <v>3.6</v>
      </c>
      <c r="P23" s="145" t="s">
        <v>26</v>
      </c>
      <c r="Q23" s="146"/>
      <c r="R23" s="143">
        <v>2.73</v>
      </c>
      <c r="S23" s="145" t="s">
        <v>94</v>
      </c>
      <c r="T23" s="145">
        <v>3.03</v>
      </c>
      <c r="U23" s="145" t="s">
        <v>26</v>
      </c>
      <c r="W23" s="142"/>
      <c r="AB23" s="147"/>
      <c r="AD23" s="147"/>
      <c r="AH23" s="59"/>
    </row>
    <row r="24" spans="1:34" ht="18" customHeight="1">
      <c r="A24" s="74" t="s">
        <v>37</v>
      </c>
      <c r="B24" s="145">
        <v>100</v>
      </c>
      <c r="C24" s="145" t="s">
        <v>94</v>
      </c>
      <c r="D24" s="145">
        <v>100</v>
      </c>
      <c r="E24" s="145" t="s">
        <v>94</v>
      </c>
      <c r="F24" s="143">
        <v>98.27</v>
      </c>
      <c r="G24" s="145" t="s">
        <v>94</v>
      </c>
      <c r="H24" s="77"/>
      <c r="I24" s="145">
        <v>98.25</v>
      </c>
      <c r="J24" s="145" t="s">
        <v>94</v>
      </c>
      <c r="K24" s="146"/>
      <c r="L24" s="143">
        <v>1.62</v>
      </c>
      <c r="M24" s="145" t="s">
        <v>94</v>
      </c>
      <c r="N24" s="77"/>
      <c r="O24" s="145">
        <v>1.6</v>
      </c>
      <c r="P24" s="145" t="s">
        <v>71</v>
      </c>
      <c r="Q24" s="146"/>
      <c r="R24" s="143">
        <v>0.11</v>
      </c>
      <c r="S24" s="145" t="s">
        <v>94</v>
      </c>
      <c r="T24" s="145">
        <v>0.15</v>
      </c>
      <c r="U24" s="145" t="s">
        <v>94</v>
      </c>
      <c r="W24" s="142"/>
      <c r="AB24" s="147"/>
      <c r="AD24" s="147"/>
      <c r="AH24" s="59"/>
    </row>
    <row r="25" spans="1:34" ht="18" customHeight="1">
      <c r="A25" s="74" t="s">
        <v>38</v>
      </c>
      <c r="B25" s="145">
        <v>100</v>
      </c>
      <c r="C25" s="145" t="s">
        <v>94</v>
      </c>
      <c r="D25" s="145">
        <v>100</v>
      </c>
      <c r="E25" s="145" t="s">
        <v>26</v>
      </c>
      <c r="F25" s="143">
        <v>96.39</v>
      </c>
      <c r="G25" s="145" t="s">
        <v>94</v>
      </c>
      <c r="H25" s="77"/>
      <c r="I25" s="145">
        <v>96.75</v>
      </c>
      <c r="J25" s="145" t="s">
        <v>26</v>
      </c>
      <c r="K25" s="146"/>
      <c r="L25" s="143">
        <v>2.21</v>
      </c>
      <c r="M25" s="145" t="s">
        <v>94</v>
      </c>
      <c r="N25" s="77"/>
      <c r="O25" s="145">
        <v>2.04</v>
      </c>
      <c r="P25" s="145" t="s">
        <v>26</v>
      </c>
      <c r="Q25" s="146"/>
      <c r="R25" s="143">
        <v>1.4</v>
      </c>
      <c r="S25" s="145" t="s">
        <v>94</v>
      </c>
      <c r="T25" s="145">
        <v>1.22</v>
      </c>
      <c r="U25" s="145" t="s">
        <v>26</v>
      </c>
      <c r="W25" s="142"/>
      <c r="AB25" s="147"/>
      <c r="AD25" s="147"/>
      <c r="AH25" s="59"/>
    </row>
    <row r="26" spans="1:34" ht="18" customHeight="1">
      <c r="A26" s="74" t="s">
        <v>39</v>
      </c>
      <c r="B26" s="145">
        <v>100</v>
      </c>
      <c r="C26" s="145" t="s">
        <v>94</v>
      </c>
      <c r="D26" s="145">
        <v>100</v>
      </c>
      <c r="E26" s="145" t="s">
        <v>94</v>
      </c>
      <c r="F26" s="143">
        <v>97.56</v>
      </c>
      <c r="G26" s="145" t="s">
        <v>94</v>
      </c>
      <c r="H26" s="77"/>
      <c r="I26" s="145">
        <v>97.82</v>
      </c>
      <c r="J26" s="145" t="s">
        <v>94</v>
      </c>
      <c r="K26" s="146"/>
      <c r="L26" s="143">
        <v>1.2</v>
      </c>
      <c r="M26" s="145" t="s">
        <v>94</v>
      </c>
      <c r="N26" s="77"/>
      <c r="O26" s="145">
        <v>1.17</v>
      </c>
      <c r="P26" s="145" t="s">
        <v>94</v>
      </c>
      <c r="Q26" s="146"/>
      <c r="R26" s="143">
        <v>1.24</v>
      </c>
      <c r="S26" s="145" t="s">
        <v>94</v>
      </c>
      <c r="T26" s="145">
        <v>1.01</v>
      </c>
      <c r="U26" s="145" t="s">
        <v>94</v>
      </c>
      <c r="W26" s="142"/>
      <c r="AB26" s="147"/>
      <c r="AD26" s="147"/>
      <c r="AH26" s="59"/>
    </row>
    <row r="27" spans="1:34" ht="18" customHeight="1">
      <c r="A27" s="74" t="s">
        <v>40</v>
      </c>
      <c r="B27" s="145">
        <v>100</v>
      </c>
      <c r="C27" s="145" t="s">
        <v>94</v>
      </c>
      <c r="D27" s="145">
        <v>100</v>
      </c>
      <c r="E27" s="145" t="s">
        <v>26</v>
      </c>
      <c r="F27" s="143">
        <v>98.56</v>
      </c>
      <c r="G27" s="145" t="s">
        <v>94</v>
      </c>
      <c r="H27" s="77"/>
      <c r="I27" s="145">
        <v>98.61</v>
      </c>
      <c r="J27" s="145" t="s">
        <v>26</v>
      </c>
      <c r="K27" s="146"/>
      <c r="L27" s="143">
        <v>1.42</v>
      </c>
      <c r="M27" s="145" t="s">
        <v>71</v>
      </c>
      <c r="N27" s="77"/>
      <c r="O27" s="145">
        <v>1.36</v>
      </c>
      <c r="P27" s="145" t="s">
        <v>71</v>
      </c>
      <c r="Q27" s="146"/>
      <c r="R27" s="143">
        <v>0.03</v>
      </c>
      <c r="S27" s="145" t="s">
        <v>94</v>
      </c>
      <c r="T27" s="145">
        <v>0.03</v>
      </c>
      <c r="U27" s="145" t="s">
        <v>26</v>
      </c>
      <c r="W27" s="142"/>
      <c r="AB27" s="147"/>
      <c r="AD27" s="147"/>
      <c r="AH27" s="59"/>
    </row>
    <row r="28" spans="1:34" ht="18" customHeight="1">
      <c r="A28" s="74" t="s">
        <v>41</v>
      </c>
      <c r="B28" s="145">
        <v>100</v>
      </c>
      <c r="C28" s="145" t="s">
        <v>94</v>
      </c>
      <c r="D28" s="145">
        <v>100</v>
      </c>
      <c r="E28" s="145" t="s">
        <v>26</v>
      </c>
      <c r="F28" s="143">
        <v>94.44</v>
      </c>
      <c r="G28" s="145" t="s">
        <v>94</v>
      </c>
      <c r="H28" s="77"/>
      <c r="I28" s="145">
        <v>97.77</v>
      </c>
      <c r="J28" s="145" t="s">
        <v>26</v>
      </c>
      <c r="K28" s="146"/>
      <c r="L28" s="143">
        <v>3.01</v>
      </c>
      <c r="M28" s="145" t="s">
        <v>94</v>
      </c>
      <c r="N28" s="77"/>
      <c r="O28" s="145">
        <v>2.2200000000000002</v>
      </c>
      <c r="P28" s="145" t="s">
        <v>26</v>
      </c>
      <c r="Q28" s="146"/>
      <c r="R28" s="143">
        <v>2.5499999999999998</v>
      </c>
      <c r="S28" s="145" t="s">
        <v>94</v>
      </c>
      <c r="T28" s="145">
        <v>0.01</v>
      </c>
      <c r="U28" s="145" t="s">
        <v>26</v>
      </c>
      <c r="W28" s="142"/>
      <c r="AB28" s="147"/>
      <c r="AD28" s="147"/>
      <c r="AH28" s="59"/>
    </row>
    <row r="29" spans="1:34" ht="18" customHeight="1">
      <c r="A29" s="74" t="s">
        <v>42</v>
      </c>
      <c r="B29" s="145">
        <v>100</v>
      </c>
      <c r="C29" s="145" t="s">
        <v>94</v>
      </c>
      <c r="D29" s="145">
        <v>100</v>
      </c>
      <c r="E29" s="145" t="s">
        <v>94</v>
      </c>
      <c r="F29" s="143">
        <v>98.45</v>
      </c>
      <c r="G29" s="145" t="s">
        <v>94</v>
      </c>
      <c r="H29" s="77"/>
      <c r="I29" s="145">
        <v>98.32</v>
      </c>
      <c r="J29" s="145" t="s">
        <v>94</v>
      </c>
      <c r="K29" s="146"/>
      <c r="L29" s="143">
        <v>1.38</v>
      </c>
      <c r="M29" s="145" t="s">
        <v>94</v>
      </c>
      <c r="N29" s="77"/>
      <c r="O29" s="145">
        <v>1.32</v>
      </c>
      <c r="P29" s="145" t="s">
        <v>94</v>
      </c>
      <c r="Q29" s="146"/>
      <c r="R29" s="143">
        <v>0.17</v>
      </c>
      <c r="S29" s="145" t="s">
        <v>94</v>
      </c>
      <c r="T29" s="145">
        <v>0.36</v>
      </c>
      <c r="U29" s="145" t="s">
        <v>94</v>
      </c>
      <c r="W29" s="142"/>
      <c r="AB29" s="147"/>
      <c r="AD29" s="147"/>
      <c r="AH29" s="59"/>
    </row>
    <row r="30" spans="1:34" ht="18" customHeight="1">
      <c r="A30" s="74" t="s">
        <v>43</v>
      </c>
      <c r="B30" s="145">
        <v>100</v>
      </c>
      <c r="C30" s="360" t="s">
        <v>112</v>
      </c>
      <c r="D30" s="145">
        <v>100</v>
      </c>
      <c r="E30" s="145" t="s">
        <v>26</v>
      </c>
      <c r="F30" s="143">
        <v>98.53</v>
      </c>
      <c r="G30" s="145" t="s">
        <v>112</v>
      </c>
      <c r="H30" s="77"/>
      <c r="I30" s="145">
        <v>98.36</v>
      </c>
      <c r="J30" s="145" t="s">
        <v>26</v>
      </c>
      <c r="K30" s="146"/>
      <c r="L30" s="143">
        <v>1.47</v>
      </c>
      <c r="M30" s="145" t="s">
        <v>112</v>
      </c>
      <c r="N30" s="77"/>
      <c r="O30" s="145">
        <v>1.64</v>
      </c>
      <c r="P30" s="145" t="s">
        <v>26</v>
      </c>
      <c r="Q30" s="146"/>
      <c r="R30" s="143">
        <v>0</v>
      </c>
      <c r="S30" s="145" t="s">
        <v>112</v>
      </c>
      <c r="T30" s="360">
        <v>0</v>
      </c>
      <c r="U30" s="145" t="s">
        <v>26</v>
      </c>
      <c r="W30" s="142"/>
      <c r="X30" s="147"/>
    </row>
    <row r="31" spans="1:34" ht="18" customHeight="1">
      <c r="A31" s="74" t="s">
        <v>44</v>
      </c>
      <c r="B31" s="145">
        <v>100</v>
      </c>
      <c r="C31" s="145" t="s">
        <v>94</v>
      </c>
      <c r="D31" s="145">
        <v>100</v>
      </c>
      <c r="E31" s="145" t="s">
        <v>94</v>
      </c>
      <c r="F31" s="143">
        <v>98.96</v>
      </c>
      <c r="G31" s="145" t="s">
        <v>94</v>
      </c>
      <c r="H31" s="77"/>
      <c r="I31" s="145">
        <v>98.98</v>
      </c>
      <c r="J31" s="145" t="s">
        <v>94</v>
      </c>
      <c r="K31" s="146"/>
      <c r="L31" s="143">
        <v>1.04</v>
      </c>
      <c r="M31" s="145" t="s">
        <v>71</v>
      </c>
      <c r="N31" s="77"/>
      <c r="O31" s="145">
        <v>1.02</v>
      </c>
      <c r="P31" s="145" t="s">
        <v>71</v>
      </c>
      <c r="Q31" s="146"/>
      <c r="R31" s="143">
        <v>0</v>
      </c>
      <c r="S31" s="145" t="s">
        <v>94</v>
      </c>
      <c r="T31" s="145">
        <v>0</v>
      </c>
      <c r="U31" s="145" t="s">
        <v>94</v>
      </c>
      <c r="W31" s="142"/>
    </row>
    <row r="32" spans="1:34" ht="18" customHeight="1">
      <c r="A32" s="74" t="s">
        <v>45</v>
      </c>
      <c r="B32" s="145">
        <v>100</v>
      </c>
      <c r="C32" s="145" t="s">
        <v>94</v>
      </c>
      <c r="D32" s="145">
        <v>100</v>
      </c>
      <c r="E32" s="145" t="s">
        <v>94</v>
      </c>
      <c r="F32" s="143">
        <v>94.15</v>
      </c>
      <c r="G32" s="145" t="s">
        <v>94</v>
      </c>
      <c r="H32" s="77"/>
      <c r="I32" s="145">
        <v>93.64</v>
      </c>
      <c r="J32" s="145" t="s">
        <v>94</v>
      </c>
      <c r="K32" s="146"/>
      <c r="L32" s="143">
        <v>4.8099999999999996</v>
      </c>
      <c r="M32" s="145" t="s">
        <v>94</v>
      </c>
      <c r="N32" s="77"/>
      <c r="O32" s="145">
        <v>5.61</v>
      </c>
      <c r="P32" s="145" t="s">
        <v>94</v>
      </c>
      <c r="Q32" s="146"/>
      <c r="R32" s="143">
        <v>1.04</v>
      </c>
      <c r="S32" s="145" t="s">
        <v>94</v>
      </c>
      <c r="T32" s="145">
        <v>0.76</v>
      </c>
      <c r="U32" s="145" t="s">
        <v>94</v>
      </c>
      <c r="W32" s="142"/>
    </row>
    <row r="33" spans="1:34" ht="18" customHeight="1">
      <c r="A33" s="74" t="s">
        <v>46</v>
      </c>
      <c r="B33" s="145">
        <v>100</v>
      </c>
      <c r="C33" s="145" t="s">
        <v>94</v>
      </c>
      <c r="D33" s="145">
        <v>100</v>
      </c>
      <c r="E33" s="145" t="s">
        <v>94</v>
      </c>
      <c r="F33" s="143">
        <v>97.41</v>
      </c>
      <c r="G33" s="145" t="s">
        <v>94</v>
      </c>
      <c r="H33" s="77"/>
      <c r="I33" s="145">
        <v>97.46</v>
      </c>
      <c r="J33" s="145" t="s">
        <v>94</v>
      </c>
      <c r="K33" s="146"/>
      <c r="L33" s="143">
        <v>1.88</v>
      </c>
      <c r="M33" s="145" t="s">
        <v>94</v>
      </c>
      <c r="N33" s="77"/>
      <c r="O33" s="145">
        <v>1.79</v>
      </c>
      <c r="P33" s="145" t="s">
        <v>94</v>
      </c>
      <c r="Q33" s="146"/>
      <c r="R33" s="143">
        <v>0.71</v>
      </c>
      <c r="S33" s="145" t="s">
        <v>94</v>
      </c>
      <c r="T33" s="145">
        <v>0.75</v>
      </c>
      <c r="U33" s="145" t="s">
        <v>94</v>
      </c>
      <c r="W33" s="142"/>
    </row>
    <row r="34" spans="1:34" ht="18" customHeight="1">
      <c r="A34" s="74" t="s">
        <v>47</v>
      </c>
      <c r="B34" s="145">
        <v>100</v>
      </c>
      <c r="C34" s="145" t="s">
        <v>94</v>
      </c>
      <c r="D34" s="145">
        <v>100</v>
      </c>
      <c r="E34" s="145" t="s">
        <v>94</v>
      </c>
      <c r="F34" s="143">
        <v>97.83</v>
      </c>
      <c r="G34" s="145" t="s">
        <v>94</v>
      </c>
      <c r="H34" s="77"/>
      <c r="I34" s="145">
        <v>98.34</v>
      </c>
      <c r="J34" s="145" t="s">
        <v>94</v>
      </c>
      <c r="K34" s="146"/>
      <c r="L34" s="143">
        <v>2.12</v>
      </c>
      <c r="M34" s="145" t="s">
        <v>94</v>
      </c>
      <c r="N34" s="77"/>
      <c r="O34" s="145">
        <v>1.66</v>
      </c>
      <c r="P34" s="145" t="s">
        <v>94</v>
      </c>
      <c r="Q34" s="146"/>
      <c r="R34" s="143">
        <v>0.06</v>
      </c>
      <c r="S34" s="145" t="s">
        <v>94</v>
      </c>
      <c r="T34" s="145">
        <v>0</v>
      </c>
      <c r="U34" s="145" t="s">
        <v>94</v>
      </c>
      <c r="W34" s="142"/>
    </row>
    <row r="35" spans="1:34" ht="18" customHeight="1">
      <c r="A35" s="74" t="s">
        <v>48</v>
      </c>
      <c r="B35" s="145">
        <v>100</v>
      </c>
      <c r="C35" s="145" t="s">
        <v>94</v>
      </c>
      <c r="D35" s="145">
        <v>100</v>
      </c>
      <c r="E35" s="145" t="s">
        <v>94</v>
      </c>
      <c r="F35" s="143">
        <v>96.18</v>
      </c>
      <c r="G35" s="145" t="s">
        <v>94</v>
      </c>
      <c r="H35" s="77"/>
      <c r="I35" s="145">
        <v>96.14</v>
      </c>
      <c r="J35" s="145" t="s">
        <v>94</v>
      </c>
      <c r="K35" s="146"/>
      <c r="L35" s="143">
        <v>1.45</v>
      </c>
      <c r="M35" s="145" t="s">
        <v>94</v>
      </c>
      <c r="N35" s="77"/>
      <c r="O35" s="145">
        <v>1.57</v>
      </c>
      <c r="P35" s="145" t="s">
        <v>94</v>
      </c>
      <c r="Q35" s="146"/>
      <c r="R35" s="143">
        <v>2.38</v>
      </c>
      <c r="S35" s="145" t="s">
        <v>94</v>
      </c>
      <c r="T35" s="145">
        <v>2.29</v>
      </c>
      <c r="U35" s="145" t="s">
        <v>94</v>
      </c>
      <c r="W35" s="142"/>
    </row>
    <row r="36" spans="1:34" ht="18" customHeight="1">
      <c r="A36" s="74" t="s">
        <v>49</v>
      </c>
      <c r="B36" s="145">
        <v>100</v>
      </c>
      <c r="C36" s="145" t="s">
        <v>94</v>
      </c>
      <c r="D36" s="145">
        <v>100</v>
      </c>
      <c r="E36" s="145" t="s">
        <v>94</v>
      </c>
      <c r="F36" s="143">
        <v>97.77</v>
      </c>
      <c r="G36" s="145" t="s">
        <v>94</v>
      </c>
      <c r="H36" s="77"/>
      <c r="I36" s="145">
        <v>98.09</v>
      </c>
      <c r="J36" s="145" t="s">
        <v>94</v>
      </c>
      <c r="K36" s="146"/>
      <c r="L36" s="143">
        <v>2.17</v>
      </c>
      <c r="M36" s="145" t="s">
        <v>94</v>
      </c>
      <c r="N36" s="77"/>
      <c r="O36" s="145">
        <v>1.87</v>
      </c>
      <c r="P36" s="145" t="s">
        <v>94</v>
      </c>
      <c r="Q36" s="146"/>
      <c r="R36" s="143">
        <v>0.06</v>
      </c>
      <c r="S36" s="145" t="s">
        <v>94</v>
      </c>
      <c r="T36" s="145">
        <v>0.04</v>
      </c>
      <c r="U36" s="145" t="s">
        <v>94</v>
      </c>
      <c r="W36" s="142"/>
    </row>
    <row r="37" spans="1:34" ht="18" customHeight="1">
      <c r="A37" s="74" t="s">
        <v>50</v>
      </c>
      <c r="B37" s="145">
        <v>100</v>
      </c>
      <c r="C37" s="145" t="s">
        <v>94</v>
      </c>
      <c r="D37" s="145">
        <v>100</v>
      </c>
      <c r="E37" s="145" t="s">
        <v>26</v>
      </c>
      <c r="F37" s="143">
        <v>98.3</v>
      </c>
      <c r="G37" s="145" t="s">
        <v>94</v>
      </c>
      <c r="H37" s="77"/>
      <c r="I37" s="145">
        <v>98.21</v>
      </c>
      <c r="J37" s="145" t="s">
        <v>26</v>
      </c>
      <c r="K37" s="146"/>
      <c r="L37" s="143">
        <v>1.55</v>
      </c>
      <c r="M37" s="145" t="s">
        <v>94</v>
      </c>
      <c r="N37" s="77"/>
      <c r="O37" s="145">
        <v>1.47</v>
      </c>
      <c r="P37" s="145" t="s">
        <v>26</v>
      </c>
      <c r="Q37" s="146"/>
      <c r="R37" s="143">
        <v>0.15</v>
      </c>
      <c r="S37" s="145" t="s">
        <v>94</v>
      </c>
      <c r="T37" s="145">
        <v>0.32</v>
      </c>
      <c r="U37" s="145" t="s">
        <v>26</v>
      </c>
      <c r="W37" s="142"/>
    </row>
    <row r="38" spans="1:34" ht="18" customHeight="1">
      <c r="A38" s="74" t="s">
        <v>51</v>
      </c>
      <c r="B38" s="145">
        <v>100</v>
      </c>
      <c r="C38" s="145" t="s">
        <v>94</v>
      </c>
      <c r="D38" s="145">
        <v>100</v>
      </c>
      <c r="E38" s="145" t="s">
        <v>94</v>
      </c>
      <c r="F38" s="143">
        <v>97.38</v>
      </c>
      <c r="G38" s="145" t="s">
        <v>94</v>
      </c>
      <c r="H38" s="77"/>
      <c r="I38" s="145">
        <v>97.17</v>
      </c>
      <c r="J38" s="145" t="s">
        <v>94</v>
      </c>
      <c r="K38" s="146"/>
      <c r="L38" s="143">
        <v>2.44</v>
      </c>
      <c r="M38" s="145" t="s">
        <v>94</v>
      </c>
      <c r="N38" s="77"/>
      <c r="O38" s="145">
        <v>2.62</v>
      </c>
      <c r="P38" s="145" t="s">
        <v>94</v>
      </c>
      <c r="Q38" s="146"/>
      <c r="R38" s="143">
        <v>0.18</v>
      </c>
      <c r="S38" s="145" t="s">
        <v>94</v>
      </c>
      <c r="T38" s="145">
        <v>0.21</v>
      </c>
      <c r="U38" s="145" t="s">
        <v>94</v>
      </c>
      <c r="W38" s="142"/>
    </row>
    <row r="39" spans="1:34" ht="18" customHeight="1">
      <c r="A39" s="74" t="s">
        <v>52</v>
      </c>
      <c r="B39" s="145">
        <v>100</v>
      </c>
      <c r="C39" s="145" t="s">
        <v>94</v>
      </c>
      <c r="D39" s="145">
        <v>100</v>
      </c>
      <c r="E39" s="145" t="s">
        <v>94</v>
      </c>
      <c r="F39" s="143">
        <v>98.28</v>
      </c>
      <c r="G39" s="145" t="s">
        <v>94</v>
      </c>
      <c r="H39" s="77"/>
      <c r="I39" s="145">
        <v>98.33</v>
      </c>
      <c r="J39" s="145" t="s">
        <v>94</v>
      </c>
      <c r="K39" s="146"/>
      <c r="L39" s="143">
        <v>1.72</v>
      </c>
      <c r="M39" s="145" t="s">
        <v>94</v>
      </c>
      <c r="N39" s="77"/>
      <c r="O39" s="145">
        <v>1.67</v>
      </c>
      <c r="P39" s="145" t="s">
        <v>94</v>
      </c>
      <c r="Q39" s="146"/>
      <c r="R39" s="143">
        <v>0</v>
      </c>
      <c r="S39" s="145" t="s">
        <v>94</v>
      </c>
      <c r="T39" s="145">
        <v>0</v>
      </c>
      <c r="U39" s="145" t="s">
        <v>94</v>
      </c>
      <c r="W39" s="142"/>
    </row>
    <row r="40" spans="1:34" ht="18" customHeight="1">
      <c r="A40" s="74" t="s">
        <v>53</v>
      </c>
      <c r="B40" s="145">
        <v>100</v>
      </c>
      <c r="C40" s="145" t="s">
        <v>94</v>
      </c>
      <c r="D40" s="145">
        <v>100</v>
      </c>
      <c r="E40" s="145" t="s">
        <v>26</v>
      </c>
      <c r="F40" s="143">
        <v>98.01</v>
      </c>
      <c r="G40" s="145" t="s">
        <v>94</v>
      </c>
      <c r="H40" s="77"/>
      <c r="I40" s="145">
        <v>98.05</v>
      </c>
      <c r="J40" s="145" t="s">
        <v>26</v>
      </c>
      <c r="K40" s="146"/>
      <c r="L40" s="143">
        <v>1.99</v>
      </c>
      <c r="M40" s="145" t="s">
        <v>94</v>
      </c>
      <c r="N40" s="77"/>
      <c r="O40" s="145">
        <v>1.95</v>
      </c>
      <c r="P40" s="145" t="s">
        <v>26</v>
      </c>
      <c r="Q40" s="146"/>
      <c r="R40" s="143">
        <v>0</v>
      </c>
      <c r="S40" s="145" t="s">
        <v>94</v>
      </c>
      <c r="T40" s="145">
        <v>0</v>
      </c>
      <c r="U40" s="145" t="s">
        <v>26</v>
      </c>
      <c r="W40" s="142"/>
    </row>
    <row r="41" spans="1:34" ht="18" customHeight="1">
      <c r="A41" s="74" t="s">
        <v>54</v>
      </c>
      <c r="B41" s="145">
        <v>100</v>
      </c>
      <c r="C41" s="145" t="s">
        <v>94</v>
      </c>
      <c r="D41" s="148" t="s">
        <v>150</v>
      </c>
      <c r="E41" s="145" t="s">
        <v>94</v>
      </c>
      <c r="F41" s="143">
        <v>99.21</v>
      </c>
      <c r="G41" s="145" t="s">
        <v>94</v>
      </c>
      <c r="H41" s="77"/>
      <c r="I41" s="148" t="s">
        <v>150</v>
      </c>
      <c r="J41" s="145" t="s">
        <v>94</v>
      </c>
      <c r="K41" s="146"/>
      <c r="L41" s="143">
        <v>0.79</v>
      </c>
      <c r="M41" s="145" t="s">
        <v>94</v>
      </c>
      <c r="N41" s="77"/>
      <c r="O41" s="148" t="s">
        <v>150</v>
      </c>
      <c r="P41" s="145" t="s">
        <v>94</v>
      </c>
      <c r="Q41" s="146"/>
      <c r="R41" s="143">
        <v>0</v>
      </c>
      <c r="S41" s="145" t="s">
        <v>94</v>
      </c>
      <c r="T41" s="148" t="s">
        <v>150</v>
      </c>
      <c r="U41" s="145" t="s">
        <v>94</v>
      </c>
      <c r="W41" s="142"/>
    </row>
    <row r="42" spans="1:34" ht="9" customHeight="1">
      <c r="A42" s="74"/>
      <c r="B42" s="148"/>
      <c r="C42" s="149"/>
      <c r="D42" s="148"/>
      <c r="E42" s="150"/>
      <c r="F42" s="445"/>
      <c r="G42" s="445"/>
      <c r="H42" s="445"/>
      <c r="I42" s="445"/>
      <c r="J42" s="445"/>
      <c r="K42" s="150"/>
      <c r="L42" s="151"/>
      <c r="M42" s="147"/>
      <c r="N42" s="445"/>
      <c r="O42" s="445"/>
      <c r="P42" s="445"/>
      <c r="Q42" s="150"/>
      <c r="R42" s="445"/>
      <c r="S42" s="445"/>
      <c r="T42" s="445"/>
      <c r="W42" s="147"/>
    </row>
    <row r="43" spans="1:34" ht="12.75" customHeight="1">
      <c r="A43" s="90" t="s">
        <v>57</v>
      </c>
      <c r="B43" s="90"/>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row>
    <row r="44" spans="1:34" s="59" customFormat="1" ht="12.75" customHeight="1">
      <c r="A44" s="90" t="s">
        <v>72</v>
      </c>
      <c r="B44" s="90"/>
      <c r="C44" s="91"/>
      <c r="D44" s="91"/>
      <c r="E44" s="91"/>
      <c r="F44" s="91"/>
      <c r="G44" s="91"/>
      <c r="H44" s="91"/>
      <c r="I44" s="91"/>
      <c r="J44" s="91"/>
      <c r="K44" s="91"/>
      <c r="L44" s="91"/>
      <c r="M44" s="360"/>
      <c r="N44" s="91"/>
      <c r="O44" s="91"/>
    </row>
    <row r="45" spans="1:34" s="386" customFormat="1" ht="12.75" customHeight="1">
      <c r="A45" s="90" t="s">
        <v>160</v>
      </c>
      <c r="B45" s="90"/>
      <c r="C45" s="91"/>
      <c r="D45" s="91"/>
      <c r="E45" s="91"/>
      <c r="F45" s="91"/>
      <c r="G45" s="91"/>
      <c r="H45" s="91"/>
      <c r="I45" s="91"/>
      <c r="J45" s="91"/>
      <c r="K45" s="91"/>
      <c r="L45" s="91"/>
      <c r="M45" s="360"/>
      <c r="N45" s="91"/>
      <c r="O45" s="91"/>
      <c r="P45" s="59"/>
      <c r="Q45" s="59"/>
      <c r="R45" s="59"/>
      <c r="S45" s="59"/>
      <c r="T45" s="59"/>
      <c r="U45" s="59"/>
    </row>
    <row r="46" spans="1:34" s="389" customFormat="1" ht="12.75" customHeight="1">
      <c r="A46" s="90" t="s">
        <v>158</v>
      </c>
      <c r="B46" s="385"/>
      <c r="C46" s="386"/>
      <c r="D46" s="386"/>
      <c r="E46" s="386"/>
      <c r="F46" s="386"/>
      <c r="G46" s="386"/>
      <c r="H46" s="386"/>
      <c r="I46" s="386"/>
      <c r="J46" s="386"/>
      <c r="K46" s="386"/>
      <c r="L46" s="386"/>
      <c r="M46" s="386"/>
      <c r="N46" s="386"/>
      <c r="O46" s="386"/>
      <c r="P46" s="386"/>
      <c r="Q46" s="386"/>
      <c r="R46" s="386"/>
      <c r="S46" s="386"/>
      <c r="T46" s="386"/>
      <c r="U46" s="386"/>
    </row>
    <row r="47" spans="1:34">
      <c r="A47" s="387" t="s">
        <v>58</v>
      </c>
      <c r="B47" s="388"/>
      <c r="C47" s="388"/>
      <c r="D47" s="388"/>
      <c r="E47" s="388"/>
      <c r="F47" s="388"/>
      <c r="G47" s="388"/>
      <c r="H47" s="388"/>
      <c r="I47" s="388"/>
      <c r="J47" s="388"/>
      <c r="K47" s="388"/>
      <c r="L47" s="388"/>
      <c r="M47" s="388"/>
      <c r="N47" s="388"/>
      <c r="O47" s="388"/>
      <c r="P47" s="389"/>
      <c r="Q47" s="389"/>
      <c r="R47" s="389"/>
      <c r="S47" s="389"/>
      <c r="T47" s="389"/>
      <c r="U47" s="389"/>
    </row>
  </sheetData>
  <mergeCells count="14">
    <mergeCell ref="A1:F1"/>
    <mergeCell ref="A2:F2"/>
    <mergeCell ref="K2:U3"/>
    <mergeCell ref="A3:F3"/>
    <mergeCell ref="A9:A10"/>
    <mergeCell ref="B9:D9"/>
    <mergeCell ref="F9:J9"/>
    <mergeCell ref="L9:P9"/>
    <mergeCell ref="R9:U9"/>
    <mergeCell ref="F10:G10"/>
    <mergeCell ref="I10:J10"/>
    <mergeCell ref="L10:M10"/>
    <mergeCell ref="O10:P10"/>
    <mergeCell ref="T10:U10"/>
  </mergeCells>
  <hyperlinks>
    <hyperlink ref="A47" r:id="rId1" display="http://ec.europa.eu/eurostat/web/social-protection/data/database"/>
  </hyperlinks>
  <pageMargins left="0.59055118110236227" right="0" top="0.39370078740157483" bottom="0" header="0" footer="0"/>
  <pageSetup paperSize="9" orientation="portrait" r:id="rId2"/>
  <headerFooter alignWithMargins="0"/>
  <ignoredErrors>
    <ignoredError sqref="M15:M16 P15 P22 P24 M27 P27 C30 G30 M30:M31 S30 P31"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47"/>
  <sheetViews>
    <sheetView zoomScaleNormal="100" workbookViewId="0">
      <selection sqref="A1:H1"/>
    </sheetView>
  </sheetViews>
  <sheetFormatPr baseColWidth="10" defaultColWidth="11.44140625" defaultRowHeight="13.2"/>
  <cols>
    <col min="1" max="1" width="21.5546875" style="59" customWidth="1"/>
    <col min="2" max="2" width="5.44140625" style="59" customWidth="1"/>
    <col min="3" max="3" width="2.21875" style="59" customWidth="1"/>
    <col min="4" max="4" width="1.21875" style="59" customWidth="1"/>
    <col min="5" max="5" width="5.44140625" style="59" customWidth="1"/>
    <col min="6" max="6" width="3.21875" style="59" bestFit="1" customWidth="1"/>
    <col min="7" max="7" width="1.21875" style="59" customWidth="1"/>
    <col min="8" max="8" width="5.44140625" style="59" customWidth="1"/>
    <col min="9" max="9" width="3.21875" style="59" bestFit="1" customWidth="1"/>
    <col min="10" max="10" width="1.21875" style="59" customWidth="1"/>
    <col min="11" max="11" width="5.44140625" style="59" customWidth="1"/>
    <col min="12" max="12" width="3.21875" style="59" bestFit="1" customWidth="1"/>
    <col min="13" max="13" width="1.21875" style="59" customWidth="1"/>
    <col min="14" max="14" width="5.44140625" style="59" customWidth="1"/>
    <col min="15" max="15" width="3.21875" style="59" customWidth="1"/>
    <col min="16" max="16" width="1.21875" style="59" customWidth="1"/>
    <col min="17" max="17" width="5.44140625" style="59" customWidth="1"/>
    <col min="18" max="18" width="3.21875" style="59" bestFit="1" customWidth="1"/>
    <col min="19" max="19" width="1.21875" style="59" customWidth="1"/>
    <col min="20" max="20" width="5.44140625" style="59" customWidth="1"/>
    <col min="21" max="21" width="3.21875" style="59" bestFit="1" customWidth="1"/>
    <col min="22" max="22" width="1.21875" style="59" customWidth="1"/>
    <col min="23" max="23" width="5.21875" style="59" customWidth="1"/>
    <col min="24" max="24" width="3.21875" style="59" bestFit="1" customWidth="1"/>
    <col min="25" max="25" width="1.21875" style="59" customWidth="1"/>
    <col min="26" max="26" width="5.21875" style="59" customWidth="1"/>
    <col min="27" max="27" width="3.21875" style="59" bestFit="1" customWidth="1"/>
    <col min="28" max="16384" width="11.44140625" style="59"/>
  </cols>
  <sheetData>
    <row r="1" spans="1:30" ht="15" customHeight="1">
      <c r="A1" s="518" t="s">
        <v>21</v>
      </c>
      <c r="B1" s="577"/>
      <c r="C1" s="577"/>
      <c r="D1" s="577"/>
      <c r="E1" s="577"/>
      <c r="F1" s="577"/>
      <c r="G1" s="577"/>
      <c r="H1" s="577"/>
      <c r="I1" s="152"/>
      <c r="J1" s="152"/>
      <c r="K1" s="152"/>
      <c r="L1" s="152"/>
      <c r="M1" s="152"/>
      <c r="N1" s="152" t="s">
        <v>77</v>
      </c>
      <c r="O1" s="56"/>
      <c r="P1" s="341"/>
      <c r="Q1" s="329"/>
      <c r="R1" s="329"/>
      <c r="S1" s="329"/>
      <c r="T1" s="329"/>
      <c r="U1" s="329"/>
      <c r="V1" s="329"/>
      <c r="W1" s="329"/>
      <c r="X1" s="329"/>
      <c r="Y1" s="329"/>
      <c r="Z1" s="329"/>
      <c r="AA1" s="329"/>
    </row>
    <row r="2" spans="1:30" ht="15.75" customHeight="1">
      <c r="A2" s="524"/>
      <c r="B2" s="567"/>
      <c r="C2" s="567"/>
      <c r="D2" s="567"/>
      <c r="E2" s="567"/>
      <c r="F2" s="567"/>
      <c r="G2" s="567"/>
      <c r="H2" s="567"/>
      <c r="I2" s="153"/>
      <c r="J2" s="152"/>
      <c r="K2" s="152"/>
      <c r="L2" s="152"/>
      <c r="M2" s="152"/>
      <c r="N2" s="568" t="s">
        <v>11</v>
      </c>
      <c r="O2" s="568"/>
      <c r="P2" s="568"/>
      <c r="Q2" s="568"/>
      <c r="R2" s="568"/>
      <c r="S2" s="568"/>
      <c r="T2" s="568"/>
      <c r="U2" s="568"/>
      <c r="V2" s="568"/>
      <c r="W2" s="568"/>
      <c r="X2" s="568"/>
      <c r="Y2" s="568"/>
      <c r="Z2" s="568"/>
      <c r="AA2" s="568"/>
    </row>
    <row r="3" spans="1:30">
      <c r="A3" s="524"/>
      <c r="B3" s="567"/>
      <c r="C3" s="567"/>
      <c r="D3" s="567"/>
      <c r="E3" s="567"/>
      <c r="F3" s="567"/>
      <c r="G3" s="567"/>
      <c r="H3" s="567"/>
      <c r="I3" s="153"/>
      <c r="J3" s="152"/>
      <c r="K3" s="152"/>
      <c r="L3" s="152"/>
      <c r="M3" s="152"/>
      <c r="N3" s="568"/>
      <c r="O3" s="568"/>
      <c r="P3" s="568"/>
      <c r="Q3" s="568"/>
      <c r="R3" s="568"/>
      <c r="S3" s="568"/>
      <c r="T3" s="568"/>
      <c r="U3" s="568"/>
      <c r="V3" s="568"/>
      <c r="W3" s="568"/>
      <c r="X3" s="568"/>
      <c r="Y3" s="568"/>
      <c r="Z3" s="568"/>
      <c r="AA3" s="568"/>
    </row>
    <row r="4" spans="1:30">
      <c r="A4" s="152"/>
      <c r="B4" s="64"/>
      <c r="C4" s="64"/>
      <c r="D4" s="64"/>
      <c r="E4" s="56"/>
      <c r="F4" s="56"/>
      <c r="G4" s="56"/>
      <c r="H4" s="56"/>
      <c r="I4" s="153"/>
      <c r="J4" s="152"/>
      <c r="K4" s="152"/>
      <c r="L4" s="152"/>
      <c r="M4" s="152"/>
      <c r="N4" s="313"/>
      <c r="O4" s="313"/>
      <c r="P4" s="313"/>
      <c r="Q4" s="313"/>
      <c r="R4" s="313"/>
      <c r="S4" s="313"/>
      <c r="T4" s="313"/>
      <c r="U4" s="313"/>
      <c r="V4" s="313"/>
      <c r="W4" s="313"/>
      <c r="X4" s="313"/>
      <c r="Y4" s="313"/>
      <c r="Z4" s="313"/>
      <c r="AA4" s="313"/>
    </row>
    <row r="5" spans="1:30">
      <c r="A5" s="152"/>
      <c r="B5" s="64"/>
      <c r="C5" s="64"/>
      <c r="D5" s="64"/>
      <c r="E5" s="56"/>
      <c r="F5" s="56"/>
      <c r="G5" s="56"/>
      <c r="H5" s="56"/>
      <c r="I5" s="153"/>
      <c r="J5" s="152"/>
      <c r="K5" s="152"/>
      <c r="L5" s="152"/>
      <c r="M5" s="152"/>
      <c r="N5" s="56"/>
      <c r="O5" s="56"/>
      <c r="P5" s="56"/>
      <c r="Q5" s="56"/>
      <c r="R5" s="56"/>
      <c r="S5" s="56"/>
      <c r="T5" s="56"/>
      <c r="U5" s="56"/>
      <c r="V5" s="56"/>
      <c r="W5" s="56"/>
      <c r="X5" s="56"/>
      <c r="Y5" s="56"/>
      <c r="Z5" s="56"/>
      <c r="AA5" s="56"/>
      <c r="AB5" s="56"/>
    </row>
    <row r="6" spans="1:30">
      <c r="A6" s="152"/>
      <c r="B6" s="64"/>
      <c r="C6" s="64"/>
      <c r="D6" s="64"/>
      <c r="E6" s="56"/>
      <c r="F6" s="56"/>
      <c r="G6" s="56"/>
      <c r="H6" s="56"/>
      <c r="I6" s="153"/>
      <c r="J6" s="152"/>
      <c r="K6" s="152"/>
      <c r="L6" s="152"/>
      <c r="M6" s="152"/>
      <c r="N6" s="56"/>
      <c r="O6" s="56"/>
      <c r="P6" s="56"/>
      <c r="Q6" s="56"/>
      <c r="R6" s="56"/>
      <c r="S6" s="56"/>
      <c r="T6" s="56"/>
      <c r="U6" s="56"/>
      <c r="V6" s="56"/>
      <c r="W6" s="56"/>
      <c r="X6" s="56"/>
      <c r="Y6" s="56"/>
      <c r="Z6" s="56"/>
      <c r="AA6" s="56"/>
      <c r="AB6" s="56"/>
    </row>
    <row r="7" spans="1:30">
      <c r="A7" s="64"/>
      <c r="B7" s="64"/>
      <c r="C7" s="64"/>
      <c r="D7" s="64"/>
      <c r="E7" s="64"/>
      <c r="F7" s="64"/>
      <c r="G7" s="64"/>
      <c r="H7" s="64"/>
      <c r="I7" s="64"/>
      <c r="J7" s="64"/>
      <c r="K7" s="64"/>
      <c r="L7" s="64"/>
      <c r="M7" s="390"/>
      <c r="N7" s="56"/>
      <c r="O7" s="56"/>
      <c r="P7" s="56"/>
      <c r="Q7" s="56"/>
      <c r="R7" s="56"/>
      <c r="S7" s="56"/>
      <c r="T7" s="56"/>
      <c r="U7" s="56"/>
      <c r="V7" s="56"/>
      <c r="W7" s="56"/>
      <c r="X7" s="56"/>
      <c r="Y7" s="56"/>
      <c r="Z7" s="56"/>
      <c r="AA7" s="56"/>
      <c r="AB7" s="56"/>
    </row>
    <row r="8" spans="1:30" ht="15" customHeight="1" thickBot="1">
      <c r="A8" s="64"/>
      <c r="B8" s="64"/>
      <c r="C8" s="64"/>
      <c r="D8" s="64"/>
      <c r="E8" s="64"/>
      <c r="F8" s="64"/>
      <c r="G8" s="64"/>
      <c r="H8" s="64"/>
      <c r="I8" s="64"/>
      <c r="J8" s="64"/>
      <c r="K8" s="64"/>
      <c r="L8" s="64"/>
      <c r="M8" s="64"/>
      <c r="N8" s="61"/>
      <c r="O8" s="61"/>
      <c r="P8" s="61"/>
      <c r="Q8" s="61"/>
      <c r="R8" s="61"/>
      <c r="S8" s="61"/>
      <c r="T8" s="61"/>
      <c r="U8" s="61"/>
      <c r="V8" s="61"/>
      <c r="W8" s="61"/>
      <c r="X8" s="61"/>
      <c r="Y8" s="61"/>
      <c r="Z8" s="56"/>
      <c r="AA8" s="56"/>
    </row>
    <row r="9" spans="1:30" ht="15" customHeight="1" thickBot="1">
      <c r="A9" s="578"/>
      <c r="B9" s="580" t="s">
        <v>78</v>
      </c>
      <c r="C9" s="580"/>
      <c r="D9" s="581"/>
      <c r="E9" s="581"/>
      <c r="F9" s="581"/>
      <c r="G9" s="581"/>
      <c r="H9" s="581"/>
      <c r="I9" s="581"/>
      <c r="J9" s="581"/>
      <c r="K9" s="581"/>
      <c r="L9" s="581"/>
      <c r="M9" s="581"/>
      <c r="N9" s="581"/>
      <c r="O9" s="581"/>
      <c r="P9" s="154"/>
      <c r="Q9" s="571" t="s">
        <v>79</v>
      </c>
      <c r="R9" s="571"/>
      <c r="S9" s="572"/>
      <c r="T9" s="572"/>
      <c r="U9" s="572"/>
      <c r="V9" s="572"/>
      <c r="W9" s="572"/>
      <c r="X9" s="572"/>
      <c r="Y9" s="572"/>
      <c r="Z9" s="572"/>
      <c r="AA9" s="572"/>
    </row>
    <row r="10" spans="1:30" ht="15" customHeight="1">
      <c r="A10" s="579"/>
      <c r="B10" s="156"/>
      <c r="C10" s="156"/>
      <c r="D10" s="157"/>
      <c r="E10" s="158"/>
      <c r="F10" s="158"/>
      <c r="G10" s="157"/>
      <c r="I10" s="158"/>
      <c r="J10" s="157"/>
      <c r="K10" s="158"/>
      <c r="L10" s="158"/>
      <c r="M10" s="157"/>
      <c r="N10" s="158"/>
      <c r="O10" s="158"/>
      <c r="P10" s="155"/>
      <c r="Q10" s="573" t="s">
        <v>80</v>
      </c>
      <c r="R10" s="573"/>
      <c r="S10" s="573"/>
      <c r="T10" s="573"/>
      <c r="U10" s="573"/>
      <c r="V10" s="573"/>
      <c r="W10" s="573"/>
      <c r="X10" s="573"/>
      <c r="Y10" s="573"/>
      <c r="Z10" s="573"/>
      <c r="AA10" s="573"/>
    </row>
    <row r="11" spans="1:30" ht="18" customHeight="1">
      <c r="A11" s="579"/>
      <c r="B11" s="371">
        <v>2015</v>
      </c>
      <c r="C11" s="371"/>
      <c r="D11" s="155"/>
      <c r="E11" s="371">
        <v>2016</v>
      </c>
      <c r="F11" s="371"/>
      <c r="G11" s="155"/>
      <c r="H11" s="371">
        <v>2017</v>
      </c>
      <c r="I11" s="371"/>
      <c r="J11" s="155"/>
      <c r="K11" s="574">
        <v>2018</v>
      </c>
      <c r="L11" s="574"/>
      <c r="M11" s="155"/>
      <c r="N11" s="574">
        <v>2019</v>
      </c>
      <c r="O11" s="574"/>
      <c r="P11" s="155"/>
      <c r="Q11" s="575">
        <v>2016</v>
      </c>
      <c r="R11" s="575"/>
      <c r="S11" s="159"/>
      <c r="T11" s="575">
        <v>2017</v>
      </c>
      <c r="U11" s="575"/>
      <c r="V11" s="159"/>
      <c r="W11" s="576">
        <v>2018</v>
      </c>
      <c r="X11" s="576"/>
      <c r="Y11" s="159"/>
      <c r="Z11" s="576">
        <v>2019</v>
      </c>
      <c r="AA11" s="576"/>
    </row>
    <row r="12" spans="1:30" ht="9" customHeight="1">
      <c r="A12" s="155"/>
      <c r="B12" s="67"/>
      <c r="C12" s="67"/>
      <c r="D12" s="155"/>
      <c r="E12" s="160"/>
      <c r="F12" s="160"/>
      <c r="G12" s="155"/>
      <c r="H12" s="160"/>
      <c r="I12" s="160"/>
      <c r="J12" s="155"/>
      <c r="K12" s="160"/>
      <c r="L12" s="160"/>
      <c r="M12" s="155"/>
      <c r="N12" s="160"/>
      <c r="O12" s="160"/>
      <c r="P12" s="155"/>
      <c r="Q12" s="159"/>
      <c r="R12" s="159"/>
      <c r="S12" s="159"/>
      <c r="T12" s="159"/>
      <c r="U12" s="159"/>
      <c r="V12" s="159"/>
      <c r="W12" s="159"/>
      <c r="X12" s="159"/>
      <c r="Y12" s="159"/>
      <c r="Z12" s="159"/>
      <c r="AA12" s="159"/>
    </row>
    <row r="13" spans="1:30" ht="18" customHeight="1">
      <c r="A13" s="68" t="s">
        <v>25</v>
      </c>
      <c r="B13" s="170">
        <v>28.3</v>
      </c>
      <c r="C13" s="359" t="s">
        <v>94</v>
      </c>
      <c r="D13" s="155"/>
      <c r="E13" s="141">
        <v>28</v>
      </c>
      <c r="F13" s="359" t="s">
        <v>26</v>
      </c>
      <c r="G13" s="163"/>
      <c r="H13" s="141">
        <v>27.8</v>
      </c>
      <c r="I13" s="359" t="s">
        <v>26</v>
      </c>
      <c r="J13" s="163"/>
      <c r="K13" s="141">
        <v>27.6</v>
      </c>
      <c r="L13" s="359" t="s">
        <v>26</v>
      </c>
      <c r="M13" s="163"/>
      <c r="N13" s="164" t="s">
        <v>150</v>
      </c>
      <c r="O13" s="359" t="s">
        <v>94</v>
      </c>
      <c r="P13" s="163"/>
      <c r="Q13" s="164">
        <v>-0.30000000000000071</v>
      </c>
      <c r="R13" s="359" t="s">
        <v>26</v>
      </c>
      <c r="S13" s="141"/>
      <c r="T13" s="141">
        <v>-0.19999999999999929</v>
      </c>
      <c r="U13" s="359" t="s">
        <v>26</v>
      </c>
      <c r="V13" s="141"/>
      <c r="W13" s="141">
        <v>-0.19999999999999929</v>
      </c>
      <c r="X13" s="359" t="s">
        <v>26</v>
      </c>
      <c r="Y13" s="141"/>
      <c r="Z13" s="164" t="s">
        <v>150</v>
      </c>
      <c r="AA13" s="359" t="s">
        <v>94</v>
      </c>
      <c r="AB13" s="165"/>
      <c r="AC13" s="359"/>
      <c r="AD13" s="165"/>
    </row>
    <row r="14" spans="1:30" ht="18" customHeight="1">
      <c r="A14" s="68" t="s">
        <v>27</v>
      </c>
      <c r="B14" s="170">
        <v>28.4</v>
      </c>
      <c r="C14" s="359" t="s">
        <v>94</v>
      </c>
      <c r="D14" s="155"/>
      <c r="E14" s="141">
        <v>28.1</v>
      </c>
      <c r="F14" s="359" t="s">
        <v>26</v>
      </c>
      <c r="G14" s="163"/>
      <c r="H14" s="141">
        <v>27.8</v>
      </c>
      <c r="I14" s="359" t="s">
        <v>26</v>
      </c>
      <c r="J14" s="163"/>
      <c r="K14" s="141">
        <v>27.6</v>
      </c>
      <c r="L14" s="359" t="s">
        <v>26</v>
      </c>
      <c r="M14" s="163"/>
      <c r="N14" s="164" t="s">
        <v>150</v>
      </c>
      <c r="O14" s="359" t="s">
        <v>94</v>
      </c>
      <c r="P14" s="163"/>
      <c r="Q14" s="164">
        <v>-0.29999999999999716</v>
      </c>
      <c r="R14" s="359" t="s">
        <v>26</v>
      </c>
      <c r="S14" s="141"/>
      <c r="T14" s="141">
        <v>-0.30000000000000071</v>
      </c>
      <c r="U14" s="359" t="s">
        <v>26</v>
      </c>
      <c r="V14" s="141"/>
      <c r="W14" s="141">
        <v>-0.19999999999999929</v>
      </c>
      <c r="X14" s="359" t="s">
        <v>26</v>
      </c>
      <c r="Y14" s="141"/>
      <c r="Z14" s="164" t="s">
        <v>150</v>
      </c>
      <c r="AA14" s="359" t="s">
        <v>94</v>
      </c>
      <c r="AB14" s="165"/>
      <c r="AC14" s="91"/>
    </row>
    <row r="15" spans="1:30" ht="18" customHeight="1">
      <c r="A15" s="74" t="s">
        <v>28</v>
      </c>
      <c r="B15" s="169">
        <v>29.8</v>
      </c>
      <c r="C15" s="162" t="s">
        <v>94</v>
      </c>
      <c r="D15" s="155"/>
      <c r="E15" s="145">
        <v>29.2</v>
      </c>
      <c r="F15" s="162" t="s">
        <v>94</v>
      </c>
      <c r="G15" s="163"/>
      <c r="H15" s="145">
        <v>28.9</v>
      </c>
      <c r="I15" s="162" t="s">
        <v>94</v>
      </c>
      <c r="J15" s="163"/>
      <c r="K15" s="145">
        <v>28.7</v>
      </c>
      <c r="L15" s="162" t="s">
        <v>94</v>
      </c>
      <c r="M15" s="163"/>
      <c r="N15" s="145">
        <v>28.8</v>
      </c>
      <c r="O15" s="162" t="s">
        <v>94</v>
      </c>
      <c r="P15" s="163"/>
      <c r="Q15" s="148">
        <v>-0.60000000000000142</v>
      </c>
      <c r="R15" s="145" t="s">
        <v>94</v>
      </c>
      <c r="S15" s="145"/>
      <c r="T15" s="145">
        <v>-0.30000000000000071</v>
      </c>
      <c r="U15" s="166" t="s">
        <v>94</v>
      </c>
      <c r="V15" s="145"/>
      <c r="W15" s="145">
        <v>-0.19999999999999929</v>
      </c>
      <c r="X15" s="145" t="s">
        <v>94</v>
      </c>
      <c r="Y15" s="145"/>
      <c r="Z15" s="145">
        <v>0.10000000000000142</v>
      </c>
      <c r="AA15" s="145" t="s">
        <v>94</v>
      </c>
      <c r="AB15" s="165"/>
    </row>
    <row r="16" spans="1:30" ht="18" customHeight="1">
      <c r="A16" s="74" t="s">
        <v>29</v>
      </c>
      <c r="B16" s="169">
        <v>17.600000000000001</v>
      </c>
      <c r="C16" s="162" t="s">
        <v>94</v>
      </c>
      <c r="D16" s="155"/>
      <c r="E16" s="145">
        <v>17.3</v>
      </c>
      <c r="F16" s="162" t="s">
        <v>94</v>
      </c>
      <c r="G16" s="163"/>
      <c r="H16" s="145">
        <v>16.8</v>
      </c>
      <c r="I16" s="162" t="s">
        <v>94</v>
      </c>
      <c r="J16" s="163"/>
      <c r="K16" s="145">
        <v>16.8</v>
      </c>
      <c r="L16" s="162" t="s">
        <v>94</v>
      </c>
      <c r="M16" s="163"/>
      <c r="N16" s="145">
        <v>16.5</v>
      </c>
      <c r="O16" s="162" t="s">
        <v>94</v>
      </c>
      <c r="P16" s="163"/>
      <c r="Q16" s="148">
        <v>-0.30000000000000071</v>
      </c>
      <c r="R16" s="145" t="s">
        <v>94</v>
      </c>
      <c r="S16" s="145"/>
      <c r="T16" s="145">
        <v>-0.5</v>
      </c>
      <c r="U16" s="166" t="s">
        <v>94</v>
      </c>
      <c r="V16" s="145"/>
      <c r="W16" s="145">
        <v>0</v>
      </c>
      <c r="X16" s="145" t="s">
        <v>94</v>
      </c>
      <c r="Y16" s="145"/>
      <c r="Z16" s="145">
        <v>-0.30000000000000071</v>
      </c>
      <c r="AA16" s="145" t="s">
        <v>94</v>
      </c>
      <c r="AB16" s="165"/>
    </row>
    <row r="17" spans="1:29" ht="18" customHeight="1">
      <c r="A17" s="74" t="s">
        <v>56</v>
      </c>
      <c r="B17" s="169">
        <v>18.8</v>
      </c>
      <c r="C17" s="162" t="s">
        <v>94</v>
      </c>
      <c r="D17" s="155"/>
      <c r="E17" s="145">
        <v>18.7</v>
      </c>
      <c r="F17" s="162" t="s">
        <v>94</v>
      </c>
      <c r="G17" s="163"/>
      <c r="H17" s="145">
        <v>18.3</v>
      </c>
      <c r="I17" s="162" t="s">
        <v>94</v>
      </c>
      <c r="J17" s="163"/>
      <c r="K17" s="145">
        <v>18.5</v>
      </c>
      <c r="L17" s="162" t="s">
        <v>94</v>
      </c>
      <c r="M17" s="163"/>
      <c r="N17" s="145">
        <v>18.8</v>
      </c>
      <c r="O17" s="162" t="s">
        <v>94</v>
      </c>
      <c r="P17" s="163"/>
      <c r="Q17" s="148">
        <v>-0.10000000000000142</v>
      </c>
      <c r="R17" s="145" t="s">
        <v>94</v>
      </c>
      <c r="S17" s="145"/>
      <c r="T17" s="145">
        <v>-0.39999999999999858</v>
      </c>
      <c r="U17" s="166" t="s">
        <v>94</v>
      </c>
      <c r="V17" s="145"/>
      <c r="W17" s="145">
        <v>0.19999999999999929</v>
      </c>
      <c r="X17" s="145" t="s">
        <v>94</v>
      </c>
      <c r="Y17" s="145"/>
      <c r="Z17" s="145">
        <v>0.30000000000000071</v>
      </c>
      <c r="AA17" s="145" t="s">
        <v>94</v>
      </c>
      <c r="AB17" s="165"/>
      <c r="AC17" s="162"/>
    </row>
    <row r="18" spans="1:29" ht="18" customHeight="1">
      <c r="A18" s="74" t="s">
        <v>30</v>
      </c>
      <c r="B18" s="169">
        <v>33.700000000000003</v>
      </c>
      <c r="C18" s="162" t="s">
        <v>94</v>
      </c>
      <c r="D18" s="155"/>
      <c r="E18" s="145">
        <v>32.5</v>
      </c>
      <c r="F18" s="162" t="s">
        <v>94</v>
      </c>
      <c r="G18" s="163"/>
      <c r="H18" s="145">
        <v>32.1</v>
      </c>
      <c r="I18" s="162" t="s">
        <v>94</v>
      </c>
      <c r="J18" s="163"/>
      <c r="K18" s="145">
        <v>31.8</v>
      </c>
      <c r="L18" s="162" t="s">
        <v>94</v>
      </c>
      <c r="M18" s="163"/>
      <c r="N18" s="145">
        <v>31.5</v>
      </c>
      <c r="O18" s="162" t="s">
        <v>94</v>
      </c>
      <c r="P18" s="163"/>
      <c r="Q18" s="148">
        <v>-1.2000000000000028</v>
      </c>
      <c r="R18" s="145" t="s">
        <v>94</v>
      </c>
      <c r="S18" s="145"/>
      <c r="T18" s="145">
        <v>-0.39999999999999858</v>
      </c>
      <c r="U18" s="166" t="s">
        <v>94</v>
      </c>
      <c r="V18" s="145"/>
      <c r="W18" s="145">
        <v>-0.30000000000000071</v>
      </c>
      <c r="X18" s="145" t="s">
        <v>94</v>
      </c>
      <c r="Y18" s="145"/>
      <c r="Z18" s="145">
        <v>-0.30000000000000071</v>
      </c>
      <c r="AA18" s="145" t="s">
        <v>94</v>
      </c>
      <c r="AB18" s="165"/>
    </row>
    <row r="19" spans="1:29" ht="18" customHeight="1">
      <c r="A19" s="74" t="s">
        <v>31</v>
      </c>
      <c r="B19" s="169">
        <v>29.4</v>
      </c>
      <c r="C19" s="162" t="s">
        <v>94</v>
      </c>
      <c r="D19" s="155"/>
      <c r="E19" s="145">
        <v>29.6</v>
      </c>
      <c r="F19" s="162" t="s">
        <v>94</v>
      </c>
      <c r="G19" s="163"/>
      <c r="H19" s="145">
        <v>29.6</v>
      </c>
      <c r="I19" s="162" t="s">
        <v>94</v>
      </c>
      <c r="J19" s="163"/>
      <c r="K19" s="145">
        <v>29.7</v>
      </c>
      <c r="L19" s="162" t="s">
        <v>94</v>
      </c>
      <c r="M19" s="163"/>
      <c r="N19" s="145">
        <v>30.1</v>
      </c>
      <c r="O19" s="162" t="s">
        <v>26</v>
      </c>
      <c r="P19" s="163"/>
      <c r="Q19" s="148">
        <v>0.20000000000000284</v>
      </c>
      <c r="R19" s="145" t="s">
        <v>94</v>
      </c>
      <c r="S19" s="145"/>
      <c r="T19" s="145">
        <v>0</v>
      </c>
      <c r="U19" s="166" t="s">
        <v>94</v>
      </c>
      <c r="V19" s="145"/>
      <c r="W19" s="145">
        <v>9.9999999999997868E-2</v>
      </c>
      <c r="X19" s="145" t="s">
        <v>94</v>
      </c>
      <c r="Y19" s="145"/>
      <c r="Z19" s="145">
        <v>0.40000000000000213</v>
      </c>
      <c r="AA19" s="145" t="s">
        <v>26</v>
      </c>
      <c r="AB19" s="165"/>
    </row>
    <row r="20" spans="1:29" ht="18" customHeight="1">
      <c r="A20" s="74" t="s">
        <v>32</v>
      </c>
      <c r="B20" s="169">
        <v>16.100000000000001</v>
      </c>
      <c r="C20" s="162" t="s">
        <v>94</v>
      </c>
      <c r="D20" s="155"/>
      <c r="E20" s="145">
        <v>16.600000000000001</v>
      </c>
      <c r="F20" s="162" t="s">
        <v>94</v>
      </c>
      <c r="G20" s="163"/>
      <c r="H20" s="145">
        <v>16</v>
      </c>
      <c r="I20" s="162" t="s">
        <v>94</v>
      </c>
      <c r="J20" s="163"/>
      <c r="K20" s="145">
        <v>16.399999999999999</v>
      </c>
      <c r="L20" s="162" t="s">
        <v>94</v>
      </c>
      <c r="M20" s="163"/>
      <c r="N20" s="145">
        <v>16.600000000000001</v>
      </c>
      <c r="O20" s="162" t="s">
        <v>94</v>
      </c>
      <c r="P20" s="163"/>
      <c r="Q20" s="148">
        <v>0.5</v>
      </c>
      <c r="R20" s="145" t="s">
        <v>94</v>
      </c>
      <c r="S20" s="145"/>
      <c r="T20" s="145">
        <v>-0.60000000000000142</v>
      </c>
      <c r="U20" s="166" t="s">
        <v>94</v>
      </c>
      <c r="V20" s="145"/>
      <c r="W20" s="145">
        <v>0.39999999999999858</v>
      </c>
      <c r="X20" s="145" t="s">
        <v>94</v>
      </c>
      <c r="Y20" s="145"/>
      <c r="Z20" s="145">
        <v>0.20000000000000284</v>
      </c>
      <c r="AA20" s="145" t="s">
        <v>94</v>
      </c>
      <c r="AB20" s="165"/>
    </row>
    <row r="21" spans="1:29" ht="18" customHeight="1">
      <c r="A21" s="74" t="s">
        <v>33</v>
      </c>
      <c r="B21" s="169">
        <v>16.100000000000001</v>
      </c>
      <c r="C21" s="162" t="s">
        <v>94</v>
      </c>
      <c r="D21" s="155"/>
      <c r="E21" s="145">
        <v>16</v>
      </c>
      <c r="F21" s="162" t="s">
        <v>94</v>
      </c>
      <c r="G21" s="163"/>
      <c r="H21" s="145">
        <v>15.1</v>
      </c>
      <c r="I21" s="162" t="s">
        <v>94</v>
      </c>
      <c r="J21" s="163"/>
      <c r="K21" s="145">
        <v>14.2</v>
      </c>
      <c r="L21" s="162" t="s">
        <v>94</v>
      </c>
      <c r="M21" s="163"/>
      <c r="N21" s="145">
        <v>13.6</v>
      </c>
      <c r="O21" s="162" t="s">
        <v>94</v>
      </c>
      <c r="P21" s="163"/>
      <c r="Q21" s="148">
        <v>-0.10000000000000142</v>
      </c>
      <c r="R21" s="145" t="s">
        <v>94</v>
      </c>
      <c r="S21" s="145"/>
      <c r="T21" s="145">
        <v>-0.90000000000000036</v>
      </c>
      <c r="U21" s="166" t="s">
        <v>94</v>
      </c>
      <c r="V21" s="145"/>
      <c r="W21" s="145">
        <v>-0.90000000000000036</v>
      </c>
      <c r="X21" s="145" t="s">
        <v>94</v>
      </c>
      <c r="Y21" s="145"/>
      <c r="Z21" s="145">
        <v>-0.59999999999999964</v>
      </c>
      <c r="AA21" s="145" t="s">
        <v>94</v>
      </c>
      <c r="AB21" s="165"/>
    </row>
    <row r="22" spans="1:29" ht="18" customHeight="1">
      <c r="A22" s="74" t="s">
        <v>34</v>
      </c>
      <c r="B22" s="169">
        <v>26.1</v>
      </c>
      <c r="C22" s="162" t="s">
        <v>94</v>
      </c>
      <c r="D22" s="155"/>
      <c r="E22" s="145">
        <v>26.5</v>
      </c>
      <c r="F22" s="162" t="s">
        <v>94</v>
      </c>
      <c r="G22" s="163"/>
      <c r="H22" s="145">
        <v>25.7</v>
      </c>
      <c r="I22" s="162" t="s">
        <v>26</v>
      </c>
      <c r="J22" s="163"/>
      <c r="K22" s="145">
        <v>25.3</v>
      </c>
      <c r="L22" s="162" t="s">
        <v>26</v>
      </c>
      <c r="M22" s="163"/>
      <c r="N22" s="145">
        <v>25.1</v>
      </c>
      <c r="O22" s="162" t="s">
        <v>26</v>
      </c>
      <c r="P22" s="163"/>
      <c r="Q22" s="148">
        <v>0.39999999999999858</v>
      </c>
      <c r="R22" s="145" t="s">
        <v>94</v>
      </c>
      <c r="S22" s="145"/>
      <c r="T22" s="145">
        <v>-0.80000000000000071</v>
      </c>
      <c r="U22" s="166" t="s">
        <v>26</v>
      </c>
      <c r="V22" s="145"/>
      <c r="W22" s="145">
        <v>-0.39999999999999858</v>
      </c>
      <c r="X22" s="145" t="s">
        <v>26</v>
      </c>
      <c r="Y22" s="145"/>
      <c r="Z22" s="145">
        <v>-0.19999999999999929</v>
      </c>
      <c r="AA22" s="145" t="s">
        <v>26</v>
      </c>
      <c r="AB22" s="165"/>
    </row>
    <row r="23" spans="1:29" ht="18" customHeight="1">
      <c r="A23" s="74" t="s">
        <v>35</v>
      </c>
      <c r="B23" s="169">
        <v>24.7</v>
      </c>
      <c r="C23" s="162" t="s">
        <v>94</v>
      </c>
      <c r="D23" s="155"/>
      <c r="E23" s="145">
        <v>23.8</v>
      </c>
      <c r="F23" s="162" t="s">
        <v>26</v>
      </c>
      <c r="G23" s="163"/>
      <c r="H23" s="145">
        <v>23.4</v>
      </c>
      <c r="I23" s="162" t="s">
        <v>26</v>
      </c>
      <c r="J23" s="163"/>
      <c r="K23" s="145">
        <v>23.6</v>
      </c>
      <c r="L23" s="162" t="s">
        <v>26</v>
      </c>
      <c r="M23" s="163"/>
      <c r="N23" s="145">
        <v>24.1</v>
      </c>
      <c r="O23" s="162" t="s">
        <v>26</v>
      </c>
      <c r="P23" s="163"/>
      <c r="Q23" s="148">
        <v>-0.89999999999999858</v>
      </c>
      <c r="R23" s="145" t="s">
        <v>26</v>
      </c>
      <c r="S23" s="145"/>
      <c r="T23" s="145">
        <v>-0.40000000000000213</v>
      </c>
      <c r="U23" s="166" t="s">
        <v>26</v>
      </c>
      <c r="V23" s="145"/>
      <c r="W23" s="145">
        <v>0.20000000000000284</v>
      </c>
      <c r="X23" s="145" t="s">
        <v>26</v>
      </c>
      <c r="Y23" s="145"/>
      <c r="Z23" s="145">
        <v>0.5</v>
      </c>
      <c r="AA23" s="145" t="s">
        <v>26</v>
      </c>
      <c r="AB23" s="168"/>
    </row>
    <row r="24" spans="1:29" ht="18" customHeight="1">
      <c r="A24" s="74" t="s">
        <v>36</v>
      </c>
      <c r="B24" s="169">
        <v>34.299999999999997</v>
      </c>
      <c r="C24" s="162" t="s">
        <v>94</v>
      </c>
      <c r="D24" s="155"/>
      <c r="E24" s="145">
        <v>34.299999999999997</v>
      </c>
      <c r="F24" s="162" t="s">
        <v>94</v>
      </c>
      <c r="G24" s="163"/>
      <c r="H24" s="145">
        <v>34</v>
      </c>
      <c r="I24" s="162" t="s">
        <v>94</v>
      </c>
      <c r="J24" s="163"/>
      <c r="K24" s="145">
        <v>33.799999999999997</v>
      </c>
      <c r="L24" s="162" t="s">
        <v>26</v>
      </c>
      <c r="M24" s="163"/>
      <c r="N24" s="145">
        <v>33.5</v>
      </c>
      <c r="O24" s="162" t="s">
        <v>26</v>
      </c>
      <c r="P24" s="163"/>
      <c r="Q24" s="148">
        <v>0</v>
      </c>
      <c r="R24" s="145" t="s">
        <v>94</v>
      </c>
      <c r="S24" s="145"/>
      <c r="T24" s="145">
        <v>-0.29999999999999716</v>
      </c>
      <c r="U24" s="166" t="s">
        <v>94</v>
      </c>
      <c r="V24" s="145"/>
      <c r="W24" s="145">
        <v>-0.20000000000000284</v>
      </c>
      <c r="X24" s="145" t="s">
        <v>26</v>
      </c>
      <c r="Y24" s="145"/>
      <c r="Z24" s="145">
        <v>-0.29999999999999716</v>
      </c>
      <c r="AA24" s="145" t="s">
        <v>26</v>
      </c>
      <c r="AB24" s="168"/>
    </row>
    <row r="25" spans="1:29" ht="18" customHeight="1">
      <c r="A25" s="74" t="s">
        <v>37</v>
      </c>
      <c r="B25" s="169">
        <v>21.5</v>
      </c>
      <c r="C25" s="162" t="s">
        <v>94</v>
      </c>
      <c r="D25" s="155"/>
      <c r="E25" s="145">
        <v>21.6</v>
      </c>
      <c r="F25" s="162" t="s">
        <v>94</v>
      </c>
      <c r="G25" s="163"/>
      <c r="H25" s="145">
        <v>21.3</v>
      </c>
      <c r="I25" s="162" t="s">
        <v>94</v>
      </c>
      <c r="J25" s="163"/>
      <c r="K25" s="145">
        <v>21.3</v>
      </c>
      <c r="L25" s="162" t="s">
        <v>94</v>
      </c>
      <c r="M25" s="163"/>
      <c r="N25" s="145">
        <v>21.3</v>
      </c>
      <c r="O25" s="162" t="s">
        <v>94</v>
      </c>
      <c r="P25" s="163"/>
      <c r="Q25" s="148">
        <v>0.10000000000000142</v>
      </c>
      <c r="R25" s="145" t="s">
        <v>94</v>
      </c>
      <c r="S25" s="145"/>
      <c r="T25" s="145">
        <v>-0.30000000000000071</v>
      </c>
      <c r="U25" s="166" t="s">
        <v>94</v>
      </c>
      <c r="V25" s="145"/>
      <c r="W25" s="145">
        <v>0</v>
      </c>
      <c r="X25" s="145" t="s">
        <v>94</v>
      </c>
      <c r="Y25" s="145"/>
      <c r="Z25" s="145">
        <v>0</v>
      </c>
      <c r="AA25" s="145" t="s">
        <v>94</v>
      </c>
      <c r="AB25" s="168"/>
    </row>
    <row r="26" spans="1:29" ht="18" customHeight="1">
      <c r="A26" s="74" t="s">
        <v>38</v>
      </c>
      <c r="B26" s="169">
        <v>29.7</v>
      </c>
      <c r="C26" s="162" t="s">
        <v>94</v>
      </c>
      <c r="D26" s="155"/>
      <c r="E26" s="145">
        <v>29.2</v>
      </c>
      <c r="F26" s="162" t="s">
        <v>94</v>
      </c>
      <c r="G26" s="163"/>
      <c r="H26" s="145">
        <v>28.9</v>
      </c>
      <c r="I26" s="162" t="s">
        <v>26</v>
      </c>
      <c r="J26" s="163"/>
      <c r="K26" s="145">
        <v>28.8</v>
      </c>
      <c r="L26" s="162" t="s">
        <v>26</v>
      </c>
      <c r="M26" s="163"/>
      <c r="N26" s="145">
        <v>29.2</v>
      </c>
      <c r="O26" s="162" t="s">
        <v>26</v>
      </c>
      <c r="P26" s="163"/>
      <c r="Q26" s="148">
        <v>-0.5</v>
      </c>
      <c r="R26" s="145" t="s">
        <v>94</v>
      </c>
      <c r="S26" s="145"/>
      <c r="T26" s="145">
        <v>-0.30000000000000071</v>
      </c>
      <c r="U26" s="166" t="s">
        <v>26</v>
      </c>
      <c r="V26" s="145"/>
      <c r="W26" s="145">
        <v>-9.9999999999997868E-2</v>
      </c>
      <c r="X26" s="145" t="s">
        <v>26</v>
      </c>
      <c r="Y26" s="145"/>
      <c r="Z26" s="145">
        <v>0.39999999999999858</v>
      </c>
      <c r="AA26" s="145" t="s">
        <v>26</v>
      </c>
      <c r="AB26" s="168"/>
    </row>
    <row r="27" spans="1:29" ht="18" customHeight="1">
      <c r="A27" s="74" t="s">
        <v>39</v>
      </c>
      <c r="B27" s="169">
        <v>20</v>
      </c>
      <c r="C27" s="162" t="s">
        <v>94</v>
      </c>
      <c r="D27" s="155"/>
      <c r="E27" s="145">
        <v>19.399999999999999</v>
      </c>
      <c r="F27" s="162" t="s">
        <v>94</v>
      </c>
      <c r="G27" s="163"/>
      <c r="H27" s="145">
        <v>18.399999999999999</v>
      </c>
      <c r="I27" s="162" t="s">
        <v>94</v>
      </c>
      <c r="J27" s="163"/>
      <c r="K27" s="145">
        <v>17.7</v>
      </c>
      <c r="L27" s="162" t="s">
        <v>94</v>
      </c>
      <c r="M27" s="163"/>
      <c r="N27" s="145">
        <v>18.100000000000001</v>
      </c>
      <c r="O27" s="162" t="s">
        <v>94</v>
      </c>
      <c r="P27" s="163"/>
      <c r="Q27" s="148">
        <v>-0.60000000000000142</v>
      </c>
      <c r="R27" s="145" t="s">
        <v>94</v>
      </c>
      <c r="S27" s="145"/>
      <c r="T27" s="145">
        <v>-1</v>
      </c>
      <c r="U27" s="166" t="s">
        <v>94</v>
      </c>
      <c r="V27" s="145"/>
      <c r="W27" s="145">
        <v>-0.69999999999999929</v>
      </c>
      <c r="X27" s="145" t="s">
        <v>94</v>
      </c>
      <c r="Y27" s="145"/>
      <c r="Z27" s="145">
        <v>0.40000000000000213</v>
      </c>
      <c r="AA27" s="145" t="s">
        <v>94</v>
      </c>
      <c r="AB27" s="168"/>
    </row>
    <row r="28" spans="1:29" ht="18" customHeight="1">
      <c r="A28" s="74" t="s">
        <v>40</v>
      </c>
      <c r="B28" s="169">
        <v>14.8</v>
      </c>
      <c r="C28" s="162" t="s">
        <v>94</v>
      </c>
      <c r="D28" s="155"/>
      <c r="E28" s="145">
        <v>14.9</v>
      </c>
      <c r="F28" s="162" t="s">
        <v>94</v>
      </c>
      <c r="G28" s="163"/>
      <c r="H28" s="145">
        <v>14.7</v>
      </c>
      <c r="I28" s="162" t="s">
        <v>94</v>
      </c>
      <c r="J28" s="163"/>
      <c r="K28" s="145">
        <v>15.2</v>
      </c>
      <c r="L28" s="162" t="s">
        <v>26</v>
      </c>
      <c r="M28" s="163"/>
      <c r="N28" s="145">
        <v>15.6</v>
      </c>
      <c r="O28" s="162" t="s">
        <v>26</v>
      </c>
      <c r="P28" s="163"/>
      <c r="Q28" s="148">
        <v>9.9999999999999645E-2</v>
      </c>
      <c r="R28" s="145" t="s">
        <v>94</v>
      </c>
      <c r="S28" s="145"/>
      <c r="T28" s="145">
        <v>-0.20000000000000107</v>
      </c>
      <c r="U28" s="166" t="s">
        <v>94</v>
      </c>
      <c r="V28" s="145"/>
      <c r="W28" s="145">
        <v>0.5</v>
      </c>
      <c r="X28" s="145" t="s">
        <v>26</v>
      </c>
      <c r="Y28" s="145"/>
      <c r="Z28" s="145">
        <v>0.40000000000000036</v>
      </c>
      <c r="AA28" s="145" t="s">
        <v>26</v>
      </c>
      <c r="AB28" s="168"/>
    </row>
    <row r="29" spans="1:29" ht="18" customHeight="1">
      <c r="A29" s="74" t="s">
        <v>41</v>
      </c>
      <c r="B29" s="169">
        <v>15.7</v>
      </c>
      <c r="C29" s="162" t="s">
        <v>94</v>
      </c>
      <c r="D29" s="155"/>
      <c r="E29" s="145">
        <v>15.4</v>
      </c>
      <c r="F29" s="162" t="s">
        <v>94</v>
      </c>
      <c r="G29" s="163"/>
      <c r="H29" s="145">
        <v>15.1</v>
      </c>
      <c r="I29" s="162" t="s">
        <v>94</v>
      </c>
      <c r="J29" s="163"/>
      <c r="K29" s="145">
        <v>15.8</v>
      </c>
      <c r="L29" s="162" t="s">
        <v>94</v>
      </c>
      <c r="M29" s="163"/>
      <c r="N29" s="145">
        <v>16.5</v>
      </c>
      <c r="O29" s="162" t="s">
        <v>26</v>
      </c>
      <c r="P29" s="163"/>
      <c r="Q29" s="148">
        <v>-0.29999999999999893</v>
      </c>
      <c r="R29" s="145" t="s">
        <v>94</v>
      </c>
      <c r="S29" s="145"/>
      <c r="T29" s="145">
        <v>-0.30000000000000071</v>
      </c>
      <c r="U29" s="166" t="s">
        <v>94</v>
      </c>
      <c r="V29" s="145"/>
      <c r="W29" s="145">
        <v>0.70000000000000107</v>
      </c>
      <c r="X29" s="145" t="s">
        <v>94</v>
      </c>
      <c r="Y29" s="145"/>
      <c r="Z29" s="145">
        <v>0.69999999999999929</v>
      </c>
      <c r="AA29" s="145" t="s">
        <v>26</v>
      </c>
      <c r="AB29" s="168"/>
    </row>
    <row r="30" spans="1:29" ht="18" customHeight="1">
      <c r="A30" s="74" t="s">
        <v>42</v>
      </c>
      <c r="B30" s="169">
        <v>21.1</v>
      </c>
      <c r="C30" s="162" t="s">
        <v>94</v>
      </c>
      <c r="D30" s="155"/>
      <c r="E30" s="145">
        <v>20.6</v>
      </c>
      <c r="F30" s="162" t="s">
        <v>94</v>
      </c>
      <c r="G30" s="163"/>
      <c r="H30" s="145">
        <v>21.1</v>
      </c>
      <c r="I30" s="162" t="s">
        <v>94</v>
      </c>
      <c r="J30" s="163"/>
      <c r="K30" s="145">
        <v>21.5</v>
      </c>
      <c r="L30" s="162" t="s">
        <v>94</v>
      </c>
      <c r="M30" s="163"/>
      <c r="N30" s="145">
        <v>21.9</v>
      </c>
      <c r="O30" s="162" t="s">
        <v>94</v>
      </c>
      <c r="P30" s="163"/>
      <c r="Q30" s="148">
        <v>-0.5</v>
      </c>
      <c r="R30" s="145" t="s">
        <v>94</v>
      </c>
      <c r="S30" s="145"/>
      <c r="T30" s="145">
        <v>0.5</v>
      </c>
      <c r="U30" s="166" t="s">
        <v>94</v>
      </c>
      <c r="V30" s="145"/>
      <c r="W30" s="145">
        <v>0.39999999999999858</v>
      </c>
      <c r="X30" s="145" t="s">
        <v>94</v>
      </c>
      <c r="Y30" s="145"/>
      <c r="Z30" s="145">
        <v>0.39999999999999858</v>
      </c>
      <c r="AA30" s="145" t="s">
        <v>94</v>
      </c>
      <c r="AB30" s="168"/>
    </row>
    <row r="31" spans="1:29" ht="18" customHeight="1">
      <c r="A31" s="74" t="s">
        <v>43</v>
      </c>
      <c r="B31" s="169">
        <v>19</v>
      </c>
      <c r="C31" s="495" t="s">
        <v>71</v>
      </c>
      <c r="D31" s="155"/>
      <c r="E31" s="145">
        <v>18.8</v>
      </c>
      <c r="F31" s="162" t="s">
        <v>94</v>
      </c>
      <c r="G31" s="163"/>
      <c r="H31" s="145">
        <v>18.2</v>
      </c>
      <c r="I31" s="162" t="s">
        <v>94</v>
      </c>
      <c r="J31" s="163"/>
      <c r="K31" s="145">
        <v>17.600000000000001</v>
      </c>
      <c r="L31" s="162" t="s">
        <v>94</v>
      </c>
      <c r="M31" s="163"/>
      <c r="N31" s="145">
        <v>16.7</v>
      </c>
      <c r="O31" s="162" t="s">
        <v>26</v>
      </c>
      <c r="P31" s="163"/>
      <c r="Q31" s="148">
        <v>-0.19999999999999929</v>
      </c>
      <c r="R31" s="145" t="s">
        <v>94</v>
      </c>
      <c r="S31" s="145"/>
      <c r="T31" s="145">
        <v>-0.60000000000000142</v>
      </c>
      <c r="U31" s="166" t="s">
        <v>94</v>
      </c>
      <c r="V31" s="145"/>
      <c r="W31" s="145">
        <v>-0.59999999999999787</v>
      </c>
      <c r="X31" s="145" t="s">
        <v>94</v>
      </c>
      <c r="Y31" s="145"/>
      <c r="Z31" s="145">
        <v>-0.90000000000000213</v>
      </c>
      <c r="AA31" s="145" t="s">
        <v>26</v>
      </c>
      <c r="AB31" s="168"/>
    </row>
    <row r="32" spans="1:29" ht="18" customHeight="1">
      <c r="A32" s="74" t="s">
        <v>44</v>
      </c>
      <c r="B32" s="169">
        <v>16.399999999999999</v>
      </c>
      <c r="C32" s="162" t="s">
        <v>94</v>
      </c>
      <c r="D32" s="155"/>
      <c r="E32" s="145">
        <v>16.399999999999999</v>
      </c>
      <c r="F32" s="162" t="s">
        <v>94</v>
      </c>
      <c r="G32" s="163"/>
      <c r="H32" s="145">
        <v>15.3</v>
      </c>
      <c r="I32" s="162" t="s">
        <v>94</v>
      </c>
      <c r="J32" s="163"/>
      <c r="K32" s="145">
        <v>14.8</v>
      </c>
      <c r="L32" s="162" t="s">
        <v>94</v>
      </c>
      <c r="M32" s="163"/>
      <c r="N32" s="145">
        <v>14.7</v>
      </c>
      <c r="O32" s="162" t="s">
        <v>94</v>
      </c>
      <c r="P32" s="163"/>
      <c r="Q32" s="148">
        <v>0</v>
      </c>
      <c r="R32" s="145" t="s">
        <v>94</v>
      </c>
      <c r="S32" s="145"/>
      <c r="T32" s="145">
        <v>-1.0999999999999979</v>
      </c>
      <c r="U32" s="166" t="s">
        <v>94</v>
      </c>
      <c r="V32" s="145"/>
      <c r="W32" s="145">
        <v>-0.5</v>
      </c>
      <c r="X32" s="145" t="s">
        <v>94</v>
      </c>
      <c r="Y32" s="145"/>
      <c r="Z32" s="145">
        <v>-0.10000000000000142</v>
      </c>
      <c r="AA32" s="145" t="s">
        <v>94</v>
      </c>
      <c r="AB32" s="168"/>
    </row>
    <row r="33" spans="1:75" ht="18" customHeight="1">
      <c r="A33" s="74" t="s">
        <v>45</v>
      </c>
      <c r="B33" s="169">
        <v>29.9</v>
      </c>
      <c r="C33" s="162" t="s">
        <v>94</v>
      </c>
      <c r="D33" s="155"/>
      <c r="E33" s="145">
        <v>29.5</v>
      </c>
      <c r="F33" s="162" t="s">
        <v>94</v>
      </c>
      <c r="G33" s="163"/>
      <c r="H33" s="145">
        <v>29.3</v>
      </c>
      <c r="I33" s="162" t="s">
        <v>94</v>
      </c>
      <c r="J33" s="163"/>
      <c r="K33" s="145">
        <v>28.9</v>
      </c>
      <c r="L33" s="162" t="s">
        <v>94</v>
      </c>
      <c r="M33" s="163"/>
      <c r="N33" s="145">
        <v>28.8</v>
      </c>
      <c r="O33" s="162" t="s">
        <v>94</v>
      </c>
      <c r="P33" s="163"/>
      <c r="Q33" s="148">
        <v>-0.39999999999999858</v>
      </c>
      <c r="R33" s="145" t="s">
        <v>94</v>
      </c>
      <c r="S33" s="145"/>
      <c r="T33" s="145">
        <v>-0.19999999999999929</v>
      </c>
      <c r="U33" s="166" t="s">
        <v>94</v>
      </c>
      <c r="V33" s="145"/>
      <c r="W33" s="145">
        <v>-0.40000000000000213</v>
      </c>
      <c r="X33" s="145" t="s">
        <v>94</v>
      </c>
      <c r="Y33" s="145"/>
      <c r="Z33" s="145">
        <v>-9.9999999999997868E-2</v>
      </c>
      <c r="AA33" s="145" t="s">
        <v>94</v>
      </c>
      <c r="AB33" s="168"/>
    </row>
    <row r="34" spans="1:75" ht="18" customHeight="1">
      <c r="A34" s="74" t="s">
        <v>46</v>
      </c>
      <c r="B34" s="169">
        <v>29.9</v>
      </c>
      <c r="C34" s="162" t="s">
        <v>94</v>
      </c>
      <c r="D34" s="155"/>
      <c r="E34" s="145">
        <v>29.8</v>
      </c>
      <c r="F34" s="162" t="s">
        <v>94</v>
      </c>
      <c r="G34" s="163"/>
      <c r="H34" s="145">
        <v>29.4</v>
      </c>
      <c r="I34" s="162" t="s">
        <v>94</v>
      </c>
      <c r="J34" s="163"/>
      <c r="K34" s="145">
        <v>29.1</v>
      </c>
      <c r="L34" s="162" t="s">
        <v>94</v>
      </c>
      <c r="M34" s="163"/>
      <c r="N34" s="145">
        <v>29.3</v>
      </c>
      <c r="O34" s="162" t="s">
        <v>94</v>
      </c>
      <c r="P34" s="163"/>
      <c r="Q34" s="148">
        <v>-9.9999999999997868E-2</v>
      </c>
      <c r="R34" s="145" t="s">
        <v>94</v>
      </c>
      <c r="S34" s="145"/>
      <c r="T34" s="145">
        <v>-0.40000000000000213</v>
      </c>
      <c r="U34" s="166" t="s">
        <v>94</v>
      </c>
      <c r="V34" s="145"/>
      <c r="W34" s="145">
        <v>-0.29999999999999716</v>
      </c>
      <c r="X34" s="145" t="s">
        <v>94</v>
      </c>
      <c r="Y34" s="145"/>
      <c r="Z34" s="145">
        <v>0.19999999999999929</v>
      </c>
      <c r="AA34" s="145" t="s">
        <v>94</v>
      </c>
      <c r="AB34" s="168"/>
    </row>
    <row r="35" spans="1:75" ht="18" customHeight="1">
      <c r="A35" s="74" t="s">
        <v>47</v>
      </c>
      <c r="B35" s="169">
        <v>19.399999999999999</v>
      </c>
      <c r="C35" s="162" t="s">
        <v>94</v>
      </c>
      <c r="D35" s="155"/>
      <c r="E35" s="145">
        <v>21</v>
      </c>
      <c r="F35" s="162" t="s">
        <v>94</v>
      </c>
      <c r="G35" s="163"/>
      <c r="H35" s="145">
        <v>20.2</v>
      </c>
      <c r="I35" s="162" t="s">
        <v>94</v>
      </c>
      <c r="J35" s="163"/>
      <c r="K35" s="145">
        <v>19.7</v>
      </c>
      <c r="L35" s="162" t="s">
        <v>94</v>
      </c>
      <c r="M35" s="163"/>
      <c r="N35" s="145">
        <v>21.3</v>
      </c>
      <c r="O35" s="162" t="s">
        <v>94</v>
      </c>
      <c r="P35" s="163"/>
      <c r="Q35" s="148">
        <v>1.6000000000000014</v>
      </c>
      <c r="R35" s="145" t="s">
        <v>94</v>
      </c>
      <c r="S35" s="145"/>
      <c r="T35" s="145">
        <v>-0.80000000000000071</v>
      </c>
      <c r="U35" s="166" t="s">
        <v>94</v>
      </c>
      <c r="V35" s="145"/>
      <c r="W35" s="145">
        <v>-0.5</v>
      </c>
      <c r="X35" s="145" t="s">
        <v>94</v>
      </c>
      <c r="Y35" s="145"/>
      <c r="Z35" s="145">
        <v>1.6000000000000014</v>
      </c>
      <c r="AA35" s="145" t="s">
        <v>94</v>
      </c>
      <c r="AB35" s="168"/>
    </row>
    <row r="36" spans="1:75" ht="18" customHeight="1">
      <c r="A36" s="74" t="s">
        <v>48</v>
      </c>
      <c r="B36" s="169">
        <v>25.7</v>
      </c>
      <c r="C36" s="162" t="s">
        <v>94</v>
      </c>
      <c r="D36" s="155"/>
      <c r="E36" s="145">
        <v>25.1</v>
      </c>
      <c r="F36" s="162" t="s">
        <v>94</v>
      </c>
      <c r="G36" s="163"/>
      <c r="H36" s="145">
        <v>24.6</v>
      </c>
      <c r="I36" s="162" t="s">
        <v>94</v>
      </c>
      <c r="J36" s="163"/>
      <c r="K36" s="145">
        <v>24</v>
      </c>
      <c r="L36" s="162" t="s">
        <v>94</v>
      </c>
      <c r="M36" s="163"/>
      <c r="N36" s="145">
        <v>24</v>
      </c>
      <c r="O36" s="162" t="s">
        <v>94</v>
      </c>
      <c r="P36" s="163"/>
      <c r="Q36" s="148">
        <v>-0.59999999999999787</v>
      </c>
      <c r="R36" s="145" t="s">
        <v>94</v>
      </c>
      <c r="S36" s="145"/>
      <c r="T36" s="145">
        <v>-0.5</v>
      </c>
      <c r="U36" s="166" t="s">
        <v>94</v>
      </c>
      <c r="V36" s="145"/>
      <c r="W36" s="145">
        <v>-0.60000000000000142</v>
      </c>
      <c r="X36" s="145" t="s">
        <v>94</v>
      </c>
      <c r="Y36" s="145"/>
      <c r="Z36" s="145">
        <v>0</v>
      </c>
      <c r="AA36" s="145" t="s">
        <v>94</v>
      </c>
      <c r="AB36" s="168"/>
    </row>
    <row r="37" spans="1:75" ht="18" customHeight="1">
      <c r="A37" s="74" t="s">
        <v>49</v>
      </c>
      <c r="B37" s="169">
        <v>14.6</v>
      </c>
      <c r="C37" s="162" t="s">
        <v>94</v>
      </c>
      <c r="D37" s="155"/>
      <c r="E37" s="145">
        <v>14.6</v>
      </c>
      <c r="F37" s="162" t="s">
        <v>94</v>
      </c>
      <c r="G37" s="163"/>
      <c r="H37" s="145">
        <v>14.8</v>
      </c>
      <c r="I37" s="162" t="s">
        <v>94</v>
      </c>
      <c r="J37" s="163"/>
      <c r="K37" s="145">
        <v>15</v>
      </c>
      <c r="L37" s="162" t="s">
        <v>94</v>
      </c>
      <c r="M37" s="163"/>
      <c r="N37" s="145">
        <v>15.3</v>
      </c>
      <c r="O37" s="162" t="s">
        <v>94</v>
      </c>
      <c r="P37" s="163"/>
      <c r="Q37" s="148">
        <v>0</v>
      </c>
      <c r="R37" s="145" t="s">
        <v>94</v>
      </c>
      <c r="S37" s="145"/>
      <c r="T37" s="145">
        <v>0.20000000000000107</v>
      </c>
      <c r="U37" s="166" t="s">
        <v>94</v>
      </c>
      <c r="V37" s="145"/>
      <c r="W37" s="145">
        <v>0.19999999999999929</v>
      </c>
      <c r="X37" s="145" t="s">
        <v>94</v>
      </c>
      <c r="Y37" s="145"/>
      <c r="Z37" s="145">
        <v>0.30000000000000071</v>
      </c>
      <c r="AA37" s="145" t="s">
        <v>94</v>
      </c>
      <c r="AB37" s="168"/>
    </row>
    <row r="38" spans="1:75" ht="18" customHeight="1">
      <c r="A38" s="74" t="s">
        <v>50</v>
      </c>
      <c r="B38" s="169">
        <v>23.8</v>
      </c>
      <c r="C38" s="162" t="s">
        <v>94</v>
      </c>
      <c r="D38" s="155"/>
      <c r="E38" s="145">
        <v>23.2</v>
      </c>
      <c r="F38" s="162" t="s">
        <v>94</v>
      </c>
      <c r="G38" s="163"/>
      <c r="H38" s="145">
        <v>22.6</v>
      </c>
      <c r="I38" s="162" t="s">
        <v>94</v>
      </c>
      <c r="J38" s="163"/>
      <c r="K38" s="145">
        <v>22</v>
      </c>
      <c r="L38" s="162" t="s">
        <v>94</v>
      </c>
      <c r="M38" s="163"/>
      <c r="N38" s="145">
        <v>22.2</v>
      </c>
      <c r="O38" s="162" t="s">
        <v>26</v>
      </c>
      <c r="P38" s="163"/>
      <c r="Q38" s="148">
        <v>-0.60000000000000142</v>
      </c>
      <c r="R38" s="145" t="s">
        <v>94</v>
      </c>
      <c r="S38" s="145"/>
      <c r="T38" s="145">
        <v>-0.59999999999999787</v>
      </c>
      <c r="U38" s="166" t="s">
        <v>94</v>
      </c>
      <c r="V38" s="145"/>
      <c r="W38" s="145">
        <v>-0.60000000000000142</v>
      </c>
      <c r="X38" s="145" t="s">
        <v>94</v>
      </c>
      <c r="Y38" s="145"/>
      <c r="Z38" s="145">
        <v>0.19999999999999929</v>
      </c>
      <c r="AA38" s="145" t="s">
        <v>26</v>
      </c>
      <c r="AB38" s="168"/>
    </row>
    <row r="39" spans="1:75" ht="18" customHeight="1">
      <c r="A39" s="74" t="s">
        <v>51</v>
      </c>
      <c r="B39" s="169">
        <v>18</v>
      </c>
      <c r="C39" s="162" t="s">
        <v>94</v>
      </c>
      <c r="D39" s="155"/>
      <c r="E39" s="145">
        <v>18.399999999999999</v>
      </c>
      <c r="F39" s="162" t="s">
        <v>94</v>
      </c>
      <c r="G39" s="163"/>
      <c r="H39" s="145">
        <v>18.2</v>
      </c>
      <c r="I39" s="162" t="s">
        <v>94</v>
      </c>
      <c r="J39" s="163"/>
      <c r="K39" s="145">
        <v>18</v>
      </c>
      <c r="L39" s="162" t="s">
        <v>94</v>
      </c>
      <c r="M39" s="163"/>
      <c r="N39" s="145">
        <v>17.899999999999999</v>
      </c>
      <c r="O39" s="162" t="s">
        <v>94</v>
      </c>
      <c r="P39" s="163"/>
      <c r="Q39" s="148">
        <v>0.39999999999999858</v>
      </c>
      <c r="R39" s="145" t="s">
        <v>94</v>
      </c>
      <c r="S39" s="145"/>
      <c r="T39" s="145">
        <v>-0.19999999999999929</v>
      </c>
      <c r="U39" s="166" t="s">
        <v>94</v>
      </c>
      <c r="V39" s="145"/>
      <c r="W39" s="145">
        <v>-0.19999999999999929</v>
      </c>
      <c r="X39" s="145" t="s">
        <v>94</v>
      </c>
      <c r="Y39" s="145"/>
      <c r="Z39" s="145">
        <v>-0.10000000000000142</v>
      </c>
      <c r="AA39" s="145" t="s">
        <v>94</v>
      </c>
      <c r="AB39" s="168"/>
    </row>
    <row r="40" spans="1:75" ht="18" customHeight="1">
      <c r="A40" s="74" t="s">
        <v>52</v>
      </c>
      <c r="B40" s="169">
        <v>31.8</v>
      </c>
      <c r="C40" s="162" t="s">
        <v>94</v>
      </c>
      <c r="D40" s="155"/>
      <c r="E40" s="145">
        <v>31.6</v>
      </c>
      <c r="F40" s="162" t="s">
        <v>94</v>
      </c>
      <c r="G40" s="163"/>
      <c r="H40" s="145">
        <v>30.5</v>
      </c>
      <c r="I40" s="162" t="s">
        <v>94</v>
      </c>
      <c r="J40" s="163"/>
      <c r="K40" s="145">
        <v>30.1</v>
      </c>
      <c r="L40" s="162" t="s">
        <v>94</v>
      </c>
      <c r="M40" s="163"/>
      <c r="N40" s="145">
        <v>30.1</v>
      </c>
      <c r="O40" s="162" t="s">
        <v>94</v>
      </c>
      <c r="P40" s="163"/>
      <c r="Q40" s="148">
        <v>-0.19999999999999929</v>
      </c>
      <c r="R40" s="145" t="s">
        <v>94</v>
      </c>
      <c r="S40" s="145"/>
      <c r="T40" s="145">
        <v>-1.1000000000000014</v>
      </c>
      <c r="U40" s="166" t="s">
        <v>94</v>
      </c>
      <c r="V40" s="145"/>
      <c r="W40" s="145">
        <v>-0.39999999999999858</v>
      </c>
      <c r="X40" s="145" t="s">
        <v>94</v>
      </c>
      <c r="Y40" s="145"/>
      <c r="Z40" s="145">
        <v>0</v>
      </c>
      <c r="AA40" s="145" t="s">
        <v>94</v>
      </c>
      <c r="AB40" s="168"/>
    </row>
    <row r="41" spans="1:75" ht="18" customHeight="1">
      <c r="A41" s="74" t="s">
        <v>53</v>
      </c>
      <c r="B41" s="169">
        <v>28.9</v>
      </c>
      <c r="C41" s="162" t="s">
        <v>94</v>
      </c>
      <c r="D41" s="155"/>
      <c r="E41" s="145">
        <v>29.4</v>
      </c>
      <c r="F41" s="162" t="s">
        <v>94</v>
      </c>
      <c r="G41" s="163"/>
      <c r="H41" s="145">
        <v>28.7</v>
      </c>
      <c r="I41" s="162" t="s">
        <v>94</v>
      </c>
      <c r="J41" s="163"/>
      <c r="K41" s="145">
        <v>28.2</v>
      </c>
      <c r="L41" s="162" t="s">
        <v>94</v>
      </c>
      <c r="M41" s="163"/>
      <c r="N41" s="145">
        <v>27.6</v>
      </c>
      <c r="O41" s="162" t="s">
        <v>26</v>
      </c>
      <c r="P41" s="163"/>
      <c r="Q41" s="148">
        <v>0.5</v>
      </c>
      <c r="R41" s="145" t="s">
        <v>94</v>
      </c>
      <c r="S41" s="145"/>
      <c r="T41" s="145">
        <v>-0.69999999999999929</v>
      </c>
      <c r="U41" s="166" t="s">
        <v>94</v>
      </c>
      <c r="V41" s="145"/>
      <c r="W41" s="145">
        <v>-0.5</v>
      </c>
      <c r="X41" s="145" t="s">
        <v>94</v>
      </c>
      <c r="Y41" s="145"/>
      <c r="Z41" s="145">
        <v>-0.59999999999999787</v>
      </c>
      <c r="AA41" s="145" t="s">
        <v>26</v>
      </c>
      <c r="AB41" s="168"/>
    </row>
    <row r="42" spans="1:75" ht="18" customHeight="1">
      <c r="A42" s="74" t="s">
        <v>54</v>
      </c>
      <c r="B42" s="169">
        <v>27.3</v>
      </c>
      <c r="C42" s="162" t="s">
        <v>94</v>
      </c>
      <c r="D42" s="155"/>
      <c r="E42" s="145">
        <v>25.9</v>
      </c>
      <c r="F42" s="162" t="s">
        <v>94</v>
      </c>
      <c r="G42" s="163"/>
      <c r="H42" s="145">
        <v>26.3</v>
      </c>
      <c r="I42" s="162" t="s">
        <v>94</v>
      </c>
      <c r="J42" s="163"/>
      <c r="K42" s="145">
        <v>25.7</v>
      </c>
      <c r="L42" s="162" t="s">
        <v>26</v>
      </c>
      <c r="M42" s="163"/>
      <c r="N42" s="148" t="s">
        <v>150</v>
      </c>
      <c r="O42" s="162" t="s">
        <v>94</v>
      </c>
      <c r="P42" s="163"/>
      <c r="Q42" s="148">
        <v>-1.4000000000000021</v>
      </c>
      <c r="R42" s="145" t="s">
        <v>94</v>
      </c>
      <c r="S42" s="145"/>
      <c r="T42" s="145">
        <v>0.40000000000000213</v>
      </c>
      <c r="U42" s="166" t="s">
        <v>94</v>
      </c>
      <c r="V42" s="145"/>
      <c r="W42" s="145">
        <v>-0.60000000000000142</v>
      </c>
      <c r="X42" s="145" t="s">
        <v>26</v>
      </c>
      <c r="Y42" s="145"/>
      <c r="Z42" s="148" t="s">
        <v>150</v>
      </c>
      <c r="AA42" s="145" t="s">
        <v>94</v>
      </c>
      <c r="AB42" s="168"/>
    </row>
    <row r="43" spans="1:75">
      <c r="A43" s="74"/>
      <c r="B43" s="148"/>
      <c r="C43" s="148"/>
      <c r="D43" s="169"/>
      <c r="E43" s="148"/>
      <c r="F43" s="148"/>
      <c r="G43" s="148"/>
      <c r="H43" s="148"/>
      <c r="I43" s="163"/>
      <c r="J43" s="170"/>
      <c r="K43" s="148"/>
      <c r="L43" s="166"/>
      <c r="M43" s="170"/>
      <c r="N43" s="148"/>
      <c r="O43" s="148"/>
      <c r="P43" s="149"/>
      <c r="Q43" s="148"/>
      <c r="R43" s="148"/>
      <c r="S43" s="171"/>
      <c r="T43" s="148"/>
      <c r="U43" s="163"/>
      <c r="V43" s="171"/>
      <c r="W43" s="148"/>
      <c r="X43" s="166"/>
      <c r="Y43" s="171"/>
      <c r="Z43" s="148"/>
      <c r="AA43" s="167"/>
    </row>
    <row r="44" spans="1:75" s="130" customFormat="1">
      <c r="A44" s="374" t="s">
        <v>57</v>
      </c>
      <c r="B44" s="374"/>
      <c r="C44" s="375"/>
      <c r="D44" s="375"/>
      <c r="E44" s="376"/>
      <c r="F44" s="375"/>
      <c r="G44" s="375"/>
      <c r="H44" s="376"/>
      <c r="I44" s="375"/>
      <c r="J44" s="375"/>
      <c r="K44" s="37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310"/>
      <c r="AQ44" s="310"/>
      <c r="AR44" s="310"/>
      <c r="AS44" s="310"/>
      <c r="AT44" s="310"/>
      <c r="AU44" s="310"/>
      <c r="AV44" s="310"/>
      <c r="AW44" s="310"/>
      <c r="AX44" s="310"/>
      <c r="AY44" s="310"/>
      <c r="AZ44" s="310"/>
      <c r="BA44" s="310"/>
      <c r="BB44" s="310"/>
      <c r="BC44" s="310"/>
      <c r="BD44" s="310"/>
      <c r="BE44" s="310"/>
      <c r="BF44" s="310"/>
      <c r="BG44" s="310"/>
      <c r="BH44" s="310"/>
      <c r="BI44" s="310"/>
      <c r="BJ44" s="310"/>
      <c r="BK44" s="310"/>
      <c r="BL44" s="310"/>
      <c r="BM44" s="310"/>
      <c r="BN44" s="310"/>
      <c r="BO44" s="310"/>
      <c r="BP44" s="310"/>
      <c r="BQ44" s="310"/>
      <c r="BR44" s="310"/>
      <c r="BS44" s="310"/>
      <c r="BT44" s="310"/>
      <c r="BU44" s="310"/>
      <c r="BV44" s="310"/>
      <c r="BW44" s="310"/>
    </row>
    <row r="45" spans="1:75" s="130" customFormat="1">
      <c r="A45" s="349" t="s">
        <v>154</v>
      </c>
      <c r="B45" s="374"/>
      <c r="C45" s="375"/>
      <c r="D45" s="375"/>
      <c r="E45" s="376"/>
      <c r="F45" s="375"/>
      <c r="G45" s="375"/>
      <c r="H45" s="376"/>
      <c r="I45" s="375"/>
      <c r="J45" s="375"/>
      <c r="K45" s="37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310"/>
      <c r="AQ45" s="310"/>
      <c r="AR45" s="310"/>
      <c r="AS45" s="310"/>
      <c r="AT45" s="310"/>
      <c r="AU45" s="310"/>
      <c r="AV45" s="310"/>
      <c r="AW45" s="310"/>
      <c r="AX45" s="310"/>
      <c r="AY45" s="310"/>
      <c r="AZ45" s="310"/>
      <c r="BA45" s="310"/>
      <c r="BB45" s="310"/>
      <c r="BC45" s="310"/>
      <c r="BD45" s="310"/>
      <c r="BE45" s="310"/>
      <c r="BF45" s="310"/>
      <c r="BG45" s="310"/>
      <c r="BH45" s="310"/>
      <c r="BI45" s="310"/>
      <c r="BJ45" s="310"/>
      <c r="BK45" s="310"/>
      <c r="BL45" s="310"/>
      <c r="BM45" s="310"/>
      <c r="BN45" s="310"/>
      <c r="BO45" s="310"/>
      <c r="BP45" s="310"/>
      <c r="BQ45" s="310"/>
      <c r="BR45" s="310"/>
      <c r="BS45" s="310"/>
      <c r="BT45" s="310"/>
      <c r="BU45" s="310"/>
      <c r="BV45" s="310"/>
      <c r="BW45" s="310"/>
    </row>
    <row r="46" spans="1:75" s="386" customFormat="1" ht="12.75" customHeight="1">
      <c r="A46" s="90" t="s">
        <v>158</v>
      </c>
      <c r="B46" s="385"/>
    </row>
    <row r="47" spans="1:75" s="389" customFormat="1" ht="12.75" customHeight="1">
      <c r="A47" s="391" t="s">
        <v>58</v>
      </c>
      <c r="B47" s="392"/>
      <c r="C47" s="392"/>
      <c r="D47" s="392"/>
      <c r="E47" s="392"/>
      <c r="F47" s="392"/>
      <c r="G47" s="392"/>
      <c r="H47" s="392"/>
      <c r="I47" s="392"/>
      <c r="J47" s="392"/>
      <c r="K47" s="392"/>
      <c r="L47" s="392"/>
      <c r="M47" s="392"/>
      <c r="N47" s="392"/>
      <c r="O47" s="392"/>
    </row>
  </sheetData>
  <mergeCells count="14">
    <mergeCell ref="A1:H1"/>
    <mergeCell ref="A2:H2"/>
    <mergeCell ref="N2:AA3"/>
    <mergeCell ref="A3:H3"/>
    <mergeCell ref="A9:A11"/>
    <mergeCell ref="B9:O9"/>
    <mergeCell ref="Q9:AA9"/>
    <mergeCell ref="Q10:AA10"/>
    <mergeCell ref="K11:L11"/>
    <mergeCell ref="N11:O11"/>
    <mergeCell ref="Q11:R11"/>
    <mergeCell ref="T11:U11"/>
    <mergeCell ref="W11:X11"/>
    <mergeCell ref="Z11:AA11"/>
  </mergeCells>
  <hyperlinks>
    <hyperlink ref="A47" r:id="rId1" display="http://ec.europa.eu/eurostat/web/social-protection/data/database"/>
  </hyperlinks>
  <pageMargins left="0.19685039370078741" right="0" top="0.39370078740157483" bottom="0" header="0" footer="0"/>
  <pageSetup paperSize="9" scale="97" orientation="portrait" r:id="rId2"/>
  <headerFooter alignWithMargins="0"/>
  <ignoredErrors>
    <ignoredError sqref="C3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47"/>
  <sheetViews>
    <sheetView zoomScaleNormal="100" workbookViewId="0">
      <selection sqref="A1:H1"/>
    </sheetView>
  </sheetViews>
  <sheetFormatPr baseColWidth="10" defaultColWidth="11.44140625" defaultRowHeight="13.2"/>
  <cols>
    <col min="1" max="1" width="22.77734375" style="59" customWidth="1"/>
    <col min="2" max="2" width="5.44140625" style="59" customWidth="1"/>
    <col min="3" max="3" width="2.21875" style="59" customWidth="1"/>
    <col min="4" max="4" width="1.21875" style="59" customWidth="1"/>
    <col min="5" max="5" width="5.44140625" style="59" customWidth="1"/>
    <col min="6" max="6" width="2.21875" style="59" customWidth="1"/>
    <col min="7" max="7" width="1.21875" style="59" customWidth="1"/>
    <col min="8" max="8" width="5.44140625" style="59" customWidth="1"/>
    <col min="9" max="9" width="2.77734375" style="59" customWidth="1"/>
    <col min="10" max="10" width="1.21875" style="59" customWidth="1"/>
    <col min="11" max="11" width="5.44140625" style="59" customWidth="1"/>
    <col min="12" max="12" width="2.21875" style="59" customWidth="1"/>
    <col min="13" max="13" width="1.21875" style="59" customWidth="1"/>
    <col min="14" max="14" width="5.44140625" style="59" customWidth="1"/>
    <col min="15" max="15" width="2.21875" style="59" customWidth="1"/>
    <col min="16" max="16" width="1.21875" style="59" customWidth="1"/>
    <col min="17" max="17" width="5.21875" style="59" customWidth="1"/>
    <col min="18" max="18" width="2.77734375" style="59" customWidth="1"/>
    <col min="19" max="19" width="1.21875" style="59" customWidth="1"/>
    <col min="20" max="20" width="5.21875" style="59" customWidth="1"/>
    <col min="21" max="21" width="3.21875" style="59" bestFit="1" customWidth="1"/>
    <col min="22" max="22" width="1.21875" style="59" customWidth="1"/>
    <col min="23" max="23" width="5.21875" style="59" customWidth="1"/>
    <col min="24" max="24" width="2.21875" style="59" customWidth="1"/>
    <col min="25" max="25" width="1.21875" style="59" customWidth="1"/>
    <col min="26" max="26" width="5.21875" style="59" customWidth="1"/>
    <col min="27" max="27" width="2.21875" style="59" customWidth="1"/>
    <col min="28" max="28" width="0.21875" style="59" customWidth="1"/>
    <col min="29" max="29" width="1.77734375" style="59" customWidth="1"/>
    <col min="30" max="16384" width="11.44140625" style="59"/>
  </cols>
  <sheetData>
    <row r="1" spans="1:30" ht="15" customHeight="1">
      <c r="A1" s="565" t="s">
        <v>21</v>
      </c>
      <c r="B1" s="565"/>
      <c r="C1" s="565"/>
      <c r="D1" s="565"/>
      <c r="E1" s="565"/>
      <c r="F1" s="565"/>
      <c r="G1" s="565"/>
      <c r="H1" s="565"/>
      <c r="I1" s="295"/>
      <c r="J1" s="127"/>
      <c r="K1" s="127"/>
      <c r="L1" s="127"/>
      <c r="M1" s="127"/>
      <c r="N1" s="127"/>
      <c r="O1" s="57" t="s">
        <v>81</v>
      </c>
      <c r="P1" s="127"/>
      <c r="R1" s="333"/>
      <c r="S1" s="333"/>
      <c r="T1" s="333"/>
      <c r="U1" s="333"/>
      <c r="V1" s="333"/>
      <c r="W1" s="333"/>
      <c r="X1" s="333"/>
      <c r="Y1" s="333"/>
      <c r="Z1" s="333"/>
      <c r="AA1" s="334"/>
    </row>
    <row r="2" spans="1:30" ht="12.75" customHeight="1">
      <c r="A2" s="578"/>
      <c r="B2" s="585"/>
      <c r="C2" s="585"/>
      <c r="D2" s="585"/>
      <c r="E2" s="585"/>
      <c r="F2" s="585"/>
      <c r="G2" s="585"/>
      <c r="H2" s="585"/>
      <c r="I2" s="585"/>
      <c r="J2" s="163"/>
      <c r="K2" s="90"/>
      <c r="L2" s="90"/>
      <c r="M2" s="90"/>
      <c r="N2" s="68"/>
      <c r="O2" s="568" t="s">
        <v>82</v>
      </c>
      <c r="P2" s="530"/>
      <c r="Q2" s="530"/>
      <c r="R2" s="530"/>
      <c r="S2" s="530"/>
      <c r="T2" s="530"/>
      <c r="U2" s="530"/>
      <c r="V2" s="530"/>
      <c r="W2" s="530"/>
      <c r="X2" s="530"/>
      <c r="Y2" s="530"/>
      <c r="Z2" s="530"/>
      <c r="AA2" s="530"/>
    </row>
    <row r="3" spans="1:30" ht="12.75" customHeight="1">
      <c r="A3" s="578"/>
      <c r="B3" s="585"/>
      <c r="C3" s="585"/>
      <c r="D3" s="585"/>
      <c r="E3" s="585"/>
      <c r="F3" s="585"/>
      <c r="G3" s="585"/>
      <c r="H3" s="585"/>
      <c r="I3" s="585"/>
      <c r="J3" s="163"/>
      <c r="K3" s="90"/>
      <c r="L3" s="90"/>
      <c r="M3" s="90"/>
      <c r="N3" s="90"/>
      <c r="O3" s="530"/>
      <c r="P3" s="530"/>
      <c r="Q3" s="530"/>
      <c r="R3" s="530"/>
      <c r="S3" s="530"/>
      <c r="T3" s="530"/>
      <c r="U3" s="530"/>
      <c r="V3" s="530"/>
      <c r="W3" s="530"/>
      <c r="X3" s="530"/>
      <c r="Y3" s="530"/>
      <c r="Z3" s="530"/>
      <c r="AA3" s="530"/>
    </row>
    <row r="4" spans="1:30">
      <c r="A4" s="90"/>
      <c r="B4" s="90"/>
      <c r="C4" s="90"/>
      <c r="D4" s="90"/>
      <c r="E4" s="127"/>
      <c r="F4" s="127"/>
      <c r="G4" s="127"/>
      <c r="H4" s="127"/>
      <c r="I4" s="68"/>
      <c r="J4" s="90"/>
      <c r="K4" s="90"/>
      <c r="L4" s="90"/>
      <c r="M4" s="90"/>
      <c r="N4" s="90"/>
      <c r="O4" s="530"/>
      <c r="P4" s="530"/>
      <c r="Q4" s="530"/>
      <c r="R4" s="530"/>
      <c r="S4" s="530"/>
      <c r="T4" s="530"/>
      <c r="U4" s="530"/>
      <c r="V4" s="530"/>
      <c r="W4" s="530"/>
      <c r="X4" s="530"/>
      <c r="Y4" s="530"/>
      <c r="Z4" s="530"/>
      <c r="AA4" s="530"/>
    </row>
    <row r="5" spans="1:30">
      <c r="A5" s="90"/>
      <c r="B5" s="90"/>
      <c r="C5" s="90"/>
      <c r="D5" s="90"/>
      <c r="E5" s="127"/>
      <c r="F5" s="127"/>
      <c r="G5" s="127"/>
      <c r="H5" s="127"/>
      <c r="I5" s="68"/>
      <c r="J5" s="90"/>
      <c r="K5" s="90"/>
      <c r="L5" s="90"/>
      <c r="M5" s="90"/>
      <c r="N5" s="90"/>
      <c r="O5" s="172"/>
      <c r="P5" s="127"/>
      <c r="Q5" s="90"/>
      <c r="R5" s="90"/>
      <c r="S5" s="90"/>
      <c r="T5" s="90"/>
      <c r="U5" s="90"/>
      <c r="V5" s="90"/>
      <c r="W5" s="90"/>
      <c r="X5" s="90"/>
      <c r="Y5" s="90"/>
      <c r="Z5" s="90"/>
      <c r="AA5" s="90"/>
      <c r="AB5" s="90"/>
      <c r="AC5" s="90"/>
    </row>
    <row r="6" spans="1:30">
      <c r="A6" s="90"/>
      <c r="B6" s="90"/>
      <c r="C6" s="90"/>
      <c r="D6" s="90"/>
      <c r="E6" s="127"/>
      <c r="F6" s="127"/>
      <c r="G6" s="127"/>
      <c r="H6" s="127"/>
      <c r="I6" s="68"/>
      <c r="J6" s="90"/>
      <c r="K6" s="90"/>
      <c r="L6" s="90"/>
      <c r="M6" s="90"/>
      <c r="N6" s="90"/>
      <c r="O6" s="172"/>
      <c r="P6" s="127"/>
      <c r="Q6" s="90"/>
      <c r="R6" s="90"/>
      <c r="S6" s="90"/>
      <c r="T6" s="90"/>
      <c r="U6" s="90"/>
      <c r="V6" s="90"/>
      <c r="W6" s="90"/>
      <c r="X6" s="90"/>
      <c r="Y6" s="90"/>
      <c r="Z6" s="90"/>
      <c r="AA6" s="90"/>
      <c r="AB6" s="90"/>
      <c r="AC6" s="90"/>
    </row>
    <row r="7" spans="1:30">
      <c r="A7" s="90"/>
      <c r="B7" s="90"/>
      <c r="C7" s="90"/>
      <c r="D7" s="90"/>
      <c r="E7" s="127"/>
      <c r="F7" s="127"/>
      <c r="G7" s="127"/>
      <c r="H7" s="127"/>
      <c r="I7" s="68"/>
      <c r="J7" s="90"/>
      <c r="K7" s="90"/>
      <c r="L7" s="90"/>
      <c r="M7" s="90"/>
      <c r="N7" s="90"/>
      <c r="O7" s="172"/>
      <c r="P7" s="127"/>
      <c r="Q7" s="90"/>
      <c r="R7" s="90"/>
      <c r="S7" s="90"/>
      <c r="T7" s="90"/>
      <c r="U7" s="90"/>
      <c r="V7" s="90"/>
      <c r="W7" s="90"/>
      <c r="X7" s="90"/>
      <c r="Y7" s="90"/>
      <c r="Z7" s="90"/>
      <c r="AA7" s="90"/>
      <c r="AB7" s="90"/>
      <c r="AC7" s="90"/>
    </row>
    <row r="8" spans="1:30" ht="15.75" customHeight="1" thickBot="1">
      <c r="A8" s="68"/>
      <c r="B8" s="65"/>
      <c r="C8" s="65"/>
      <c r="D8" s="173"/>
      <c r="E8" s="173"/>
      <c r="F8" s="173"/>
      <c r="G8" s="173"/>
      <c r="H8" s="173"/>
      <c r="I8" s="173"/>
      <c r="J8" s="173"/>
      <c r="K8" s="173"/>
      <c r="L8" s="173"/>
      <c r="M8" s="173"/>
      <c r="N8" s="173"/>
      <c r="O8" s="174"/>
      <c r="P8" s="81"/>
      <c r="Q8" s="81"/>
      <c r="R8" s="81"/>
      <c r="S8" s="81"/>
      <c r="T8" s="81"/>
      <c r="U8" s="81"/>
      <c r="V8" s="81"/>
      <c r="W8" s="81"/>
      <c r="X8" s="81"/>
      <c r="Y8" s="81"/>
      <c r="Z8" s="81"/>
      <c r="AA8" s="172"/>
    </row>
    <row r="9" spans="1:30" ht="15.75" customHeight="1" thickBot="1">
      <c r="A9" s="586"/>
      <c r="B9" s="587" t="s">
        <v>83</v>
      </c>
      <c r="C9" s="587"/>
      <c r="D9" s="588"/>
      <c r="E9" s="588"/>
      <c r="F9" s="588"/>
      <c r="G9" s="588"/>
      <c r="H9" s="588"/>
      <c r="I9" s="588"/>
      <c r="J9" s="588"/>
      <c r="K9" s="588"/>
      <c r="L9" s="588"/>
      <c r="M9" s="588"/>
      <c r="N9" s="588"/>
      <c r="O9" s="588"/>
      <c r="P9" s="175"/>
      <c r="Q9" s="587" t="s">
        <v>84</v>
      </c>
      <c r="R9" s="587"/>
      <c r="S9" s="588"/>
      <c r="T9" s="588"/>
      <c r="U9" s="588"/>
      <c r="V9" s="588"/>
      <c r="W9" s="588"/>
      <c r="X9" s="588"/>
      <c r="Y9" s="588"/>
      <c r="Z9" s="588"/>
      <c r="AA9" s="588"/>
    </row>
    <row r="10" spans="1:30" ht="14.25" customHeight="1">
      <c r="A10" s="578"/>
      <c r="B10" s="582" t="s">
        <v>85</v>
      </c>
      <c r="C10" s="582"/>
      <c r="D10" s="583"/>
      <c r="E10" s="583"/>
      <c r="F10" s="583"/>
      <c r="G10" s="583"/>
      <c r="H10" s="583"/>
      <c r="I10" s="583"/>
      <c r="J10" s="583"/>
      <c r="K10" s="583"/>
      <c r="L10" s="583"/>
      <c r="M10" s="583"/>
      <c r="N10" s="583"/>
      <c r="O10" s="583"/>
      <c r="P10" s="81"/>
      <c r="Q10" s="582" t="s">
        <v>60</v>
      </c>
      <c r="R10" s="582"/>
      <c r="S10" s="583"/>
      <c r="T10" s="583"/>
      <c r="U10" s="583"/>
      <c r="V10" s="583"/>
      <c r="W10" s="583"/>
      <c r="X10" s="583"/>
      <c r="Y10" s="583"/>
      <c r="Z10" s="583"/>
      <c r="AA10" s="583"/>
    </row>
    <row r="11" spans="1:30" ht="18" customHeight="1">
      <c r="A11" s="578"/>
      <c r="B11" s="137">
        <v>2015</v>
      </c>
      <c r="C11" s="137"/>
      <c r="D11" s="67"/>
      <c r="E11" s="137">
        <v>2016</v>
      </c>
      <c r="F11" s="137"/>
      <c r="G11" s="67"/>
      <c r="H11" s="137">
        <v>2017</v>
      </c>
      <c r="I11" s="137"/>
      <c r="J11" s="67"/>
      <c r="K11" s="584">
        <v>2018</v>
      </c>
      <c r="L11" s="584"/>
      <c r="M11" s="67"/>
      <c r="N11" s="584">
        <v>2019</v>
      </c>
      <c r="O11" s="584"/>
      <c r="P11" s="81"/>
      <c r="Q11" s="372">
        <v>2016</v>
      </c>
      <c r="R11" s="372"/>
      <c r="S11" s="159"/>
      <c r="T11" s="372">
        <v>2017</v>
      </c>
      <c r="U11" s="372"/>
      <c r="V11" s="159"/>
      <c r="W11" s="576">
        <v>2018</v>
      </c>
      <c r="X11" s="576"/>
      <c r="Y11" s="159"/>
      <c r="Z11" s="576">
        <v>2019</v>
      </c>
      <c r="AA11" s="576"/>
    </row>
    <row r="12" spans="1:30" ht="9" customHeight="1">
      <c r="A12" s="90"/>
      <c r="B12" s="67"/>
      <c r="C12" s="67"/>
      <c r="D12" s="67"/>
      <c r="E12" s="67"/>
      <c r="F12" s="67"/>
      <c r="G12" s="67"/>
      <c r="H12" s="67"/>
      <c r="I12" s="67"/>
      <c r="J12" s="67"/>
      <c r="K12" s="67"/>
      <c r="L12" s="67"/>
      <c r="M12" s="67"/>
      <c r="N12" s="67"/>
      <c r="O12" s="67"/>
      <c r="P12" s="81"/>
      <c r="Q12" s="159"/>
      <c r="R12" s="159"/>
      <c r="S12" s="159"/>
      <c r="T12" s="159"/>
      <c r="U12" s="159"/>
      <c r="V12" s="159"/>
      <c r="W12" s="159"/>
      <c r="X12" s="159"/>
      <c r="Y12" s="159"/>
      <c r="Z12" s="159"/>
      <c r="AA12" s="159"/>
    </row>
    <row r="13" spans="1:30" ht="18" customHeight="1">
      <c r="A13" s="176" t="s">
        <v>25</v>
      </c>
      <c r="B13" s="72">
        <v>7770.7</v>
      </c>
      <c r="C13" s="72" t="s">
        <v>94</v>
      </c>
      <c r="D13" s="67"/>
      <c r="E13" s="177">
        <v>7881.87</v>
      </c>
      <c r="F13" s="72" t="s">
        <v>26</v>
      </c>
      <c r="G13" s="72"/>
      <c r="H13" s="177">
        <v>8128.86</v>
      </c>
      <c r="I13" s="72" t="s">
        <v>26</v>
      </c>
      <c r="J13" s="72"/>
      <c r="K13" s="177">
        <v>8294.36</v>
      </c>
      <c r="L13" s="72" t="s">
        <v>26</v>
      </c>
      <c r="M13" s="178"/>
      <c r="N13" s="177" t="s">
        <v>150</v>
      </c>
      <c r="O13" s="72" t="s">
        <v>94</v>
      </c>
      <c r="P13" s="179"/>
      <c r="Q13" s="180">
        <v>1.430630445133644</v>
      </c>
      <c r="R13" s="72" t="s">
        <v>94</v>
      </c>
      <c r="S13" s="159"/>
      <c r="T13" s="180">
        <v>3.1336472182362787</v>
      </c>
      <c r="U13" s="72" t="s">
        <v>26</v>
      </c>
      <c r="V13" s="159"/>
      <c r="W13" s="180">
        <v>2.0359558412864893</v>
      </c>
      <c r="X13" s="72" t="s">
        <v>26</v>
      </c>
      <c r="Y13" s="159"/>
      <c r="Z13" s="164" t="s">
        <v>150</v>
      </c>
      <c r="AA13" s="72" t="s">
        <v>94</v>
      </c>
      <c r="AD13" s="72"/>
    </row>
    <row r="14" spans="1:30" ht="18" customHeight="1">
      <c r="A14" s="176" t="s">
        <v>27</v>
      </c>
      <c r="B14" s="72">
        <v>7801.78</v>
      </c>
      <c r="C14" s="72" t="s">
        <v>94</v>
      </c>
      <c r="D14" s="67"/>
      <c r="E14" s="177">
        <v>7912.12</v>
      </c>
      <c r="F14" s="72" t="s">
        <v>26</v>
      </c>
      <c r="G14" s="72"/>
      <c r="H14" s="177">
        <v>8159.22</v>
      </c>
      <c r="I14" s="72" t="s">
        <v>26</v>
      </c>
      <c r="J14" s="72"/>
      <c r="K14" s="177">
        <v>8324.34</v>
      </c>
      <c r="L14" s="72" t="s">
        <v>26</v>
      </c>
      <c r="M14" s="178"/>
      <c r="N14" s="177" t="s">
        <v>150</v>
      </c>
      <c r="O14" s="72" t="s">
        <v>94</v>
      </c>
      <c r="P14" s="179"/>
      <c r="Q14" s="180">
        <v>1.414292635783118</v>
      </c>
      <c r="R14" s="72" t="s">
        <v>94</v>
      </c>
      <c r="S14" s="159"/>
      <c r="T14" s="180">
        <v>3.1230567787141799</v>
      </c>
      <c r="U14" s="72" t="s">
        <v>26</v>
      </c>
      <c r="V14" s="159"/>
      <c r="W14" s="180">
        <v>2.0237228558612208</v>
      </c>
      <c r="X14" s="72" t="s">
        <v>26</v>
      </c>
      <c r="Y14" s="159"/>
      <c r="Z14" s="164" t="s">
        <v>150</v>
      </c>
      <c r="AA14" s="72" t="s">
        <v>94</v>
      </c>
      <c r="AD14" s="360"/>
    </row>
    <row r="15" spans="1:30" ht="18" customHeight="1">
      <c r="A15" s="74" t="s">
        <v>28</v>
      </c>
      <c r="B15" s="78">
        <v>9748.2999999999993</v>
      </c>
      <c r="C15" s="78" t="s">
        <v>94</v>
      </c>
      <c r="D15" s="77"/>
      <c r="E15" s="181">
        <v>9611.1</v>
      </c>
      <c r="F15" s="78" t="s">
        <v>94</v>
      </c>
      <c r="G15" s="78"/>
      <c r="H15" s="181">
        <v>9676.27</v>
      </c>
      <c r="I15" s="78" t="s">
        <v>94</v>
      </c>
      <c r="J15" s="78"/>
      <c r="K15" s="181">
        <v>9878.6200000000008</v>
      </c>
      <c r="L15" s="78" t="s">
        <v>94</v>
      </c>
      <c r="M15" s="182"/>
      <c r="N15" s="181">
        <v>10223.99</v>
      </c>
      <c r="O15" s="78" t="s">
        <v>94</v>
      </c>
      <c r="P15" s="179"/>
      <c r="Q15" s="183">
        <v>-1.4074248843387966</v>
      </c>
      <c r="R15" s="75" t="s">
        <v>94</v>
      </c>
      <c r="S15" s="184"/>
      <c r="T15" s="183">
        <v>0.67807014805797539</v>
      </c>
      <c r="U15" s="183" t="s">
        <v>94</v>
      </c>
      <c r="V15" s="184"/>
      <c r="W15" s="183">
        <v>2.091198364659113</v>
      </c>
      <c r="X15" s="183" t="s">
        <v>94</v>
      </c>
      <c r="Y15" s="184"/>
      <c r="Z15" s="183">
        <v>3.4961360999815656</v>
      </c>
      <c r="AA15" s="183" t="s">
        <v>94</v>
      </c>
    </row>
    <row r="16" spans="1:30" ht="18" customHeight="1">
      <c r="A16" s="74" t="s">
        <v>29</v>
      </c>
      <c r="B16" s="78">
        <v>2511.89</v>
      </c>
      <c r="C16" s="78" t="s">
        <v>94</v>
      </c>
      <c r="D16" s="77"/>
      <c r="E16" s="181">
        <v>2627.52</v>
      </c>
      <c r="F16" s="78" t="s">
        <v>94</v>
      </c>
      <c r="G16" s="78"/>
      <c r="H16" s="181">
        <v>2674.89</v>
      </c>
      <c r="I16" s="78" t="s">
        <v>94</v>
      </c>
      <c r="J16" s="78"/>
      <c r="K16" s="181">
        <v>2830.64</v>
      </c>
      <c r="L16" s="78" t="s">
        <v>94</v>
      </c>
      <c r="M16" s="182"/>
      <c r="N16" s="181">
        <v>2968.22</v>
      </c>
      <c r="O16" s="78" t="s">
        <v>94</v>
      </c>
      <c r="P16" s="179"/>
      <c r="Q16" s="183">
        <v>4.6033066734610237</v>
      </c>
      <c r="R16" s="75" t="s">
        <v>94</v>
      </c>
      <c r="S16" s="184"/>
      <c r="T16" s="183">
        <v>1.8028407014979864</v>
      </c>
      <c r="U16" s="183" t="s">
        <v>94</v>
      </c>
      <c r="V16" s="184"/>
      <c r="W16" s="183">
        <v>5.8226693434122527</v>
      </c>
      <c r="X16" s="183" t="s">
        <v>94</v>
      </c>
      <c r="Y16" s="184"/>
      <c r="Z16" s="183">
        <v>4.8603849306163953</v>
      </c>
      <c r="AA16" s="183" t="s">
        <v>94</v>
      </c>
    </row>
    <row r="17" spans="1:30" ht="18" customHeight="1">
      <c r="A17" s="74" t="s">
        <v>56</v>
      </c>
      <c r="B17" s="78">
        <v>4875.1000000000004</v>
      </c>
      <c r="C17" s="78" t="s">
        <v>94</v>
      </c>
      <c r="D17" s="77"/>
      <c r="E17" s="181">
        <v>4982.87</v>
      </c>
      <c r="F17" s="78" t="s">
        <v>94</v>
      </c>
      <c r="G17" s="78"/>
      <c r="H17" s="181">
        <v>5193.01</v>
      </c>
      <c r="I17" s="78" t="s">
        <v>94</v>
      </c>
      <c r="J17" s="78"/>
      <c r="K17" s="181">
        <v>5390.79</v>
      </c>
      <c r="L17" s="78" t="s">
        <v>94</v>
      </c>
      <c r="M17" s="182"/>
      <c r="N17" s="181">
        <v>5729.91</v>
      </c>
      <c r="O17" s="78" t="s">
        <v>94</v>
      </c>
      <c r="P17" s="179"/>
      <c r="Q17" s="183">
        <v>2.2106213205882859</v>
      </c>
      <c r="R17" s="75" t="s">
        <v>94</v>
      </c>
      <c r="S17" s="184"/>
      <c r="T17" s="183">
        <v>4.2172482926506278</v>
      </c>
      <c r="U17" s="183" t="s">
        <v>94</v>
      </c>
      <c r="V17" s="184"/>
      <c r="W17" s="183">
        <v>3.8085811504310549</v>
      </c>
      <c r="X17" s="183" t="s">
        <v>94</v>
      </c>
      <c r="Y17" s="184"/>
      <c r="Z17" s="183">
        <v>6.2907291881152831</v>
      </c>
      <c r="AA17" s="183" t="s">
        <v>94</v>
      </c>
    </row>
    <row r="18" spans="1:30" ht="18" customHeight="1">
      <c r="A18" s="74" t="s">
        <v>30</v>
      </c>
      <c r="B18" s="78">
        <v>11280.27</v>
      </c>
      <c r="C18" s="78" t="s">
        <v>94</v>
      </c>
      <c r="D18" s="77"/>
      <c r="E18" s="181">
        <v>10982.11</v>
      </c>
      <c r="F18" s="78" t="s">
        <v>94</v>
      </c>
      <c r="G18" s="78"/>
      <c r="H18" s="181">
        <v>11425.99</v>
      </c>
      <c r="I18" s="78" t="s">
        <v>94</v>
      </c>
      <c r="J18" s="78"/>
      <c r="K18" s="181">
        <v>11652.87</v>
      </c>
      <c r="L18" s="78" t="s">
        <v>94</v>
      </c>
      <c r="M18" s="182"/>
      <c r="N18" s="181">
        <v>11831.38</v>
      </c>
      <c r="O18" s="78" t="s">
        <v>94</v>
      </c>
      <c r="P18" s="179"/>
      <c r="Q18" s="183">
        <v>-2.6431991432829163</v>
      </c>
      <c r="R18" s="75" t="s">
        <v>94</v>
      </c>
      <c r="S18" s="184"/>
      <c r="T18" s="183">
        <v>4.0418462390196348</v>
      </c>
      <c r="U18" s="183" t="s">
        <v>94</v>
      </c>
      <c r="V18" s="184"/>
      <c r="W18" s="183">
        <v>1.985648508356834</v>
      </c>
      <c r="X18" s="183" t="s">
        <v>94</v>
      </c>
      <c r="Y18" s="184"/>
      <c r="Z18" s="183">
        <v>1.5318972922550271</v>
      </c>
      <c r="AA18" s="183" t="s">
        <v>94</v>
      </c>
    </row>
    <row r="19" spans="1:30" ht="18" customHeight="1">
      <c r="A19" s="74" t="s">
        <v>31</v>
      </c>
      <c r="B19" s="78">
        <v>10180.48</v>
      </c>
      <c r="C19" s="78" t="s">
        <v>94</v>
      </c>
      <c r="D19" s="77"/>
      <c r="E19" s="181">
        <v>10572.53</v>
      </c>
      <c r="F19" s="78" t="s">
        <v>94</v>
      </c>
      <c r="G19" s="78"/>
      <c r="H19" s="181">
        <v>10969.78</v>
      </c>
      <c r="I19" s="78" t="s">
        <v>94</v>
      </c>
      <c r="J19" s="78"/>
      <c r="K19" s="181">
        <v>11339.3</v>
      </c>
      <c r="L19" s="78" t="s">
        <v>94</v>
      </c>
      <c r="M19" s="182"/>
      <c r="N19" s="181">
        <v>11678.99</v>
      </c>
      <c r="O19" s="78" t="s">
        <v>26</v>
      </c>
      <c r="P19" s="179"/>
      <c r="Q19" s="183">
        <v>3.8509972024894807</v>
      </c>
      <c r="R19" s="75" t="s">
        <v>94</v>
      </c>
      <c r="S19" s="184"/>
      <c r="T19" s="183">
        <v>3.7573787920204529</v>
      </c>
      <c r="U19" s="183" t="s">
        <v>94</v>
      </c>
      <c r="V19" s="184"/>
      <c r="W19" s="183">
        <v>3.3685269896023309</v>
      </c>
      <c r="X19" s="78" t="s">
        <v>94</v>
      </c>
      <c r="Y19" s="184"/>
      <c r="Z19" s="183">
        <v>2.9956875644881125</v>
      </c>
      <c r="AA19" s="78" t="s">
        <v>26</v>
      </c>
      <c r="AD19" s="78"/>
    </row>
    <row r="20" spans="1:30" ht="18" customHeight="1">
      <c r="A20" s="74" t="s">
        <v>32</v>
      </c>
      <c r="B20" s="78">
        <v>3452.05</v>
      </c>
      <c r="C20" s="78" t="s">
        <v>94</v>
      </c>
      <c r="D20" s="77"/>
      <c r="E20" s="181">
        <v>3666.8</v>
      </c>
      <c r="F20" s="78" t="s">
        <v>94</v>
      </c>
      <c r="G20" s="78"/>
      <c r="H20" s="181">
        <v>3752.03</v>
      </c>
      <c r="I20" s="78" t="s">
        <v>94</v>
      </c>
      <c r="J20" s="78"/>
      <c r="K20" s="181">
        <v>4031.63</v>
      </c>
      <c r="L20" s="78" t="s">
        <v>94</v>
      </c>
      <c r="M20" s="182"/>
      <c r="N20" s="181">
        <v>4214.43</v>
      </c>
      <c r="O20" s="78" t="s">
        <v>94</v>
      </c>
      <c r="P20" s="179"/>
      <c r="Q20" s="183">
        <v>6.2209411798786229</v>
      </c>
      <c r="R20" s="75" t="s">
        <v>94</v>
      </c>
      <c r="S20" s="184"/>
      <c r="T20" s="183">
        <v>2.3243700229082584</v>
      </c>
      <c r="U20" s="183" t="s">
        <v>94</v>
      </c>
      <c r="V20" s="184"/>
      <c r="W20" s="183">
        <v>7.4519660024040295</v>
      </c>
      <c r="X20" s="183" t="s">
        <v>94</v>
      </c>
      <c r="Y20" s="184"/>
      <c r="Z20" s="183">
        <v>4.5341462386181313</v>
      </c>
      <c r="AA20" s="183" t="s">
        <v>94</v>
      </c>
    </row>
    <row r="21" spans="1:30" ht="18" customHeight="1">
      <c r="A21" s="74" t="s">
        <v>33</v>
      </c>
      <c r="B21" s="78">
        <v>6923.9</v>
      </c>
      <c r="C21" s="78" t="s">
        <v>94</v>
      </c>
      <c r="D21" s="77"/>
      <c r="E21" s="181">
        <v>6889.23</v>
      </c>
      <c r="F21" s="78" t="s">
        <v>94</v>
      </c>
      <c r="G21" s="78"/>
      <c r="H21" s="181">
        <v>6973.34</v>
      </c>
      <c r="I21" s="78" t="s">
        <v>94</v>
      </c>
      <c r="J21" s="78"/>
      <c r="K21" s="181">
        <v>7035</v>
      </c>
      <c r="L21" s="78" t="s">
        <v>94</v>
      </c>
      <c r="M21" s="182"/>
      <c r="N21" s="181">
        <v>7132.55</v>
      </c>
      <c r="O21" s="78" t="s">
        <v>94</v>
      </c>
      <c r="P21" s="179"/>
      <c r="Q21" s="183">
        <v>-0.50072935773191518</v>
      </c>
      <c r="R21" s="75" t="s">
        <v>94</v>
      </c>
      <c r="S21" s="184"/>
      <c r="T21" s="183">
        <v>1.2208911590990661</v>
      </c>
      <c r="U21" s="183" t="s">
        <v>94</v>
      </c>
      <c r="V21" s="184"/>
      <c r="W21" s="183">
        <v>0.8842247760757378</v>
      </c>
      <c r="X21" s="183" t="s">
        <v>94</v>
      </c>
      <c r="Y21" s="184"/>
      <c r="Z21" s="183">
        <v>1.3866382373845085</v>
      </c>
      <c r="AA21" s="183" t="s">
        <v>94</v>
      </c>
    </row>
    <row r="22" spans="1:30" ht="18" customHeight="1">
      <c r="A22" s="74" t="s">
        <v>34</v>
      </c>
      <c r="B22" s="78">
        <v>4941.51</v>
      </c>
      <c r="C22" s="78" t="s">
        <v>94</v>
      </c>
      <c r="D22" s="77"/>
      <c r="E22" s="181">
        <v>5004.6499999999996</v>
      </c>
      <c r="F22" s="78" t="s">
        <v>94</v>
      </c>
      <c r="G22" s="78"/>
      <c r="H22" s="181">
        <v>5002.83</v>
      </c>
      <c r="I22" s="78" t="s">
        <v>26</v>
      </c>
      <c r="J22" s="78"/>
      <c r="K22" s="181">
        <v>5032.37</v>
      </c>
      <c r="L22" s="78" t="s">
        <v>26</v>
      </c>
      <c r="M22" s="182"/>
      <c r="N22" s="181">
        <v>5085.12</v>
      </c>
      <c r="O22" s="78" t="s">
        <v>26</v>
      </c>
      <c r="P22" s="179"/>
      <c r="Q22" s="183">
        <v>1.2777470854050565</v>
      </c>
      <c r="R22" s="78" t="s">
        <v>94</v>
      </c>
      <c r="S22" s="184"/>
      <c r="T22" s="183">
        <v>-3.6366179453102797E-2</v>
      </c>
      <c r="U22" s="78" t="s">
        <v>26</v>
      </c>
      <c r="V22" s="184"/>
      <c r="W22" s="183">
        <v>0.59046579635925989</v>
      </c>
      <c r="X22" s="78" t="s">
        <v>26</v>
      </c>
      <c r="Y22" s="184"/>
      <c r="Z22" s="183">
        <v>1.0482138634480374</v>
      </c>
      <c r="AA22" s="78" t="s">
        <v>26</v>
      </c>
    </row>
    <row r="23" spans="1:30" ht="18" customHeight="1">
      <c r="A23" s="74" t="s">
        <v>35</v>
      </c>
      <c r="B23" s="78">
        <v>5987.4</v>
      </c>
      <c r="C23" s="78" t="s">
        <v>94</v>
      </c>
      <c r="D23" s="77"/>
      <c r="E23" s="181">
        <v>5934.73</v>
      </c>
      <c r="F23" s="78" t="s">
        <v>26</v>
      </c>
      <c r="G23" s="78"/>
      <c r="H23" s="181">
        <v>6116.14</v>
      </c>
      <c r="I23" s="78" t="s">
        <v>26</v>
      </c>
      <c r="J23" s="78"/>
      <c r="K23" s="181">
        <v>6265.33</v>
      </c>
      <c r="L23" s="78" t="s">
        <v>26</v>
      </c>
      <c r="M23" s="182"/>
      <c r="N23" s="181">
        <v>6578.11</v>
      </c>
      <c r="O23" s="78" t="s">
        <v>26</v>
      </c>
      <c r="P23" s="179"/>
      <c r="Q23" s="183">
        <v>-0.87968066272505718</v>
      </c>
      <c r="R23" s="75" t="s">
        <v>94</v>
      </c>
      <c r="S23" s="184"/>
      <c r="T23" s="183">
        <v>3.056752371211509</v>
      </c>
      <c r="U23" s="183" t="s">
        <v>26</v>
      </c>
      <c r="V23" s="184"/>
      <c r="W23" s="183">
        <v>2.4392836004407941</v>
      </c>
      <c r="X23" s="78" t="s">
        <v>26</v>
      </c>
      <c r="Y23" s="184"/>
      <c r="Z23" s="183">
        <v>4.9922350458794629</v>
      </c>
      <c r="AA23" s="78" t="s">
        <v>26</v>
      </c>
    </row>
    <row r="24" spans="1:30" ht="18" customHeight="1">
      <c r="A24" s="74" t="s">
        <v>36</v>
      </c>
      <c r="B24" s="78">
        <v>10235.879999999999</v>
      </c>
      <c r="C24" s="78" t="s">
        <v>94</v>
      </c>
      <c r="D24" s="77"/>
      <c r="E24" s="181">
        <v>10413.469999999999</v>
      </c>
      <c r="F24" s="78" t="s">
        <v>94</v>
      </c>
      <c r="G24" s="78"/>
      <c r="H24" s="181">
        <v>10563.67</v>
      </c>
      <c r="I24" s="78" t="s">
        <v>94</v>
      </c>
      <c r="J24" s="78"/>
      <c r="K24" s="181">
        <v>10715.52</v>
      </c>
      <c r="L24" s="78" t="s">
        <v>26</v>
      </c>
      <c r="M24" s="182"/>
      <c r="N24" s="181">
        <v>11038.37</v>
      </c>
      <c r="O24" s="78" t="s">
        <v>26</v>
      </c>
      <c r="P24" s="179"/>
      <c r="Q24" s="183">
        <v>1.7349754002586995</v>
      </c>
      <c r="R24" s="75" t="s">
        <v>94</v>
      </c>
      <c r="S24" s="184"/>
      <c r="T24" s="183">
        <v>1.4423626322445904</v>
      </c>
      <c r="U24" s="183" t="s">
        <v>94</v>
      </c>
      <c r="V24" s="184"/>
      <c r="W24" s="183">
        <v>1.437473908215614</v>
      </c>
      <c r="X24" s="183" t="s">
        <v>26</v>
      </c>
      <c r="Y24" s="184"/>
      <c r="Z24" s="183">
        <v>3.0129195783312461</v>
      </c>
      <c r="AA24" s="183" t="s">
        <v>26</v>
      </c>
    </row>
    <row r="25" spans="1:30" ht="18" customHeight="1">
      <c r="A25" s="74" t="s">
        <v>37</v>
      </c>
      <c r="B25" s="78">
        <v>3583.32</v>
      </c>
      <c r="C25" s="78" t="s">
        <v>94</v>
      </c>
      <c r="D25" s="77"/>
      <c r="E25" s="181">
        <v>3796.16</v>
      </c>
      <c r="F25" s="78" t="s">
        <v>94</v>
      </c>
      <c r="G25" s="78"/>
      <c r="H25" s="181">
        <v>3954.76</v>
      </c>
      <c r="I25" s="78" t="s">
        <v>94</v>
      </c>
      <c r="J25" s="78"/>
      <c r="K25" s="181">
        <v>4140.72</v>
      </c>
      <c r="L25" s="78" t="s">
        <v>94</v>
      </c>
      <c r="M25" s="182"/>
      <c r="N25" s="181">
        <v>4326.93</v>
      </c>
      <c r="O25" s="78" t="s">
        <v>94</v>
      </c>
      <c r="P25" s="179"/>
      <c r="Q25" s="183">
        <v>5.9397430316019699</v>
      </c>
      <c r="R25" s="75" t="s">
        <v>94</v>
      </c>
      <c r="S25" s="184"/>
      <c r="T25" s="183">
        <v>4.1779060945797957</v>
      </c>
      <c r="U25" s="183" t="s">
        <v>94</v>
      </c>
      <c r="V25" s="184"/>
      <c r="W25" s="183">
        <v>4.7021816747413254</v>
      </c>
      <c r="X25" s="183" t="s">
        <v>94</v>
      </c>
      <c r="Y25" s="184"/>
      <c r="Z25" s="183">
        <v>4.4970439923491572</v>
      </c>
      <c r="AA25" s="183" t="s">
        <v>94</v>
      </c>
    </row>
    <row r="26" spans="1:30" ht="18" customHeight="1">
      <c r="A26" s="74" t="s">
        <v>38</v>
      </c>
      <c r="B26" s="78">
        <v>7581.79</v>
      </c>
      <c r="C26" s="78" t="s">
        <v>94</v>
      </c>
      <c r="D26" s="77"/>
      <c r="E26" s="181">
        <v>7742.96</v>
      </c>
      <c r="F26" s="78" t="s">
        <v>94</v>
      </c>
      <c r="G26" s="78"/>
      <c r="H26" s="181">
        <v>7904.94</v>
      </c>
      <c r="I26" s="78" t="s">
        <v>26</v>
      </c>
      <c r="J26" s="78"/>
      <c r="K26" s="181">
        <v>8100.67</v>
      </c>
      <c r="L26" s="78" t="s">
        <v>26</v>
      </c>
      <c r="M26" s="182"/>
      <c r="N26" s="181">
        <v>8515.6</v>
      </c>
      <c r="O26" s="78" t="s">
        <v>26</v>
      </c>
      <c r="P26" s="179"/>
      <c r="Q26" s="183">
        <v>2.1257513067494624</v>
      </c>
      <c r="R26" s="75" t="s">
        <v>94</v>
      </c>
      <c r="S26" s="184"/>
      <c r="T26" s="183">
        <v>2.0919648299874929</v>
      </c>
      <c r="U26" s="78" t="s">
        <v>26</v>
      </c>
      <c r="V26" s="184"/>
      <c r="W26" s="183">
        <v>2.4760466240098027</v>
      </c>
      <c r="X26" s="78" t="s">
        <v>26</v>
      </c>
      <c r="Y26" s="184"/>
      <c r="Z26" s="183">
        <v>5.122168907016337</v>
      </c>
      <c r="AA26" s="78" t="s">
        <v>26</v>
      </c>
      <c r="AB26" s="78"/>
    </row>
    <row r="27" spans="1:30" ht="18" customHeight="1">
      <c r="A27" s="74" t="s">
        <v>39</v>
      </c>
      <c r="B27" s="78">
        <v>4488.2700000000004</v>
      </c>
      <c r="C27" s="78" t="s">
        <v>94</v>
      </c>
      <c r="D27" s="77"/>
      <c r="E27" s="181">
        <v>4710.17</v>
      </c>
      <c r="F27" s="78" t="s">
        <v>94</v>
      </c>
      <c r="G27" s="78"/>
      <c r="H27" s="181">
        <v>4709.04</v>
      </c>
      <c r="I27" s="78" t="s">
        <v>94</v>
      </c>
      <c r="J27" s="78"/>
      <c r="K27" s="181">
        <v>4727.8500000000004</v>
      </c>
      <c r="L27" s="78" t="s">
        <v>94</v>
      </c>
      <c r="M27" s="182"/>
      <c r="N27" s="181">
        <v>5017.46</v>
      </c>
      <c r="O27" s="78" t="s">
        <v>94</v>
      </c>
      <c r="P27" s="179"/>
      <c r="Q27" s="183">
        <v>4.9439984671153834</v>
      </c>
      <c r="R27" s="75" t="s">
        <v>94</v>
      </c>
      <c r="S27" s="184"/>
      <c r="T27" s="183">
        <v>-2.3990641526741265E-2</v>
      </c>
      <c r="U27" s="183" t="s">
        <v>94</v>
      </c>
      <c r="V27" s="184"/>
      <c r="W27" s="183">
        <v>0.39944447275878736</v>
      </c>
      <c r="X27" s="183" t="s">
        <v>94</v>
      </c>
      <c r="Y27" s="184"/>
      <c r="Z27" s="183">
        <v>6.1256173524963708</v>
      </c>
      <c r="AA27" s="183" t="s">
        <v>94</v>
      </c>
    </row>
    <row r="28" spans="1:30" ht="18" customHeight="1">
      <c r="A28" s="74" t="s">
        <v>40</v>
      </c>
      <c r="B28" s="78">
        <v>2691.71</v>
      </c>
      <c r="C28" s="78" t="s">
        <v>94</v>
      </c>
      <c r="D28" s="77"/>
      <c r="E28" s="181">
        <v>2780.07</v>
      </c>
      <c r="F28" s="78" t="s">
        <v>94</v>
      </c>
      <c r="G28" s="78"/>
      <c r="H28" s="181">
        <v>2914.48</v>
      </c>
      <c r="I28" s="78" t="s">
        <v>94</v>
      </c>
      <c r="J28" s="78"/>
      <c r="K28" s="181">
        <v>3190.46</v>
      </c>
      <c r="L28" s="78" t="s">
        <v>26</v>
      </c>
      <c r="M28" s="182"/>
      <c r="N28" s="181">
        <v>3375.95</v>
      </c>
      <c r="O28" s="78" t="s">
        <v>26</v>
      </c>
      <c r="P28" s="179"/>
      <c r="Q28" s="183">
        <v>3.2826716102403353</v>
      </c>
      <c r="R28" s="75" t="s">
        <v>94</v>
      </c>
      <c r="S28" s="184"/>
      <c r="T28" s="183">
        <v>4.8347703475092301</v>
      </c>
      <c r="U28" s="183" t="s">
        <v>94</v>
      </c>
      <c r="V28" s="184"/>
      <c r="W28" s="183">
        <v>9.4692706760725756</v>
      </c>
      <c r="X28" s="78" t="s">
        <v>26</v>
      </c>
      <c r="Y28" s="184"/>
      <c r="Z28" s="183">
        <v>5.8138951749904333</v>
      </c>
      <c r="AA28" s="78" t="s">
        <v>26</v>
      </c>
    </row>
    <row r="29" spans="1:30" ht="18" customHeight="1">
      <c r="A29" s="74" t="s">
        <v>41</v>
      </c>
      <c r="B29" s="78">
        <v>3388.38</v>
      </c>
      <c r="C29" s="78" t="s">
        <v>94</v>
      </c>
      <c r="D29" s="77"/>
      <c r="E29" s="181">
        <v>3439.05</v>
      </c>
      <c r="F29" s="78" t="s">
        <v>94</v>
      </c>
      <c r="G29" s="78"/>
      <c r="H29" s="181">
        <v>3663.64</v>
      </c>
      <c r="I29" s="78" t="s">
        <v>94</v>
      </c>
      <c r="J29" s="78"/>
      <c r="K29" s="181">
        <v>4054.93</v>
      </c>
      <c r="L29" s="78" t="s">
        <v>94</v>
      </c>
      <c r="M29" s="182"/>
      <c r="N29" s="181">
        <v>4475.1099999999997</v>
      </c>
      <c r="O29" s="78" t="s">
        <v>26</v>
      </c>
      <c r="P29" s="179"/>
      <c r="Q29" s="183">
        <v>1.4954048837497587</v>
      </c>
      <c r="R29" s="75" t="s">
        <v>94</v>
      </c>
      <c r="S29" s="184"/>
      <c r="T29" s="183">
        <v>6.5305825736758614</v>
      </c>
      <c r="U29" s="183" t="s">
        <v>94</v>
      </c>
      <c r="V29" s="184"/>
      <c r="W29" s="183">
        <v>10.680361607581531</v>
      </c>
      <c r="X29" s="183" t="s">
        <v>94</v>
      </c>
      <c r="Y29" s="184"/>
      <c r="Z29" s="183">
        <v>10.362201073754662</v>
      </c>
      <c r="AA29" s="78" t="s">
        <v>26</v>
      </c>
    </row>
    <row r="30" spans="1:30" ht="18" customHeight="1">
      <c r="A30" s="74" t="s">
        <v>42</v>
      </c>
      <c r="B30" s="78">
        <v>14258.04</v>
      </c>
      <c r="C30" s="78" t="s">
        <v>94</v>
      </c>
      <c r="D30" s="77"/>
      <c r="E30" s="181">
        <v>13992.35</v>
      </c>
      <c r="F30" s="78" t="s">
        <v>94</v>
      </c>
      <c r="G30" s="78"/>
      <c r="H30" s="181">
        <v>14455.77</v>
      </c>
      <c r="I30" s="78" t="s">
        <v>94</v>
      </c>
      <c r="J30" s="78"/>
      <c r="K30" s="181">
        <v>15104.12</v>
      </c>
      <c r="L30" s="78" t="s">
        <v>94</v>
      </c>
      <c r="M30" s="182"/>
      <c r="N30" s="181">
        <v>15352.85</v>
      </c>
      <c r="O30" s="78" t="s">
        <v>94</v>
      </c>
      <c r="P30" s="179"/>
      <c r="Q30" s="183">
        <v>-1.8634398556884431</v>
      </c>
      <c r="R30" s="75" t="s">
        <v>94</v>
      </c>
      <c r="S30" s="184"/>
      <c r="T30" s="183">
        <v>3.3119526026721751</v>
      </c>
      <c r="U30" s="183" t="s">
        <v>94</v>
      </c>
      <c r="V30" s="184"/>
      <c r="W30" s="183">
        <v>4.4850602908042969</v>
      </c>
      <c r="X30" s="183" t="s">
        <v>94</v>
      </c>
      <c r="Y30" s="184"/>
      <c r="Z30" s="183">
        <v>1.6467692258800881</v>
      </c>
      <c r="AA30" s="183" t="s">
        <v>94</v>
      </c>
    </row>
    <row r="31" spans="1:30" ht="18" customHeight="1">
      <c r="A31" s="74" t="s">
        <v>43</v>
      </c>
      <c r="B31" s="78">
        <v>3831.98</v>
      </c>
      <c r="C31" s="311" t="s">
        <v>71</v>
      </c>
      <c r="D31" s="77"/>
      <c r="E31" s="181">
        <v>3804.58</v>
      </c>
      <c r="F31" s="78" t="s">
        <v>94</v>
      </c>
      <c r="G31" s="78"/>
      <c r="H31" s="181">
        <v>3794.63</v>
      </c>
      <c r="I31" s="78" t="s">
        <v>94</v>
      </c>
      <c r="J31" s="78"/>
      <c r="K31" s="181">
        <v>3928.99</v>
      </c>
      <c r="L31" s="360" t="s">
        <v>94</v>
      </c>
      <c r="M31" s="182"/>
      <c r="N31" s="181">
        <v>3923.66</v>
      </c>
      <c r="O31" s="78" t="s">
        <v>26</v>
      </c>
      <c r="P31" s="179"/>
      <c r="Q31" s="183">
        <v>-0.71503504715578081</v>
      </c>
      <c r="R31" s="311" t="s">
        <v>71</v>
      </c>
      <c r="S31" s="184"/>
      <c r="T31" s="183">
        <v>-0.26152689652996697</v>
      </c>
      <c r="U31" s="183" t="s">
        <v>94</v>
      </c>
      <c r="V31" s="184"/>
      <c r="W31" s="183">
        <v>3.5407931735109792</v>
      </c>
      <c r="X31" s="360" t="s">
        <v>94</v>
      </c>
      <c r="Y31" s="184"/>
      <c r="Z31" s="183">
        <v>-0.13565827350031248</v>
      </c>
      <c r="AA31" s="78" t="s">
        <v>26</v>
      </c>
    </row>
    <row r="32" spans="1:30" ht="18" customHeight="1">
      <c r="A32" s="74" t="s">
        <v>44</v>
      </c>
      <c r="B32" s="78">
        <v>4338.1499999999996</v>
      </c>
      <c r="C32" s="78" t="s">
        <v>94</v>
      </c>
      <c r="D32" s="77"/>
      <c r="E32" s="181">
        <v>4459.55</v>
      </c>
      <c r="F32" s="78" t="s">
        <v>94</v>
      </c>
      <c r="G32" s="78"/>
      <c r="H32" s="181">
        <v>4503.2299999999996</v>
      </c>
      <c r="I32" s="78" t="s">
        <v>94</v>
      </c>
      <c r="J32" s="78"/>
      <c r="K32" s="181">
        <v>4538.04</v>
      </c>
      <c r="L32" s="78" t="s">
        <v>94</v>
      </c>
      <c r="M32" s="182"/>
      <c r="N32" s="181">
        <v>4670.18</v>
      </c>
      <c r="O32" s="78" t="s">
        <v>94</v>
      </c>
      <c r="P32" s="179"/>
      <c r="Q32" s="183">
        <v>2.7984279012943434</v>
      </c>
      <c r="R32" s="75" t="s">
        <v>94</v>
      </c>
      <c r="S32" s="184"/>
      <c r="T32" s="183">
        <v>0.97947102286103704</v>
      </c>
      <c r="U32" s="183" t="s">
        <v>94</v>
      </c>
      <c r="V32" s="184"/>
      <c r="W32" s="183">
        <v>0.77300071282169469</v>
      </c>
      <c r="X32" s="183" t="s">
        <v>94</v>
      </c>
      <c r="Y32" s="184"/>
      <c r="Z32" s="183">
        <v>2.9118297767318122</v>
      </c>
      <c r="AA32" s="183" t="s">
        <v>94</v>
      </c>
    </row>
    <row r="33" spans="1:75" ht="18" customHeight="1">
      <c r="A33" s="74" t="s">
        <v>45</v>
      </c>
      <c r="B33" s="78">
        <v>10443.33</v>
      </c>
      <c r="C33" s="78" t="s">
        <v>94</v>
      </c>
      <c r="D33" s="77"/>
      <c r="E33" s="181">
        <v>10328.25</v>
      </c>
      <c r="F33" s="78" t="s">
        <v>94</v>
      </c>
      <c r="G33" s="78"/>
      <c r="H33" s="181">
        <v>10724.57</v>
      </c>
      <c r="I33" s="78" t="s">
        <v>94</v>
      </c>
      <c r="J33" s="78"/>
      <c r="K33" s="181">
        <v>11015.37</v>
      </c>
      <c r="L33" s="78" t="s">
        <v>94</v>
      </c>
      <c r="M33" s="182"/>
      <c r="N33" s="181">
        <v>11340.04</v>
      </c>
      <c r="O33" s="78" t="s">
        <v>94</v>
      </c>
      <c r="P33" s="179"/>
      <c r="Q33" s="183">
        <v>-1.1019473673627083</v>
      </c>
      <c r="R33" s="75" t="s">
        <v>94</v>
      </c>
      <c r="S33" s="184"/>
      <c r="T33" s="183">
        <v>3.8372425144627571</v>
      </c>
      <c r="U33" s="183" t="s">
        <v>94</v>
      </c>
      <c r="V33" s="184"/>
      <c r="W33" s="183">
        <v>2.7115306254703087</v>
      </c>
      <c r="X33" s="183" t="s">
        <v>94</v>
      </c>
      <c r="Y33" s="184"/>
      <c r="Z33" s="183">
        <v>2.9474270950499171</v>
      </c>
      <c r="AA33" s="183" t="s">
        <v>94</v>
      </c>
    </row>
    <row r="34" spans="1:75" ht="18" customHeight="1">
      <c r="A34" s="74" t="s">
        <v>46</v>
      </c>
      <c r="B34" s="78">
        <v>10427.299999999999</v>
      </c>
      <c r="C34" s="78" t="s">
        <v>94</v>
      </c>
      <c r="D34" s="77"/>
      <c r="E34" s="181">
        <v>10592.19</v>
      </c>
      <c r="F34" s="78" t="s">
        <v>94</v>
      </c>
      <c r="G34" s="78"/>
      <c r="H34" s="181">
        <v>10595.1</v>
      </c>
      <c r="I34" s="78" t="s">
        <v>94</v>
      </c>
      <c r="J34" s="78"/>
      <c r="K34" s="181">
        <v>10833.84</v>
      </c>
      <c r="L34" s="78" t="s">
        <v>94</v>
      </c>
      <c r="M34" s="182"/>
      <c r="N34" s="181">
        <v>11151.34</v>
      </c>
      <c r="O34" s="78" t="s">
        <v>94</v>
      </c>
      <c r="P34" s="179"/>
      <c r="Q34" s="183">
        <v>1.5813297785620559</v>
      </c>
      <c r="R34" s="75" t="s">
        <v>94</v>
      </c>
      <c r="S34" s="184"/>
      <c r="T34" s="183">
        <v>2.7473072140887338E-2</v>
      </c>
      <c r="U34" s="183" t="s">
        <v>94</v>
      </c>
      <c r="V34" s="184"/>
      <c r="W34" s="183">
        <v>2.2533057734235618</v>
      </c>
      <c r="X34" s="183" t="s">
        <v>94</v>
      </c>
      <c r="Y34" s="184"/>
      <c r="Z34" s="183">
        <v>2.9306321673570959</v>
      </c>
      <c r="AA34" s="183" t="s">
        <v>94</v>
      </c>
    </row>
    <row r="35" spans="1:75" ht="18" customHeight="1">
      <c r="A35" s="74" t="s">
        <v>47</v>
      </c>
      <c r="B35" s="78">
        <v>4038.5</v>
      </c>
      <c r="C35" s="78" t="s">
        <v>94</v>
      </c>
      <c r="D35" s="77"/>
      <c r="E35" s="181">
        <v>4450.09</v>
      </c>
      <c r="F35" s="78" t="s">
        <v>94</v>
      </c>
      <c r="G35" s="78"/>
      <c r="H35" s="181">
        <v>4482.18</v>
      </c>
      <c r="I35" s="78" t="s">
        <v>94</v>
      </c>
      <c r="J35" s="78"/>
      <c r="K35" s="181">
        <v>4577.93</v>
      </c>
      <c r="L35" s="78" t="s">
        <v>94</v>
      </c>
      <c r="M35" s="182"/>
      <c r="N35" s="181">
        <v>5214.87</v>
      </c>
      <c r="O35" s="78" t="s">
        <v>94</v>
      </c>
      <c r="P35" s="179"/>
      <c r="Q35" s="183">
        <v>10.191655317568408</v>
      </c>
      <c r="R35" s="75" t="s">
        <v>94</v>
      </c>
      <c r="S35" s="184"/>
      <c r="T35" s="183">
        <v>0.72110901127842686</v>
      </c>
      <c r="U35" s="183" t="s">
        <v>94</v>
      </c>
      <c r="V35" s="184"/>
      <c r="W35" s="183">
        <v>2.1362372773962668</v>
      </c>
      <c r="X35" s="183" t="s">
        <v>94</v>
      </c>
      <c r="Y35" s="184"/>
      <c r="Z35" s="148">
        <v>13.913275213906712</v>
      </c>
      <c r="AA35" s="183" t="s">
        <v>94</v>
      </c>
    </row>
    <row r="36" spans="1:75" ht="18" customHeight="1">
      <c r="A36" s="74" t="s">
        <v>48</v>
      </c>
      <c r="B36" s="78">
        <v>5325.83</v>
      </c>
      <c r="C36" s="78" t="s">
        <v>94</v>
      </c>
      <c r="D36" s="77"/>
      <c r="E36" s="181">
        <v>5319.86</v>
      </c>
      <c r="F36" s="78" t="s">
        <v>94</v>
      </c>
      <c r="G36" s="78"/>
      <c r="H36" s="181">
        <v>5415.24</v>
      </c>
      <c r="I36" s="78" t="s">
        <v>94</v>
      </c>
      <c r="J36" s="78"/>
      <c r="K36" s="181">
        <v>5575.37</v>
      </c>
      <c r="L36" s="78" t="s">
        <v>94</v>
      </c>
      <c r="M36" s="182"/>
      <c r="N36" s="181">
        <v>5760.61</v>
      </c>
      <c r="O36" s="78" t="s">
        <v>94</v>
      </c>
      <c r="P36" s="179"/>
      <c r="Q36" s="183">
        <v>-0.11209520394004793</v>
      </c>
      <c r="R36" s="75" t="s">
        <v>94</v>
      </c>
      <c r="S36" s="184"/>
      <c r="T36" s="183">
        <v>1.7929043245498963</v>
      </c>
      <c r="U36" s="183" t="s">
        <v>94</v>
      </c>
      <c r="V36" s="184"/>
      <c r="W36" s="183">
        <v>2.9570249887354967</v>
      </c>
      <c r="X36" s="183" t="s">
        <v>94</v>
      </c>
      <c r="Y36" s="184"/>
      <c r="Z36" s="183">
        <v>3.3224700782190202</v>
      </c>
      <c r="AA36" s="183" t="s">
        <v>94</v>
      </c>
    </row>
    <row r="37" spans="1:75" ht="18" customHeight="1">
      <c r="A37" s="74" t="s">
        <v>49</v>
      </c>
      <c r="B37" s="78">
        <v>2348.7199999999998</v>
      </c>
      <c r="C37" s="78" t="s">
        <v>94</v>
      </c>
      <c r="D37" s="77"/>
      <c r="E37" s="181">
        <v>2590.46</v>
      </c>
      <c r="F37" s="78" t="s">
        <v>94</v>
      </c>
      <c r="G37" s="78"/>
      <c r="H37" s="181">
        <v>2855.45</v>
      </c>
      <c r="I37" s="78" t="s">
        <v>94</v>
      </c>
      <c r="J37" s="78"/>
      <c r="K37" s="181">
        <v>3125.4</v>
      </c>
      <c r="L37" s="78" t="s">
        <v>94</v>
      </c>
      <c r="M37" s="182"/>
      <c r="N37" s="181">
        <v>3480.46</v>
      </c>
      <c r="O37" s="78" t="s">
        <v>94</v>
      </c>
      <c r="P37" s="179"/>
      <c r="Q37" s="183">
        <v>10.292414591777659</v>
      </c>
      <c r="R37" s="75" t="s">
        <v>94</v>
      </c>
      <c r="S37" s="184"/>
      <c r="T37" s="183">
        <v>10.229457316461161</v>
      </c>
      <c r="U37" s="183" t="s">
        <v>94</v>
      </c>
      <c r="V37" s="184"/>
      <c r="W37" s="183">
        <v>9.4538514069586341</v>
      </c>
      <c r="X37" s="183" t="s">
        <v>94</v>
      </c>
      <c r="Y37" s="184"/>
      <c r="Z37" s="183">
        <v>11.360465860369869</v>
      </c>
      <c r="AA37" s="183" t="s">
        <v>94</v>
      </c>
    </row>
    <row r="38" spans="1:75" ht="18" customHeight="1">
      <c r="A38" s="74" t="s">
        <v>50</v>
      </c>
      <c r="B38" s="78">
        <v>5267.85</v>
      </c>
      <c r="C38" s="78" t="s">
        <v>94</v>
      </c>
      <c r="D38" s="77"/>
      <c r="E38" s="181">
        <v>5310.68</v>
      </c>
      <c r="F38" s="78" t="s">
        <v>94</v>
      </c>
      <c r="G38" s="78"/>
      <c r="H38" s="181">
        <v>5511.34</v>
      </c>
      <c r="I38" s="78" t="s">
        <v>94</v>
      </c>
      <c r="J38" s="78"/>
      <c r="K38" s="181">
        <v>5645.04</v>
      </c>
      <c r="L38" s="78" t="s">
        <v>94</v>
      </c>
      <c r="M38" s="182"/>
      <c r="N38" s="181">
        <v>5937.02</v>
      </c>
      <c r="O38" s="78" t="s">
        <v>26</v>
      </c>
      <c r="P38" s="179"/>
      <c r="Q38" s="183">
        <v>0.81304517023073786</v>
      </c>
      <c r="R38" s="75" t="s">
        <v>94</v>
      </c>
      <c r="S38" s="184"/>
      <c r="T38" s="183">
        <v>3.7784238553254923</v>
      </c>
      <c r="U38" s="183" t="s">
        <v>94</v>
      </c>
      <c r="V38" s="184"/>
      <c r="W38" s="183">
        <v>2.4259073111076401</v>
      </c>
      <c r="X38" s="183" t="s">
        <v>94</v>
      </c>
      <c r="Y38" s="184"/>
      <c r="Z38" s="183">
        <v>5.1723282740246388</v>
      </c>
      <c r="AA38" s="78" t="s">
        <v>26</v>
      </c>
    </row>
    <row r="39" spans="1:75" ht="18" customHeight="1">
      <c r="A39" s="74" t="s">
        <v>51</v>
      </c>
      <c r="B39" s="78">
        <v>3999.35</v>
      </c>
      <c r="C39" s="78" t="s">
        <v>94</v>
      </c>
      <c r="D39" s="77"/>
      <c r="E39" s="181">
        <v>3795.14</v>
      </c>
      <c r="F39" s="78" t="s">
        <v>94</v>
      </c>
      <c r="G39" s="78"/>
      <c r="H39" s="181">
        <v>3739.06</v>
      </c>
      <c r="I39" s="78" t="s">
        <v>94</v>
      </c>
      <c r="J39" s="78"/>
      <c r="K39" s="181">
        <v>3761.72</v>
      </c>
      <c r="L39" s="78" t="s">
        <v>94</v>
      </c>
      <c r="M39" s="182"/>
      <c r="N39" s="181">
        <v>3862.54</v>
      </c>
      <c r="O39" s="78" t="s">
        <v>94</v>
      </c>
      <c r="P39" s="179"/>
      <c r="Q39" s="183">
        <v>-5.106079737957419</v>
      </c>
      <c r="R39" s="75" t="s">
        <v>94</v>
      </c>
      <c r="S39" s="184"/>
      <c r="T39" s="183">
        <v>-1.4776793477974444</v>
      </c>
      <c r="U39" s="183" t="s">
        <v>94</v>
      </c>
      <c r="V39" s="184"/>
      <c r="W39" s="183">
        <v>0.60603467181590709</v>
      </c>
      <c r="X39" s="183" t="s">
        <v>94</v>
      </c>
      <c r="Y39" s="184"/>
      <c r="Z39" s="183">
        <v>2.680156949480561</v>
      </c>
      <c r="AA39" s="78" t="s">
        <v>94</v>
      </c>
    </row>
    <row r="40" spans="1:75" ht="18" customHeight="1">
      <c r="A40" s="74" t="s">
        <v>52</v>
      </c>
      <c r="B40" s="78">
        <v>9634.2800000000007</v>
      </c>
      <c r="C40" s="78" t="s">
        <v>94</v>
      </c>
      <c r="D40" s="77"/>
      <c r="E40" s="181">
        <v>9796.93</v>
      </c>
      <c r="F40" s="78" t="s">
        <v>94</v>
      </c>
      <c r="G40" s="78"/>
      <c r="H40" s="181">
        <v>9928.49</v>
      </c>
      <c r="I40" s="78" t="s">
        <v>94</v>
      </c>
      <c r="J40" s="78"/>
      <c r="K40" s="181">
        <v>10048.26</v>
      </c>
      <c r="L40" s="78" t="s">
        <v>94</v>
      </c>
      <c r="M40" s="182"/>
      <c r="N40" s="181">
        <v>10179.219999999999</v>
      </c>
      <c r="O40" s="78" t="s">
        <v>94</v>
      </c>
      <c r="P40" s="179"/>
      <c r="Q40" s="183">
        <v>1.6882424010927608</v>
      </c>
      <c r="R40" s="75" t="s">
        <v>94</v>
      </c>
      <c r="S40" s="184"/>
      <c r="T40" s="183">
        <v>1.3428696540650948</v>
      </c>
      <c r="U40" s="183" t="s">
        <v>94</v>
      </c>
      <c r="V40" s="184"/>
      <c r="W40" s="183">
        <v>1.2063264403751268</v>
      </c>
      <c r="X40" s="183" t="s">
        <v>94</v>
      </c>
      <c r="Y40" s="184"/>
      <c r="Z40" s="183">
        <v>1.3033102248548418</v>
      </c>
      <c r="AA40" s="183" t="s">
        <v>94</v>
      </c>
    </row>
    <row r="41" spans="1:75" ht="18" customHeight="1">
      <c r="A41" s="74" t="s">
        <v>53</v>
      </c>
      <c r="B41" s="78">
        <v>9816.89</v>
      </c>
      <c r="C41" s="78" t="s">
        <v>94</v>
      </c>
      <c r="D41" s="77"/>
      <c r="E41" s="181">
        <v>9827.9500000000007</v>
      </c>
      <c r="F41" s="78" t="s">
        <v>94</v>
      </c>
      <c r="G41" s="78"/>
      <c r="H41" s="181">
        <v>9788.16</v>
      </c>
      <c r="I41" s="78" t="s">
        <v>94</v>
      </c>
      <c r="J41" s="78"/>
      <c r="K41" s="181">
        <v>9759.68</v>
      </c>
      <c r="L41" s="78" t="s">
        <v>94</v>
      </c>
      <c r="M41" s="182"/>
      <c r="N41" s="181">
        <v>9724.1200000000008</v>
      </c>
      <c r="O41" s="78" t="s">
        <v>26</v>
      </c>
      <c r="P41" s="179"/>
      <c r="Q41" s="183">
        <v>0.11266297167434199</v>
      </c>
      <c r="R41" s="75" t="s">
        <v>94</v>
      </c>
      <c r="S41" s="184"/>
      <c r="T41" s="183">
        <v>-0.40486571462004661</v>
      </c>
      <c r="U41" s="183" t="s">
        <v>94</v>
      </c>
      <c r="V41" s="184"/>
      <c r="W41" s="183">
        <v>-0.29096377664443129</v>
      </c>
      <c r="X41" s="183" t="s">
        <v>94</v>
      </c>
      <c r="Y41" s="184"/>
      <c r="Z41" s="183">
        <v>-0.36435620840027017</v>
      </c>
      <c r="AA41" s="78" t="s">
        <v>26</v>
      </c>
    </row>
    <row r="42" spans="1:75" ht="18" customHeight="1">
      <c r="A42" s="74" t="s">
        <v>54</v>
      </c>
      <c r="B42" s="78">
        <v>7734.67</v>
      </c>
      <c r="C42" s="78" t="s">
        <v>94</v>
      </c>
      <c r="D42" s="77"/>
      <c r="E42" s="181">
        <v>7395.5</v>
      </c>
      <c r="F42" s="78" t="s">
        <v>94</v>
      </c>
      <c r="G42" s="78"/>
      <c r="H42" s="181">
        <v>7731.47</v>
      </c>
      <c r="I42" s="78" t="s">
        <v>94</v>
      </c>
      <c r="J42" s="78"/>
      <c r="K42" s="181">
        <v>7655.81</v>
      </c>
      <c r="L42" s="78" t="s">
        <v>26</v>
      </c>
      <c r="M42" s="182"/>
      <c r="N42" s="181" t="s">
        <v>150</v>
      </c>
      <c r="O42" s="78" t="s">
        <v>94</v>
      </c>
      <c r="P42" s="179"/>
      <c r="Q42" s="183">
        <v>-4.3850610303994877</v>
      </c>
      <c r="R42" s="75" t="s">
        <v>94</v>
      </c>
      <c r="S42" s="184"/>
      <c r="T42" s="183">
        <v>4.5428977080657198</v>
      </c>
      <c r="U42" s="183" t="s">
        <v>94</v>
      </c>
      <c r="V42" s="184"/>
      <c r="W42" s="183">
        <v>-0.97859786043274888</v>
      </c>
      <c r="X42" s="183" t="s">
        <v>26</v>
      </c>
      <c r="Y42" s="184"/>
      <c r="Z42" s="183" t="s">
        <v>150</v>
      </c>
      <c r="AA42" s="78" t="s">
        <v>94</v>
      </c>
    </row>
    <row r="43" spans="1:75">
      <c r="A43" s="74"/>
      <c r="B43" s="181"/>
      <c r="C43" s="181"/>
      <c r="D43" s="149"/>
      <c r="E43" s="181"/>
      <c r="F43" s="181"/>
      <c r="G43" s="149"/>
      <c r="I43" s="166"/>
      <c r="J43" s="149"/>
      <c r="K43" s="181"/>
      <c r="L43" s="166"/>
      <c r="M43" s="149"/>
      <c r="N43" s="181"/>
      <c r="O43" s="185"/>
      <c r="P43" s="161"/>
      <c r="Q43" s="148"/>
      <c r="R43" s="148"/>
      <c r="S43" s="148"/>
      <c r="T43" s="148"/>
      <c r="U43" s="186"/>
      <c r="V43" s="149"/>
      <c r="W43" s="148"/>
      <c r="X43" s="166"/>
      <c r="Y43" s="186"/>
      <c r="Z43" s="148"/>
      <c r="AA43" s="185"/>
    </row>
    <row r="44" spans="1:75" s="88" customFormat="1">
      <c r="A44" s="374" t="s">
        <v>57</v>
      </c>
      <c r="B44" s="374"/>
      <c r="C44" s="375"/>
      <c r="D44" s="375"/>
      <c r="E44" s="376"/>
      <c r="F44" s="375"/>
      <c r="G44" s="375"/>
      <c r="H44" s="376"/>
      <c r="I44" s="375"/>
      <c r="J44" s="375"/>
      <c r="K44" s="37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7"/>
      <c r="AQ44" s="87"/>
      <c r="AR44" s="87"/>
      <c r="AS44" s="87"/>
      <c r="AT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row>
    <row r="45" spans="1:75" s="386" customFormat="1" ht="12.75" customHeight="1">
      <c r="A45" s="374" t="s">
        <v>154</v>
      </c>
      <c r="B45" s="374"/>
      <c r="C45" s="375"/>
      <c r="D45" s="375"/>
      <c r="E45" s="376"/>
      <c r="F45" s="375"/>
      <c r="G45" s="375"/>
      <c r="H45" s="376"/>
      <c r="I45" s="375"/>
      <c r="J45" s="375"/>
      <c r="K45" s="376"/>
      <c r="L45" s="86"/>
      <c r="M45" s="86"/>
      <c r="N45" s="86"/>
      <c r="O45" s="86"/>
      <c r="P45" s="86"/>
      <c r="Q45" s="86"/>
      <c r="R45" s="86"/>
      <c r="S45" s="86"/>
      <c r="T45" s="86"/>
      <c r="U45" s="86"/>
      <c r="V45" s="86"/>
      <c r="W45" s="86"/>
      <c r="X45" s="86"/>
      <c r="Y45" s="86"/>
      <c r="Z45" s="86"/>
      <c r="AA45" s="86"/>
    </row>
    <row r="46" spans="1:75" s="446" customFormat="1" ht="12.75" customHeight="1">
      <c r="A46" s="374" t="s">
        <v>158</v>
      </c>
      <c r="B46" s="374"/>
      <c r="C46" s="375"/>
      <c r="D46" s="375"/>
      <c r="E46" s="376"/>
      <c r="F46" s="375"/>
      <c r="G46" s="375"/>
      <c r="H46" s="376"/>
      <c r="I46" s="375"/>
      <c r="J46" s="375"/>
      <c r="K46" s="376"/>
      <c r="L46" s="86"/>
      <c r="M46" s="86"/>
      <c r="N46" s="86"/>
      <c r="O46" s="86"/>
      <c r="P46" s="86"/>
      <c r="Q46" s="86"/>
      <c r="R46" s="86"/>
      <c r="S46" s="86"/>
      <c r="T46" s="86"/>
      <c r="U46" s="86"/>
      <c r="V46" s="86"/>
      <c r="W46" s="86"/>
      <c r="X46" s="86"/>
      <c r="Y46" s="86"/>
      <c r="Z46" s="86"/>
      <c r="AA46" s="86"/>
      <c r="AB46" s="394"/>
      <c r="AC46" s="394"/>
      <c r="AD46" s="394"/>
      <c r="AE46" s="394"/>
      <c r="AF46" s="394"/>
    </row>
    <row r="47" spans="1:75" ht="12.75" customHeight="1">
      <c r="A47" s="393" t="s">
        <v>58</v>
      </c>
    </row>
  </sheetData>
  <mergeCells count="13">
    <mergeCell ref="A1:H1"/>
    <mergeCell ref="A2:I2"/>
    <mergeCell ref="O2:AA4"/>
    <mergeCell ref="A3:I3"/>
    <mergeCell ref="A9:A11"/>
    <mergeCell ref="B9:O9"/>
    <mergeCell ref="Q9:AA9"/>
    <mergeCell ref="B10:O10"/>
    <mergeCell ref="Q10:AA10"/>
    <mergeCell ref="K11:L11"/>
    <mergeCell ref="N11:O11"/>
    <mergeCell ref="W11:X11"/>
    <mergeCell ref="Z11:AA11"/>
  </mergeCells>
  <hyperlinks>
    <hyperlink ref="A47" r:id="rId1" display="http://ec.europa.eu/eurostat/web/social-protection/data/database"/>
  </hyperlinks>
  <pageMargins left="0.39370078740157483" right="0" top="0.19685039370078741" bottom="0" header="0" footer="0"/>
  <pageSetup paperSize="9" scale="95" orientation="portrait" r:id="rId2"/>
  <headerFooter alignWithMargins="0"/>
  <ignoredErrors>
    <ignoredError sqref="C31 R31"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103"/>
  <sheetViews>
    <sheetView zoomScaleNormal="100" zoomScaleSheetLayoutView="75" workbookViewId="0">
      <selection sqref="A1:G1"/>
    </sheetView>
  </sheetViews>
  <sheetFormatPr baseColWidth="10" defaultColWidth="11.44140625" defaultRowHeight="13.2"/>
  <cols>
    <col min="1" max="1" width="1.77734375" style="187" customWidth="1"/>
    <col min="2" max="2" width="18.77734375" style="187" customWidth="1"/>
    <col min="3" max="3" width="10.5546875" style="187" bestFit="1" customWidth="1"/>
    <col min="4" max="4" width="2.77734375" style="187" bestFit="1" customWidth="1"/>
    <col min="5" max="5" width="1.21875" style="187" customWidth="1"/>
    <col min="6" max="6" width="10.77734375" style="187" bestFit="1" customWidth="1"/>
    <col min="7" max="7" width="2.77734375" style="187" bestFit="1" customWidth="1"/>
    <col min="8" max="8" width="1.21875" style="187" customWidth="1"/>
    <col min="9" max="9" width="10.44140625" style="187" bestFit="1" customWidth="1"/>
    <col min="10" max="10" width="2.77734375" style="187" bestFit="1" customWidth="1"/>
    <col min="11" max="11" width="1.21875" style="187" customWidth="1"/>
    <col min="12" max="12" width="10.44140625" style="187" bestFit="1" customWidth="1"/>
    <col min="13" max="13" width="2.77734375" style="187" bestFit="1" customWidth="1"/>
    <col min="14" max="14" width="1.21875" style="187" customWidth="1"/>
    <col min="15" max="15" width="9.21875" style="409" bestFit="1" customWidth="1"/>
    <col min="16" max="16" width="2.77734375" style="409" bestFit="1" customWidth="1"/>
    <col min="17" max="17" width="1.21875" style="409" customWidth="1"/>
    <col min="18" max="18" width="10" style="409" bestFit="1" customWidth="1"/>
    <col min="19" max="19" width="2.77734375" style="409" bestFit="1" customWidth="1"/>
    <col min="20" max="20" width="1.21875" style="409" customWidth="1"/>
    <col min="21" max="21" width="8.77734375" style="187" bestFit="1" customWidth="1"/>
    <col min="22" max="22" width="2.77734375" style="187" bestFit="1" customWidth="1"/>
    <col min="23" max="23" width="1.21875" style="187" customWidth="1"/>
    <col min="24" max="24" width="8.21875" style="187" bestFit="1" customWidth="1"/>
    <col min="25" max="25" width="2.77734375" style="187" bestFit="1" customWidth="1"/>
    <col min="26" max="26" width="0.77734375" style="187" customWidth="1"/>
    <col min="27" max="28" width="5.5546875" style="187" customWidth="1"/>
    <col min="29" max="29" width="5.5546875" style="59" customWidth="1"/>
    <col min="30" max="30" width="9.77734375" style="59" customWidth="1"/>
    <col min="31" max="31" width="4.21875" style="59" customWidth="1"/>
    <col min="32" max="32" width="11.44140625" style="59"/>
    <col min="33" max="33" width="3.44140625" style="59" customWidth="1"/>
    <col min="34" max="34" width="9.5546875" style="59" customWidth="1"/>
    <col min="35" max="35" width="5.21875" style="59" customWidth="1"/>
    <col min="36" max="36" width="11.77734375" style="59" customWidth="1"/>
    <col min="37" max="37" width="3.77734375" style="59" customWidth="1"/>
    <col min="38" max="38" width="11.44140625" style="59"/>
    <col min="39" max="39" width="2.77734375" style="59" customWidth="1"/>
    <col min="40" max="41" width="13.77734375" style="59" customWidth="1"/>
    <col min="42" max="42" width="11.44140625" style="59"/>
    <col min="43" max="43" width="6" style="59" customWidth="1"/>
    <col min="44" max="48" width="11.44140625" style="59"/>
    <col min="49" max="16384" width="11.44140625" style="187"/>
  </cols>
  <sheetData>
    <row r="1" spans="1:28" ht="15" customHeight="1">
      <c r="A1" s="589" t="s">
        <v>21</v>
      </c>
      <c r="B1" s="589"/>
      <c r="C1" s="589"/>
      <c r="D1" s="589"/>
      <c r="E1" s="589"/>
      <c r="F1" s="589"/>
      <c r="G1" s="589"/>
      <c r="H1" s="395"/>
      <c r="I1" s="395"/>
      <c r="J1" s="395"/>
      <c r="K1" s="395"/>
      <c r="L1" s="395"/>
      <c r="M1" s="396"/>
      <c r="N1" s="396"/>
      <c r="O1" s="396" t="s">
        <v>148</v>
      </c>
      <c r="P1" s="397"/>
      <c r="Q1" s="397"/>
      <c r="R1" s="398"/>
      <c r="S1" s="398"/>
      <c r="T1" s="398"/>
      <c r="U1" s="399"/>
      <c r="V1" s="399"/>
      <c r="W1" s="399"/>
      <c r="X1" s="399"/>
      <c r="Y1" s="399"/>
      <c r="Z1" s="450"/>
    </row>
    <row r="2" spans="1:28" ht="12.75" customHeight="1">
      <c r="A2" s="400"/>
      <c r="B2" s="400"/>
      <c r="C2" s="400"/>
      <c r="D2" s="400"/>
      <c r="E2" s="400"/>
      <c r="F2" s="400"/>
      <c r="G2" s="400"/>
      <c r="H2" s="400"/>
      <c r="I2" s="400"/>
      <c r="J2" s="401"/>
      <c r="K2" s="401"/>
      <c r="L2" s="402"/>
      <c r="M2" s="402"/>
      <c r="N2" s="402"/>
      <c r="O2" s="590" t="s">
        <v>86</v>
      </c>
      <c r="P2" s="590"/>
      <c r="Q2" s="590"/>
      <c r="R2" s="590"/>
      <c r="S2" s="590"/>
      <c r="T2" s="590"/>
      <c r="U2" s="590"/>
      <c r="V2" s="590"/>
      <c r="W2" s="590"/>
      <c r="X2" s="590"/>
      <c r="Y2" s="590"/>
      <c r="Z2" s="404"/>
    </row>
    <row r="3" spans="1:28" ht="12.45" customHeight="1">
      <c r="A3" s="400"/>
      <c r="B3" s="400"/>
      <c r="C3" s="400"/>
      <c r="D3" s="400"/>
      <c r="E3" s="400"/>
      <c r="F3" s="400"/>
      <c r="G3" s="400"/>
      <c r="H3" s="400"/>
      <c r="I3" s="400"/>
      <c r="J3" s="401"/>
      <c r="K3" s="401"/>
      <c r="L3" s="402"/>
      <c r="M3" s="402"/>
      <c r="N3" s="402"/>
      <c r="O3" s="590"/>
      <c r="P3" s="590"/>
      <c r="Q3" s="590"/>
      <c r="R3" s="590"/>
      <c r="S3" s="590"/>
      <c r="T3" s="590"/>
      <c r="U3" s="590"/>
      <c r="V3" s="590"/>
      <c r="W3" s="590"/>
      <c r="X3" s="590"/>
      <c r="Y3" s="590"/>
    </row>
    <row r="4" spans="1:28" ht="12.45" customHeight="1">
      <c r="A4" s="401"/>
      <c r="B4" s="401"/>
      <c r="C4" s="401"/>
      <c r="D4" s="401"/>
      <c r="E4" s="401"/>
      <c r="F4" s="401"/>
      <c r="G4" s="401"/>
      <c r="H4" s="401"/>
      <c r="I4" s="401"/>
      <c r="J4" s="401"/>
      <c r="K4" s="401"/>
      <c r="L4" s="402"/>
      <c r="M4" s="402"/>
      <c r="N4" s="402"/>
      <c r="O4" s="590"/>
      <c r="P4" s="590"/>
      <c r="Q4" s="590"/>
      <c r="R4" s="590"/>
      <c r="S4" s="590"/>
      <c r="T4" s="590"/>
      <c r="U4" s="590"/>
      <c r="V4" s="590"/>
      <c r="W4" s="590"/>
      <c r="X4" s="590"/>
      <c r="Y4" s="590"/>
      <c r="Z4" s="309"/>
    </row>
    <row r="5" spans="1:28">
      <c r="A5" s="401"/>
      <c r="B5" s="401"/>
      <c r="C5" s="70"/>
      <c r="D5" s="70"/>
      <c r="E5" s="70"/>
      <c r="F5" s="70"/>
      <c r="G5" s="70"/>
      <c r="H5" s="70"/>
      <c r="I5" s="401"/>
      <c r="J5" s="401"/>
      <c r="K5" s="401"/>
      <c r="L5" s="401"/>
      <c r="M5" s="401"/>
      <c r="N5" s="401"/>
      <c r="O5" s="403"/>
      <c r="P5" s="403"/>
      <c r="Q5" s="403"/>
      <c r="R5" s="403"/>
      <c r="S5" s="403"/>
      <c r="T5" s="403"/>
      <c r="U5" s="404"/>
      <c r="V5" s="404"/>
      <c r="W5" s="404"/>
      <c r="X5" s="404"/>
      <c r="Y5" s="404"/>
      <c r="Z5" s="404"/>
    </row>
    <row r="6" spans="1:28" ht="15" customHeight="1" thickBot="1">
      <c r="A6" s="405"/>
      <c r="B6" s="405"/>
      <c r="C6" s="591" t="s">
        <v>23</v>
      </c>
      <c r="D6" s="591"/>
      <c r="E6" s="591"/>
      <c r="F6" s="591"/>
      <c r="G6" s="591"/>
      <c r="H6" s="591"/>
      <c r="I6" s="591"/>
      <c r="J6" s="591"/>
      <c r="K6" s="591"/>
      <c r="L6" s="591"/>
      <c r="M6" s="591"/>
      <c r="N6" s="591"/>
      <c r="O6" s="591"/>
      <c r="P6" s="591"/>
      <c r="Q6" s="591"/>
      <c r="R6" s="591"/>
      <c r="S6" s="591"/>
      <c r="T6" s="591"/>
      <c r="U6" s="591"/>
      <c r="V6" s="591"/>
      <c r="W6" s="591"/>
      <c r="X6" s="591"/>
      <c r="Y6" s="406"/>
    </row>
    <row r="7" spans="1:28" s="59" customFormat="1" ht="30.75" customHeight="1">
      <c r="A7" s="405"/>
      <c r="B7" s="405"/>
      <c r="C7" s="592" t="s">
        <v>63</v>
      </c>
      <c r="D7" s="592"/>
      <c r="E7" s="592"/>
      <c r="F7" s="593"/>
      <c r="G7" s="481"/>
      <c r="H7" s="318"/>
      <c r="I7" s="592" t="s">
        <v>87</v>
      </c>
      <c r="J7" s="592"/>
      <c r="K7" s="592"/>
      <c r="L7" s="593"/>
      <c r="M7" s="481"/>
      <c r="N7" s="318"/>
      <c r="O7" s="592" t="s">
        <v>88</v>
      </c>
      <c r="P7" s="592"/>
      <c r="Q7" s="592"/>
      <c r="R7" s="593"/>
      <c r="S7" s="481"/>
      <c r="T7" s="318"/>
      <c r="U7" s="592" t="s">
        <v>89</v>
      </c>
      <c r="V7" s="592"/>
      <c r="W7" s="594"/>
      <c r="X7" s="593"/>
      <c r="Y7" s="481"/>
    </row>
    <row r="8" spans="1:28" s="59" customFormat="1" ht="15" customHeight="1">
      <c r="A8" s="405"/>
      <c r="B8" s="405"/>
      <c r="C8" s="563">
        <v>2015</v>
      </c>
      <c r="D8" s="563"/>
      <c r="E8" s="67"/>
      <c r="F8" s="563">
        <v>2019</v>
      </c>
      <c r="G8" s="563"/>
      <c r="H8" s="67"/>
      <c r="I8" s="563">
        <v>2015</v>
      </c>
      <c r="J8" s="563"/>
      <c r="K8" s="67"/>
      <c r="L8" s="563">
        <v>2019</v>
      </c>
      <c r="M8" s="563"/>
      <c r="N8" s="67"/>
      <c r="O8" s="563">
        <v>2015</v>
      </c>
      <c r="P8" s="563"/>
      <c r="Q8" s="67"/>
      <c r="R8" s="563">
        <v>2019</v>
      </c>
      <c r="S8" s="563"/>
      <c r="T8" s="67"/>
      <c r="U8" s="563">
        <v>2015</v>
      </c>
      <c r="V8" s="563"/>
      <c r="W8" s="67"/>
      <c r="X8" s="563">
        <v>2019</v>
      </c>
      <c r="Y8" s="563"/>
    </row>
    <row r="9" spans="1:28" ht="15" customHeight="1">
      <c r="A9" s="528" t="s">
        <v>90</v>
      </c>
      <c r="B9" s="528"/>
      <c r="C9" s="72">
        <v>4057228.94</v>
      </c>
      <c r="D9" s="72" t="s">
        <v>94</v>
      </c>
      <c r="E9" s="140"/>
      <c r="F9" s="72" t="s">
        <v>150</v>
      </c>
      <c r="G9" s="72" t="s">
        <v>94</v>
      </c>
      <c r="H9" s="140"/>
      <c r="I9" s="72">
        <v>1641383.14</v>
      </c>
      <c r="J9" s="72" t="s">
        <v>94</v>
      </c>
      <c r="K9" s="140"/>
      <c r="L9" s="72" t="s">
        <v>150</v>
      </c>
      <c r="M9" s="72" t="s">
        <v>94</v>
      </c>
      <c r="N9" s="140"/>
      <c r="O9" s="72">
        <v>1197430.19</v>
      </c>
      <c r="P9" s="72" t="s">
        <v>94</v>
      </c>
      <c r="Q9" s="140"/>
      <c r="R9" s="72" t="s">
        <v>150</v>
      </c>
      <c r="S9" s="72" t="s">
        <v>94</v>
      </c>
      <c r="T9" s="140"/>
      <c r="U9" s="72">
        <v>298009.84999999998</v>
      </c>
      <c r="V9" s="72" t="s">
        <v>94</v>
      </c>
      <c r="W9" s="140"/>
      <c r="X9" s="72" t="s">
        <v>150</v>
      </c>
      <c r="Y9" s="72" t="s">
        <v>94</v>
      </c>
      <c r="AB9" s="72"/>
    </row>
    <row r="10" spans="1:28" ht="15" customHeight="1">
      <c r="A10" s="406"/>
      <c r="B10" s="69" t="s">
        <v>91</v>
      </c>
      <c r="C10" s="72">
        <v>2629685.64</v>
      </c>
      <c r="D10" s="72" t="s">
        <v>94</v>
      </c>
      <c r="E10" s="140"/>
      <c r="F10" s="72" t="s">
        <v>150</v>
      </c>
      <c r="G10" s="72" t="s">
        <v>94</v>
      </c>
      <c r="H10" s="140"/>
      <c r="I10" s="72">
        <v>1580489.53</v>
      </c>
      <c r="J10" s="72" t="s">
        <v>94</v>
      </c>
      <c r="K10" s="140"/>
      <c r="L10" s="72" t="s">
        <v>150</v>
      </c>
      <c r="M10" s="72" t="s">
        <v>94</v>
      </c>
      <c r="N10" s="140"/>
      <c r="O10" s="72">
        <v>150751.26</v>
      </c>
      <c r="P10" s="72" t="s">
        <v>94</v>
      </c>
      <c r="Q10" s="140"/>
      <c r="R10" s="72" t="s">
        <v>150</v>
      </c>
      <c r="S10" s="72" t="s">
        <v>94</v>
      </c>
      <c r="T10" s="140"/>
      <c r="U10" s="72">
        <v>213292.61</v>
      </c>
      <c r="V10" s="72" t="s">
        <v>94</v>
      </c>
      <c r="W10" s="140"/>
      <c r="X10" s="72" t="s">
        <v>150</v>
      </c>
      <c r="Y10" s="72" t="s">
        <v>94</v>
      </c>
    </row>
    <row r="11" spans="1:28" ht="15" customHeight="1">
      <c r="A11" s="406"/>
      <c r="B11" s="69" t="s">
        <v>92</v>
      </c>
      <c r="C11" s="72">
        <v>1427543.3</v>
      </c>
      <c r="D11" s="72" t="s">
        <v>94</v>
      </c>
      <c r="E11" s="140"/>
      <c r="F11" s="72" t="s">
        <v>150</v>
      </c>
      <c r="G11" s="72" t="s">
        <v>94</v>
      </c>
      <c r="H11" s="140"/>
      <c r="I11" s="72">
        <v>60893.61</v>
      </c>
      <c r="J11" s="72" t="s">
        <v>94</v>
      </c>
      <c r="K11" s="140"/>
      <c r="L11" s="72" t="s">
        <v>150</v>
      </c>
      <c r="M11" s="72" t="s">
        <v>94</v>
      </c>
      <c r="N11" s="140"/>
      <c r="O11" s="72">
        <v>1046678.93</v>
      </c>
      <c r="P11" s="72" t="s">
        <v>94</v>
      </c>
      <c r="Q11" s="140"/>
      <c r="R11" s="72" t="s">
        <v>150</v>
      </c>
      <c r="S11" s="72" t="s">
        <v>94</v>
      </c>
      <c r="T11" s="140"/>
      <c r="U11" s="72">
        <v>84717.24</v>
      </c>
      <c r="V11" s="72" t="s">
        <v>94</v>
      </c>
      <c r="W11" s="140"/>
      <c r="X11" s="72" t="s">
        <v>150</v>
      </c>
      <c r="Y11" s="72" t="s">
        <v>94</v>
      </c>
      <c r="Z11" s="449"/>
    </row>
    <row r="12" spans="1:28" ht="15" customHeight="1">
      <c r="A12" s="528" t="s">
        <v>93</v>
      </c>
      <c r="B12" s="528"/>
      <c r="C12" s="72">
        <v>4047668.15</v>
      </c>
      <c r="D12" s="72" t="s">
        <v>94</v>
      </c>
      <c r="E12" s="140"/>
      <c r="F12" s="72" t="s">
        <v>150</v>
      </c>
      <c r="G12" s="72" t="s">
        <v>94</v>
      </c>
      <c r="H12" s="140"/>
      <c r="I12" s="72">
        <v>1638199.42</v>
      </c>
      <c r="J12" s="72" t="s">
        <v>94</v>
      </c>
      <c r="K12" s="140"/>
      <c r="L12" s="72" t="s">
        <v>150</v>
      </c>
      <c r="M12" s="72" t="s">
        <v>94</v>
      </c>
      <c r="N12" s="140"/>
      <c r="O12" s="72">
        <v>1194272.71</v>
      </c>
      <c r="P12" s="72" t="s">
        <v>94</v>
      </c>
      <c r="Q12" s="140"/>
      <c r="R12" s="72" t="s">
        <v>150</v>
      </c>
      <c r="S12" s="72" t="s">
        <v>94</v>
      </c>
      <c r="T12" s="140"/>
      <c r="U12" s="72">
        <v>296881.13</v>
      </c>
      <c r="V12" s="72" t="s">
        <v>94</v>
      </c>
      <c r="W12" s="140"/>
      <c r="X12" s="72" t="s">
        <v>150</v>
      </c>
      <c r="Y12" s="72" t="s">
        <v>94</v>
      </c>
    </row>
    <row r="13" spans="1:28" ht="15" customHeight="1">
      <c r="A13" s="406"/>
      <c r="B13" s="69" t="s">
        <v>91</v>
      </c>
      <c r="C13" s="72">
        <v>2623442.98</v>
      </c>
      <c r="D13" s="72" t="s">
        <v>94</v>
      </c>
      <c r="E13" s="140"/>
      <c r="F13" s="72" t="s">
        <v>150</v>
      </c>
      <c r="G13" s="72" t="s">
        <v>94</v>
      </c>
      <c r="H13" s="140"/>
      <c r="I13" s="72">
        <v>1577371.73</v>
      </c>
      <c r="J13" s="72" t="s">
        <v>94</v>
      </c>
      <c r="K13" s="140"/>
      <c r="L13" s="72" t="s">
        <v>150</v>
      </c>
      <c r="M13" s="72" t="s">
        <v>94</v>
      </c>
      <c r="N13" s="140"/>
      <c r="O13" s="72">
        <v>150333.69</v>
      </c>
      <c r="P13" s="72" t="s">
        <v>94</v>
      </c>
      <c r="Q13" s="140"/>
      <c r="R13" s="72" t="s">
        <v>150</v>
      </c>
      <c r="S13" s="72" t="s">
        <v>94</v>
      </c>
      <c r="T13" s="140"/>
      <c r="U13" s="72">
        <v>212274.69</v>
      </c>
      <c r="V13" s="72" t="s">
        <v>94</v>
      </c>
      <c r="W13" s="140"/>
      <c r="X13" s="72" t="s">
        <v>150</v>
      </c>
      <c r="Y13" s="72" t="s">
        <v>94</v>
      </c>
    </row>
    <row r="14" spans="1:28" ht="15" customHeight="1">
      <c r="A14" s="406"/>
      <c r="B14" s="69" t="s">
        <v>92</v>
      </c>
      <c r="C14" s="72">
        <v>1424225.17</v>
      </c>
      <c r="D14" s="72" t="s">
        <v>94</v>
      </c>
      <c r="E14" s="140"/>
      <c r="F14" s="72" t="s">
        <v>150</v>
      </c>
      <c r="G14" s="72" t="s">
        <v>94</v>
      </c>
      <c r="H14" s="140"/>
      <c r="I14" s="72">
        <v>60827.69</v>
      </c>
      <c r="J14" s="72" t="s">
        <v>94</v>
      </c>
      <c r="K14" s="140"/>
      <c r="L14" s="72" t="s">
        <v>150</v>
      </c>
      <c r="M14" s="72" t="s">
        <v>94</v>
      </c>
      <c r="N14" s="140"/>
      <c r="O14" s="72">
        <v>1043939.02</v>
      </c>
      <c r="P14" s="72" t="s">
        <v>94</v>
      </c>
      <c r="Q14" s="140"/>
      <c r="R14" s="72" t="s">
        <v>150</v>
      </c>
      <c r="S14" s="72" t="s">
        <v>94</v>
      </c>
      <c r="T14" s="140"/>
      <c r="U14" s="72">
        <v>84606.44</v>
      </c>
      <c r="V14" s="72" t="s">
        <v>94</v>
      </c>
      <c r="W14" s="140"/>
      <c r="X14" s="72" t="s">
        <v>150</v>
      </c>
      <c r="Y14" s="72" t="s">
        <v>94</v>
      </c>
      <c r="Z14" s="449"/>
    </row>
    <row r="15" spans="1:28" ht="13.95" customHeight="1">
      <c r="A15" s="595" t="s">
        <v>28</v>
      </c>
      <c r="B15" s="595"/>
      <c r="C15" s="407">
        <v>119076.94</v>
      </c>
      <c r="D15" s="407" t="s">
        <v>94</v>
      </c>
      <c r="E15" s="407"/>
      <c r="F15" s="407">
        <v>130905.43</v>
      </c>
      <c r="G15" s="407" t="s">
        <v>94</v>
      </c>
      <c r="H15" s="407"/>
      <c r="I15" s="78">
        <v>44703.83</v>
      </c>
      <c r="J15" s="78" t="s">
        <v>94</v>
      </c>
      <c r="K15" s="408"/>
      <c r="L15" s="78">
        <v>52831.85</v>
      </c>
      <c r="M15" s="78" t="s">
        <v>94</v>
      </c>
      <c r="N15" s="407"/>
      <c r="O15" s="75">
        <v>31805.91</v>
      </c>
      <c r="P15" s="75" t="s">
        <v>94</v>
      </c>
      <c r="Q15" s="75"/>
      <c r="R15" s="75">
        <v>35710.57</v>
      </c>
      <c r="S15" s="75" t="s">
        <v>94</v>
      </c>
      <c r="T15" s="407"/>
      <c r="U15" s="78">
        <v>9693.49</v>
      </c>
      <c r="V15" s="78" t="s">
        <v>94</v>
      </c>
      <c r="W15" s="78"/>
      <c r="X15" s="78">
        <v>12124.13</v>
      </c>
      <c r="Y15" s="78" t="s">
        <v>94</v>
      </c>
    </row>
    <row r="16" spans="1:28" ht="13.95" customHeight="1">
      <c r="A16" s="406"/>
      <c r="B16" s="406" t="s">
        <v>91</v>
      </c>
      <c r="C16" s="78">
        <v>80990.559999999998</v>
      </c>
      <c r="D16" s="78" t="s">
        <v>94</v>
      </c>
      <c r="E16" s="78"/>
      <c r="F16" s="78">
        <v>87473.54</v>
      </c>
      <c r="G16" s="78" t="s">
        <v>94</v>
      </c>
      <c r="H16" s="78"/>
      <c r="I16" s="78">
        <v>40666.720000000001</v>
      </c>
      <c r="J16" s="78" t="s">
        <v>94</v>
      </c>
      <c r="K16" s="78"/>
      <c r="L16" s="78">
        <v>47720.24</v>
      </c>
      <c r="M16" s="78" t="s">
        <v>94</v>
      </c>
      <c r="N16" s="78"/>
      <c r="O16" s="75">
        <v>3642.77</v>
      </c>
      <c r="P16" s="75" t="s">
        <v>94</v>
      </c>
      <c r="Q16" s="75"/>
      <c r="R16" s="75">
        <v>4284.91</v>
      </c>
      <c r="S16" s="75" t="s">
        <v>94</v>
      </c>
      <c r="T16" s="75"/>
      <c r="U16" s="78">
        <v>7407.17</v>
      </c>
      <c r="V16" s="78" t="s">
        <v>94</v>
      </c>
      <c r="W16" s="78"/>
      <c r="X16" s="78">
        <v>9296.5300000000007</v>
      </c>
      <c r="Y16" s="78" t="s">
        <v>94</v>
      </c>
    </row>
    <row r="17" spans="1:28" ht="13.95" customHeight="1">
      <c r="A17" s="406"/>
      <c r="B17" s="406" t="s">
        <v>92</v>
      </c>
      <c r="C17" s="78">
        <v>38086.379999999997</v>
      </c>
      <c r="D17" s="78" t="s">
        <v>94</v>
      </c>
      <c r="E17" s="78"/>
      <c r="F17" s="78">
        <v>43431.89</v>
      </c>
      <c r="G17" s="78" t="s">
        <v>94</v>
      </c>
      <c r="H17" s="78"/>
      <c r="I17" s="78">
        <v>4037.11</v>
      </c>
      <c r="J17" s="78" t="s">
        <v>94</v>
      </c>
      <c r="K17" s="78"/>
      <c r="L17" s="78">
        <v>5111.6099999999997</v>
      </c>
      <c r="M17" s="78" t="s">
        <v>94</v>
      </c>
      <c r="N17" s="78"/>
      <c r="O17" s="75">
        <v>28163.14</v>
      </c>
      <c r="P17" s="75" t="s">
        <v>94</v>
      </c>
      <c r="Q17" s="75"/>
      <c r="R17" s="75">
        <v>31425.66</v>
      </c>
      <c r="S17" s="75" t="s">
        <v>94</v>
      </c>
      <c r="T17" s="75"/>
      <c r="U17" s="78">
        <v>2286.3200000000002</v>
      </c>
      <c r="V17" s="78" t="s">
        <v>94</v>
      </c>
      <c r="W17" s="78"/>
      <c r="X17" s="78">
        <v>2827.61</v>
      </c>
      <c r="Y17" s="78" t="s">
        <v>94</v>
      </c>
      <c r="Z17" s="447">
        <f>+[7]DATOS!F994</f>
        <v>0</v>
      </c>
    </row>
    <row r="18" spans="1:28" ht="13.95" customHeight="1">
      <c r="A18" s="595" t="s">
        <v>29</v>
      </c>
      <c r="B18" s="595"/>
      <c r="C18" s="407">
        <v>7851.39</v>
      </c>
      <c r="D18" s="407" t="s">
        <v>94</v>
      </c>
      <c r="E18" s="407"/>
      <c r="F18" s="407">
        <v>9847.1200000000008</v>
      </c>
      <c r="G18" s="407" t="s">
        <v>94</v>
      </c>
      <c r="H18" s="407"/>
      <c r="I18" s="78">
        <v>3511.64</v>
      </c>
      <c r="J18" s="78" t="s">
        <v>94</v>
      </c>
      <c r="K18" s="408"/>
      <c r="L18" s="78">
        <v>4149.28</v>
      </c>
      <c r="M18" s="78" t="s">
        <v>94</v>
      </c>
      <c r="N18" s="407"/>
      <c r="O18" s="75">
        <v>2103.54</v>
      </c>
      <c r="P18" s="75" t="s">
        <v>94</v>
      </c>
      <c r="Q18" s="75"/>
      <c r="R18" s="75">
        <v>2972.81</v>
      </c>
      <c r="S18" s="75" t="s">
        <v>94</v>
      </c>
      <c r="T18" s="407"/>
      <c r="U18" s="78">
        <v>594</v>
      </c>
      <c r="V18" s="78" t="s">
        <v>94</v>
      </c>
      <c r="W18" s="78"/>
      <c r="X18" s="78">
        <v>817.24</v>
      </c>
      <c r="Y18" s="78" t="s">
        <v>94</v>
      </c>
    </row>
    <row r="19" spans="1:28" ht="13.95" customHeight="1">
      <c r="A19" s="406"/>
      <c r="B19" s="406" t="s">
        <v>91</v>
      </c>
      <c r="C19" s="78">
        <v>5430.18</v>
      </c>
      <c r="D19" s="78" t="s">
        <v>94</v>
      </c>
      <c r="E19" s="78"/>
      <c r="F19" s="78">
        <v>6519.12</v>
      </c>
      <c r="G19" s="78" t="s">
        <v>94</v>
      </c>
      <c r="H19" s="78"/>
      <c r="I19" s="78">
        <v>3492.27</v>
      </c>
      <c r="J19" s="78" t="s">
        <v>94</v>
      </c>
      <c r="K19" s="78"/>
      <c r="L19" s="78">
        <v>4125.33</v>
      </c>
      <c r="M19" s="78" t="s">
        <v>94</v>
      </c>
      <c r="N19" s="78"/>
      <c r="O19" s="75">
        <v>223.56</v>
      </c>
      <c r="P19" s="75" t="s">
        <v>94</v>
      </c>
      <c r="Q19" s="75"/>
      <c r="R19" s="75">
        <v>320.88</v>
      </c>
      <c r="S19" s="75" t="s">
        <v>94</v>
      </c>
      <c r="T19" s="75"/>
      <c r="U19" s="78">
        <v>499.8</v>
      </c>
      <c r="V19" s="78" t="s">
        <v>94</v>
      </c>
      <c r="W19" s="78"/>
      <c r="X19" s="78">
        <v>674.36</v>
      </c>
      <c r="Y19" s="78" t="s">
        <v>94</v>
      </c>
    </row>
    <row r="20" spans="1:28" ht="13.95" customHeight="1">
      <c r="A20" s="406"/>
      <c r="B20" s="406" t="s">
        <v>92</v>
      </c>
      <c r="C20" s="78">
        <v>2421.21</v>
      </c>
      <c r="D20" s="78" t="s">
        <v>94</v>
      </c>
      <c r="E20" s="78"/>
      <c r="F20" s="78">
        <v>3328</v>
      </c>
      <c r="G20" s="78" t="s">
        <v>94</v>
      </c>
      <c r="H20" s="78"/>
      <c r="I20" s="78">
        <v>19.37</v>
      </c>
      <c r="J20" s="78" t="s">
        <v>94</v>
      </c>
      <c r="K20" s="78"/>
      <c r="L20" s="78">
        <v>23.95</v>
      </c>
      <c r="M20" s="78" t="s">
        <v>94</v>
      </c>
      <c r="N20" s="78"/>
      <c r="O20" s="75">
        <v>1879.98</v>
      </c>
      <c r="P20" s="75" t="s">
        <v>94</v>
      </c>
      <c r="Q20" s="75"/>
      <c r="R20" s="75">
        <v>2651.92</v>
      </c>
      <c r="S20" s="75" t="s">
        <v>94</v>
      </c>
      <c r="T20" s="75"/>
      <c r="U20" s="78">
        <v>94.2</v>
      </c>
      <c r="V20" s="78" t="s">
        <v>94</v>
      </c>
      <c r="W20" s="78"/>
      <c r="X20" s="78">
        <v>142.88999999999999</v>
      </c>
      <c r="Y20" s="78" t="s">
        <v>94</v>
      </c>
      <c r="Z20" s="447">
        <f>+[7]DATOS!F995</f>
        <v>0</v>
      </c>
    </row>
    <row r="21" spans="1:28" ht="13.95" customHeight="1">
      <c r="A21" s="595" t="s">
        <v>56</v>
      </c>
      <c r="B21" s="595"/>
      <c r="C21" s="407">
        <v>31004.02</v>
      </c>
      <c r="D21" s="407" t="s">
        <v>94</v>
      </c>
      <c r="E21" s="407"/>
      <c r="F21" s="407">
        <v>41170.9</v>
      </c>
      <c r="G21" s="407" t="s">
        <v>94</v>
      </c>
      <c r="H21" s="407"/>
      <c r="I21" s="78">
        <v>13610.75</v>
      </c>
      <c r="J21" s="78" t="s">
        <v>94</v>
      </c>
      <c r="K21" s="408"/>
      <c r="L21" s="78">
        <v>18238.71</v>
      </c>
      <c r="M21" s="78" t="s">
        <v>94</v>
      </c>
      <c r="N21" s="407"/>
      <c r="O21" s="75">
        <v>9828.76</v>
      </c>
      <c r="P21" s="75" t="s">
        <v>94</v>
      </c>
      <c r="Q21" s="75"/>
      <c r="R21" s="75">
        <v>13890.12</v>
      </c>
      <c r="S21" s="75" t="s">
        <v>94</v>
      </c>
      <c r="T21" s="407"/>
      <c r="U21" s="78">
        <v>2046.77</v>
      </c>
      <c r="V21" s="78" t="s">
        <v>94</v>
      </c>
      <c r="W21" s="78"/>
      <c r="X21" s="78">
        <v>2543.5100000000002</v>
      </c>
      <c r="Y21" s="78" t="s">
        <v>94</v>
      </c>
    </row>
    <row r="22" spans="1:28" ht="13.95" customHeight="1">
      <c r="A22" s="406"/>
      <c r="B22" s="406" t="s">
        <v>91</v>
      </c>
      <c r="C22" s="78">
        <v>20732.68</v>
      </c>
      <c r="D22" s="78" t="s">
        <v>94</v>
      </c>
      <c r="E22" s="78"/>
      <c r="F22" s="78">
        <v>26881.48</v>
      </c>
      <c r="G22" s="78" t="s">
        <v>94</v>
      </c>
      <c r="H22" s="78"/>
      <c r="I22" s="78">
        <v>13134.09</v>
      </c>
      <c r="J22" s="78" t="s">
        <v>94</v>
      </c>
      <c r="K22" s="78"/>
      <c r="L22" s="78">
        <v>17352.919999999998</v>
      </c>
      <c r="M22" s="78" t="s">
        <v>94</v>
      </c>
      <c r="N22" s="78"/>
      <c r="O22" s="75">
        <v>978.99</v>
      </c>
      <c r="P22" s="75" t="s">
        <v>94</v>
      </c>
      <c r="Q22" s="75"/>
      <c r="R22" s="75">
        <v>1802.17</v>
      </c>
      <c r="S22" s="75" t="s">
        <v>94</v>
      </c>
      <c r="T22" s="75"/>
      <c r="U22" s="78">
        <v>1840.29</v>
      </c>
      <c r="V22" s="78" t="s">
        <v>94</v>
      </c>
      <c r="W22" s="78"/>
      <c r="X22" s="78">
        <v>2198.9299999999998</v>
      </c>
      <c r="Y22" s="78" t="s">
        <v>94</v>
      </c>
    </row>
    <row r="23" spans="1:28" ht="13.95" customHeight="1">
      <c r="A23" s="406"/>
      <c r="B23" s="406" t="s">
        <v>92</v>
      </c>
      <c r="C23" s="78">
        <v>10271.34</v>
      </c>
      <c r="D23" s="78" t="s">
        <v>94</v>
      </c>
      <c r="E23" s="78"/>
      <c r="F23" s="78">
        <v>14289.42</v>
      </c>
      <c r="G23" s="78" t="s">
        <v>94</v>
      </c>
      <c r="H23" s="78"/>
      <c r="I23" s="78">
        <v>476.67</v>
      </c>
      <c r="J23" s="78" t="s">
        <v>94</v>
      </c>
      <c r="K23" s="78"/>
      <c r="L23" s="78">
        <v>885.79</v>
      </c>
      <c r="M23" s="78" t="s">
        <v>94</v>
      </c>
      <c r="N23" s="78"/>
      <c r="O23" s="75">
        <v>8849.77</v>
      </c>
      <c r="P23" s="75" t="s">
        <v>94</v>
      </c>
      <c r="Q23" s="75"/>
      <c r="R23" s="75">
        <v>12087.95</v>
      </c>
      <c r="S23" s="75" t="s">
        <v>94</v>
      </c>
      <c r="T23" s="75"/>
      <c r="U23" s="78">
        <v>206.48</v>
      </c>
      <c r="V23" s="78" t="s">
        <v>94</v>
      </c>
      <c r="W23" s="78"/>
      <c r="X23" s="78">
        <v>344.58</v>
      </c>
      <c r="Y23" s="78" t="s">
        <v>94</v>
      </c>
      <c r="Z23" s="447">
        <f>+[7]DATOS!F996</f>
        <v>0</v>
      </c>
    </row>
    <row r="24" spans="1:28" ht="13.95" customHeight="1">
      <c r="A24" s="595" t="s">
        <v>30</v>
      </c>
      <c r="B24" s="595"/>
      <c r="C24" s="407">
        <v>88192.35</v>
      </c>
      <c r="D24" s="407" t="s">
        <v>94</v>
      </c>
      <c r="E24" s="407"/>
      <c r="F24" s="407">
        <v>93902.96</v>
      </c>
      <c r="G24" s="407" t="s">
        <v>94</v>
      </c>
      <c r="H24" s="407"/>
      <c r="I24" s="78">
        <v>34087.339999999997</v>
      </c>
      <c r="J24" s="78" t="s">
        <v>94</v>
      </c>
      <c r="K24" s="408"/>
      <c r="L24" s="78">
        <v>38020.5</v>
      </c>
      <c r="M24" s="78" t="s">
        <v>94</v>
      </c>
      <c r="N24" s="407"/>
      <c r="O24" s="75">
        <v>18486.09</v>
      </c>
      <c r="P24" s="75" t="s">
        <v>94</v>
      </c>
      <c r="Q24" s="75"/>
      <c r="R24" s="75">
        <v>19909.45</v>
      </c>
      <c r="S24" s="75" t="s">
        <v>94</v>
      </c>
      <c r="T24" s="407"/>
      <c r="U24" s="78">
        <v>14342.65</v>
      </c>
      <c r="V24" s="78" t="s">
        <v>94</v>
      </c>
      <c r="W24" s="78"/>
      <c r="X24" s="78">
        <v>14807.85</v>
      </c>
      <c r="Y24" s="78" t="s">
        <v>94</v>
      </c>
      <c r="Z24" s="448"/>
    </row>
    <row r="25" spans="1:28" ht="13.95" customHeight="1">
      <c r="A25" s="406"/>
      <c r="B25" s="406" t="s">
        <v>91</v>
      </c>
      <c r="C25" s="78">
        <v>50780.72</v>
      </c>
      <c r="D25" s="78" t="s">
        <v>94</v>
      </c>
      <c r="E25" s="78"/>
      <c r="F25" s="78">
        <v>53594.81</v>
      </c>
      <c r="G25" s="78" t="s">
        <v>94</v>
      </c>
      <c r="H25" s="78"/>
      <c r="I25" s="78">
        <v>29419.83</v>
      </c>
      <c r="J25" s="78" t="s">
        <v>94</v>
      </c>
      <c r="K25" s="78"/>
      <c r="L25" s="78">
        <v>31719.66</v>
      </c>
      <c r="M25" s="78" t="s">
        <v>94</v>
      </c>
      <c r="N25" s="78"/>
      <c r="O25" s="75">
        <v>2178.39</v>
      </c>
      <c r="P25" s="75" t="s">
        <v>94</v>
      </c>
      <c r="Q25" s="75"/>
      <c r="R25" s="75">
        <v>2218.4899999999998</v>
      </c>
      <c r="S25" s="75" t="s">
        <v>94</v>
      </c>
      <c r="T25" s="75"/>
      <c r="U25" s="78">
        <v>8375.67</v>
      </c>
      <c r="V25" s="78" t="s">
        <v>94</v>
      </c>
      <c r="W25" s="78"/>
      <c r="X25" s="78">
        <v>9296.23</v>
      </c>
      <c r="Y25" s="78" t="s">
        <v>94</v>
      </c>
    </row>
    <row r="26" spans="1:28" ht="13.95" customHeight="1">
      <c r="A26" s="406"/>
      <c r="B26" s="406" t="s">
        <v>92</v>
      </c>
      <c r="C26" s="78">
        <v>37411.629999999997</v>
      </c>
      <c r="D26" s="78" t="s">
        <v>94</v>
      </c>
      <c r="E26" s="78"/>
      <c r="F26" s="78">
        <v>40308.15</v>
      </c>
      <c r="G26" s="78" t="s">
        <v>94</v>
      </c>
      <c r="H26" s="78"/>
      <c r="I26" s="78">
        <v>4667.51</v>
      </c>
      <c r="J26" s="78" t="s">
        <v>94</v>
      </c>
      <c r="K26" s="78"/>
      <c r="L26" s="78">
        <v>6300.84</v>
      </c>
      <c r="M26" s="78" t="s">
        <v>94</v>
      </c>
      <c r="N26" s="78"/>
      <c r="O26" s="75">
        <v>16307.7</v>
      </c>
      <c r="P26" s="75" t="s">
        <v>94</v>
      </c>
      <c r="Q26" s="75"/>
      <c r="R26" s="75">
        <v>17690.96</v>
      </c>
      <c r="S26" s="75" t="s">
        <v>94</v>
      </c>
      <c r="T26" s="75"/>
      <c r="U26" s="78">
        <v>5966.98</v>
      </c>
      <c r="V26" s="78" t="s">
        <v>94</v>
      </c>
      <c r="W26" s="78"/>
      <c r="X26" s="78">
        <v>5511.62</v>
      </c>
      <c r="Y26" s="78" t="s">
        <v>94</v>
      </c>
      <c r="Z26" s="447">
        <f>+[7]DATOS!F997</f>
        <v>0</v>
      </c>
    </row>
    <row r="27" spans="1:28" ht="13.95" customHeight="1">
      <c r="A27" s="595" t="s">
        <v>95</v>
      </c>
      <c r="B27" s="595"/>
      <c r="C27" s="407">
        <v>850661.7</v>
      </c>
      <c r="D27" s="407" t="s">
        <v>94</v>
      </c>
      <c r="E27" s="407"/>
      <c r="F27" s="407">
        <v>1002773.71</v>
      </c>
      <c r="G27" s="407" t="s">
        <v>26</v>
      </c>
      <c r="H27" s="143"/>
      <c r="I27" s="78">
        <v>277457.17</v>
      </c>
      <c r="J27" s="78" t="s">
        <v>94</v>
      </c>
      <c r="K27" s="408"/>
      <c r="L27" s="78">
        <v>325646.65999999997</v>
      </c>
      <c r="M27" s="407" t="s">
        <v>26</v>
      </c>
      <c r="N27" s="143"/>
      <c r="O27" s="75">
        <v>298762.23</v>
      </c>
      <c r="P27" s="75" t="s">
        <v>94</v>
      </c>
      <c r="Q27" s="75"/>
      <c r="R27" s="75">
        <v>357918.74</v>
      </c>
      <c r="S27" s="407" t="s">
        <v>26</v>
      </c>
      <c r="T27" s="143"/>
      <c r="U27" s="78">
        <v>68139.55</v>
      </c>
      <c r="V27" s="78" t="s">
        <v>94</v>
      </c>
      <c r="W27" s="78"/>
      <c r="X27" s="78">
        <v>87577.61</v>
      </c>
      <c r="Y27" s="407" t="s">
        <v>26</v>
      </c>
      <c r="Z27" s="447">
        <f>+[7]DATOS!F116</f>
        <v>0</v>
      </c>
    </row>
    <row r="28" spans="1:28" ht="13.95" customHeight="1">
      <c r="A28" s="406"/>
      <c r="B28" s="406" t="s">
        <v>91</v>
      </c>
      <c r="C28" s="78">
        <v>525229.93999999994</v>
      </c>
      <c r="D28" s="78" t="s">
        <v>94</v>
      </c>
      <c r="E28" s="78"/>
      <c r="F28" s="78">
        <v>609309.79</v>
      </c>
      <c r="G28" s="407" t="s">
        <v>26</v>
      </c>
      <c r="H28" s="143"/>
      <c r="I28" s="78">
        <v>276927.96999999997</v>
      </c>
      <c r="J28" s="78" t="s">
        <v>94</v>
      </c>
      <c r="K28" s="78"/>
      <c r="L28" s="78">
        <v>325076.55</v>
      </c>
      <c r="M28" s="407" t="s">
        <v>26</v>
      </c>
      <c r="N28" s="143"/>
      <c r="O28" s="75">
        <v>56224.34</v>
      </c>
      <c r="P28" s="75" t="s">
        <v>94</v>
      </c>
      <c r="Q28" s="75"/>
      <c r="R28" s="75">
        <v>72692.78</v>
      </c>
      <c r="S28" s="407" t="s">
        <v>26</v>
      </c>
      <c r="T28" s="143"/>
      <c r="U28" s="78">
        <v>43310.27</v>
      </c>
      <c r="V28" s="78" t="s">
        <v>94</v>
      </c>
      <c r="W28" s="78"/>
      <c r="X28" s="78">
        <v>50941.38</v>
      </c>
      <c r="Y28" s="407" t="s">
        <v>26</v>
      </c>
    </row>
    <row r="29" spans="1:28" ht="13.95" customHeight="1">
      <c r="A29" s="406"/>
      <c r="B29" s="406" t="s">
        <v>92</v>
      </c>
      <c r="C29" s="78">
        <v>325431.76</v>
      </c>
      <c r="D29" s="78" t="s">
        <v>94</v>
      </c>
      <c r="E29" s="78"/>
      <c r="F29" s="78">
        <v>393463.91</v>
      </c>
      <c r="G29" s="407" t="s">
        <v>26</v>
      </c>
      <c r="H29" s="143"/>
      <c r="I29" s="78">
        <v>529.20000000000005</v>
      </c>
      <c r="J29" s="78" t="s">
        <v>94</v>
      </c>
      <c r="K29" s="78"/>
      <c r="L29" s="78">
        <v>570.11</v>
      </c>
      <c r="M29" s="407" t="s">
        <v>26</v>
      </c>
      <c r="N29" s="143"/>
      <c r="O29" s="75">
        <v>242537.88</v>
      </c>
      <c r="P29" s="75" t="s">
        <v>94</v>
      </c>
      <c r="Q29" s="75"/>
      <c r="R29" s="75">
        <v>285225.96000000002</v>
      </c>
      <c r="S29" s="407" t="s">
        <v>26</v>
      </c>
      <c r="T29" s="143"/>
      <c r="U29" s="78">
        <v>24829.279999999999</v>
      </c>
      <c r="V29" s="78" t="s">
        <v>94</v>
      </c>
      <c r="W29" s="78"/>
      <c r="X29" s="78">
        <v>36636.230000000003</v>
      </c>
      <c r="Y29" s="407" t="s">
        <v>26</v>
      </c>
      <c r="Z29" s="447">
        <f>+[7]DATOS!F998</f>
        <v>0</v>
      </c>
    </row>
    <row r="30" spans="1:28" ht="13.95" customHeight="1">
      <c r="A30" s="595" t="s">
        <v>32</v>
      </c>
      <c r="B30" s="595"/>
      <c r="C30" s="407">
        <v>3288.96</v>
      </c>
      <c r="D30" s="407" t="s">
        <v>94</v>
      </c>
      <c r="E30" s="407"/>
      <c r="F30" s="407">
        <v>4525.3999999999996</v>
      </c>
      <c r="G30" s="407" t="s">
        <v>94</v>
      </c>
      <c r="H30" s="407"/>
      <c r="I30" s="78">
        <v>1431.19</v>
      </c>
      <c r="J30" s="78" t="s">
        <v>94</v>
      </c>
      <c r="K30" s="408"/>
      <c r="L30" s="78">
        <v>1834.91</v>
      </c>
      <c r="M30" s="78" t="s">
        <v>94</v>
      </c>
      <c r="N30" s="407"/>
      <c r="O30" s="75">
        <v>938.02</v>
      </c>
      <c r="P30" s="75" t="s">
        <v>94</v>
      </c>
      <c r="Q30" s="75"/>
      <c r="R30" s="75">
        <v>1316.91</v>
      </c>
      <c r="S30" s="75" t="s">
        <v>94</v>
      </c>
      <c r="T30" s="75"/>
      <c r="U30" s="78">
        <v>375.01</v>
      </c>
      <c r="V30" s="78" t="s">
        <v>94</v>
      </c>
      <c r="W30" s="78"/>
      <c r="X30" s="78">
        <v>523.49</v>
      </c>
      <c r="Y30" s="78" t="s">
        <v>94</v>
      </c>
      <c r="Z30" s="447">
        <f>+[7]DATOS!F117</f>
        <v>0</v>
      </c>
      <c r="AA30" s="448"/>
      <c r="AB30" s="448"/>
    </row>
    <row r="31" spans="1:28" ht="13.95" customHeight="1">
      <c r="A31" s="406"/>
      <c r="B31" s="406" t="s">
        <v>91</v>
      </c>
      <c r="C31" s="78">
        <v>2319.89</v>
      </c>
      <c r="D31" s="78" t="s">
        <v>94</v>
      </c>
      <c r="E31" s="78"/>
      <c r="F31" s="78">
        <v>3131.63</v>
      </c>
      <c r="G31" s="78" t="s">
        <v>94</v>
      </c>
      <c r="H31" s="78"/>
      <c r="I31" s="78">
        <v>1412.19</v>
      </c>
      <c r="J31" s="78" t="s">
        <v>94</v>
      </c>
      <c r="K31" s="78"/>
      <c r="L31" s="78">
        <v>1809.84</v>
      </c>
      <c r="M31" s="78" t="s">
        <v>94</v>
      </c>
      <c r="N31" s="78"/>
      <c r="O31" s="75">
        <v>89.47</v>
      </c>
      <c r="P31" s="75" t="s">
        <v>94</v>
      </c>
      <c r="Q31" s="75"/>
      <c r="R31" s="75">
        <v>124.57</v>
      </c>
      <c r="S31" s="75" t="s">
        <v>94</v>
      </c>
      <c r="T31" s="75"/>
      <c r="U31" s="78">
        <v>312.83999999999997</v>
      </c>
      <c r="V31" s="78" t="s">
        <v>94</v>
      </c>
      <c r="W31" s="78"/>
      <c r="X31" s="78">
        <v>429.24</v>
      </c>
      <c r="Y31" s="78" t="s">
        <v>94</v>
      </c>
    </row>
    <row r="32" spans="1:28" ht="13.95" customHeight="1">
      <c r="A32" s="406"/>
      <c r="B32" s="406" t="s">
        <v>92</v>
      </c>
      <c r="C32" s="78">
        <v>969.07</v>
      </c>
      <c r="D32" s="78" t="s">
        <v>94</v>
      </c>
      <c r="E32" s="78"/>
      <c r="F32" s="78">
        <v>1393.76</v>
      </c>
      <c r="G32" s="78" t="s">
        <v>94</v>
      </c>
      <c r="H32" s="78"/>
      <c r="I32" s="78">
        <v>19</v>
      </c>
      <c r="J32" s="78" t="s">
        <v>94</v>
      </c>
      <c r="K32" s="78"/>
      <c r="L32" s="78">
        <v>25.07</v>
      </c>
      <c r="M32" s="78" t="s">
        <v>94</v>
      </c>
      <c r="N32" s="78"/>
      <c r="O32" s="75">
        <v>848.55</v>
      </c>
      <c r="P32" s="75" t="s">
        <v>94</v>
      </c>
      <c r="Q32" s="75"/>
      <c r="R32" s="75">
        <v>1192.3399999999999</v>
      </c>
      <c r="S32" s="75" t="s">
        <v>94</v>
      </c>
      <c r="T32" s="75"/>
      <c r="U32" s="78">
        <v>62.17</v>
      </c>
      <c r="V32" s="78" t="s">
        <v>94</v>
      </c>
      <c r="W32" s="78"/>
      <c r="X32" s="78">
        <v>94.25</v>
      </c>
      <c r="Y32" s="78" t="s">
        <v>94</v>
      </c>
      <c r="Z32" s="447">
        <f>+[7]DATOS!F999</f>
        <v>0</v>
      </c>
    </row>
    <row r="33" spans="1:28" ht="13.95" customHeight="1">
      <c r="A33" s="595" t="s">
        <v>33</v>
      </c>
      <c r="B33" s="595"/>
      <c r="C33" s="407">
        <v>40557.019999999997</v>
      </c>
      <c r="D33" s="407" t="s">
        <v>94</v>
      </c>
      <c r="E33" s="407"/>
      <c r="F33" s="407">
        <v>46446.22</v>
      </c>
      <c r="G33" s="407" t="s">
        <v>94</v>
      </c>
      <c r="H33" s="143"/>
      <c r="I33" s="78">
        <v>12474.41</v>
      </c>
      <c r="J33" s="78" t="s">
        <v>94</v>
      </c>
      <c r="K33" s="408"/>
      <c r="L33" s="78">
        <v>14722.25</v>
      </c>
      <c r="M33" s="78" t="s">
        <v>94</v>
      </c>
      <c r="N33" s="143"/>
      <c r="O33" s="75">
        <v>14467.37</v>
      </c>
      <c r="P33" s="407" t="s">
        <v>94</v>
      </c>
      <c r="Q33" s="75"/>
      <c r="R33" s="75">
        <v>18290.27</v>
      </c>
      <c r="S33" s="407" t="s">
        <v>94</v>
      </c>
      <c r="T33" s="143"/>
      <c r="U33" s="78">
        <v>2142.6799999999998</v>
      </c>
      <c r="V33" s="78" t="s">
        <v>94</v>
      </c>
      <c r="W33" s="78"/>
      <c r="X33" s="78">
        <v>2666.53</v>
      </c>
      <c r="Y33" s="78" t="s">
        <v>94</v>
      </c>
      <c r="Z33" s="448"/>
    </row>
    <row r="34" spans="1:28" ht="13.95" customHeight="1">
      <c r="A34" s="406"/>
      <c r="B34" s="406" t="s">
        <v>91</v>
      </c>
      <c r="C34" s="78">
        <v>25212.2</v>
      </c>
      <c r="D34" s="78" t="s">
        <v>94</v>
      </c>
      <c r="E34" s="78"/>
      <c r="F34" s="78">
        <v>27044.35</v>
      </c>
      <c r="G34" s="78" t="s">
        <v>94</v>
      </c>
      <c r="H34" s="143"/>
      <c r="I34" s="78">
        <v>12172.01</v>
      </c>
      <c r="J34" s="78" t="s">
        <v>94</v>
      </c>
      <c r="K34" s="78"/>
      <c r="L34" s="78">
        <v>14355.5</v>
      </c>
      <c r="M34" s="78" t="s">
        <v>94</v>
      </c>
      <c r="N34" s="143"/>
      <c r="O34" s="75">
        <v>1727.07</v>
      </c>
      <c r="P34" s="75" t="s">
        <v>94</v>
      </c>
      <c r="Q34" s="75"/>
      <c r="R34" s="75">
        <v>2088.6</v>
      </c>
      <c r="S34" s="75" t="s">
        <v>94</v>
      </c>
      <c r="T34" s="143"/>
      <c r="U34" s="78">
        <v>2052.5300000000002</v>
      </c>
      <c r="V34" s="78" t="s">
        <v>94</v>
      </c>
      <c r="W34" s="78"/>
      <c r="X34" s="78">
        <v>2560.21</v>
      </c>
      <c r="Y34" s="78" t="s">
        <v>94</v>
      </c>
    </row>
    <row r="35" spans="1:28" ht="13.95" customHeight="1">
      <c r="A35" s="406"/>
      <c r="B35" s="406" t="s">
        <v>92</v>
      </c>
      <c r="C35" s="78">
        <v>15344.82</v>
      </c>
      <c r="D35" s="78" t="s">
        <v>94</v>
      </c>
      <c r="E35" s="78"/>
      <c r="F35" s="78">
        <v>19401.87</v>
      </c>
      <c r="G35" s="78" t="s">
        <v>94</v>
      </c>
      <c r="H35" s="143"/>
      <c r="I35" s="78">
        <v>302.39999999999998</v>
      </c>
      <c r="J35" s="78" t="s">
        <v>94</v>
      </c>
      <c r="K35" s="78"/>
      <c r="L35" s="78">
        <v>366.75</v>
      </c>
      <c r="M35" s="78" t="s">
        <v>94</v>
      </c>
      <c r="N35" s="143"/>
      <c r="O35" s="75">
        <v>12740.3</v>
      </c>
      <c r="P35" s="75" t="s">
        <v>94</v>
      </c>
      <c r="Q35" s="75"/>
      <c r="R35" s="75">
        <v>16201.66</v>
      </c>
      <c r="S35" s="75" t="s">
        <v>94</v>
      </c>
      <c r="T35" s="143"/>
      <c r="U35" s="78">
        <v>90.15</v>
      </c>
      <c r="V35" s="78" t="s">
        <v>94</v>
      </c>
      <c r="W35" s="78"/>
      <c r="X35" s="78">
        <v>106.32</v>
      </c>
      <c r="Y35" s="78" t="s">
        <v>94</v>
      </c>
      <c r="Z35" s="447">
        <f>+[7]DATOS!F1000</f>
        <v>0</v>
      </c>
    </row>
    <row r="36" spans="1:28" ht="13.95" customHeight="1">
      <c r="A36" s="595" t="s">
        <v>34</v>
      </c>
      <c r="B36" s="595"/>
      <c r="C36" s="407">
        <v>45469.59</v>
      </c>
      <c r="D36" s="407" t="s">
        <v>94</v>
      </c>
      <c r="E36" s="143"/>
      <c r="F36" s="407">
        <v>45409.97</v>
      </c>
      <c r="G36" s="407" t="s">
        <v>26</v>
      </c>
      <c r="H36" s="143"/>
      <c r="I36" s="78">
        <v>26204.12</v>
      </c>
      <c r="J36" s="407" t="s">
        <v>94</v>
      </c>
      <c r="K36" s="143"/>
      <c r="L36" s="78">
        <v>24762.83</v>
      </c>
      <c r="M36" s="407" t="s">
        <v>26</v>
      </c>
      <c r="N36" s="143"/>
      <c r="O36" s="75">
        <v>8660.5499999999993</v>
      </c>
      <c r="P36" s="407" t="s">
        <v>94</v>
      </c>
      <c r="Q36" s="143"/>
      <c r="R36" s="75">
        <v>8958.1299999999992</v>
      </c>
      <c r="S36" s="407" t="s">
        <v>26</v>
      </c>
      <c r="T36" s="143"/>
      <c r="U36" s="78">
        <v>1951.1</v>
      </c>
      <c r="V36" s="407" t="s">
        <v>94</v>
      </c>
      <c r="W36" s="143"/>
      <c r="X36" s="78">
        <v>1978.53</v>
      </c>
      <c r="Y36" s="407" t="s">
        <v>26</v>
      </c>
    </row>
    <row r="37" spans="1:28" ht="13.95" customHeight="1">
      <c r="A37" s="406"/>
      <c r="B37" s="406" t="s">
        <v>91</v>
      </c>
      <c r="C37" s="78">
        <v>36651.730000000003</v>
      </c>
      <c r="D37" s="407" t="s">
        <v>94</v>
      </c>
      <c r="E37" s="143"/>
      <c r="F37" s="78">
        <v>36354.97</v>
      </c>
      <c r="G37" s="407" t="s">
        <v>26</v>
      </c>
      <c r="H37" s="143"/>
      <c r="I37" s="78">
        <v>26202.5</v>
      </c>
      <c r="J37" s="407" t="s">
        <v>94</v>
      </c>
      <c r="K37" s="143"/>
      <c r="L37" s="78">
        <v>24761.27</v>
      </c>
      <c r="M37" s="407" t="s">
        <v>26</v>
      </c>
      <c r="N37" s="143"/>
      <c r="O37" s="75">
        <v>480.97</v>
      </c>
      <c r="P37" s="407" t="s">
        <v>94</v>
      </c>
      <c r="Q37" s="143"/>
      <c r="R37" s="75">
        <v>455.62</v>
      </c>
      <c r="S37" s="407" t="s">
        <v>26</v>
      </c>
      <c r="T37" s="143"/>
      <c r="U37" s="78">
        <v>1851.51</v>
      </c>
      <c r="V37" s="407" t="s">
        <v>94</v>
      </c>
      <c r="W37" s="143"/>
      <c r="X37" s="78">
        <v>1893.13</v>
      </c>
      <c r="Y37" s="407" t="s">
        <v>26</v>
      </c>
    </row>
    <row r="38" spans="1:28" ht="13.95" customHeight="1">
      <c r="A38" s="406"/>
      <c r="B38" s="406" t="s">
        <v>92</v>
      </c>
      <c r="C38" s="78">
        <v>8817.85</v>
      </c>
      <c r="D38" s="407" t="s">
        <v>94</v>
      </c>
      <c r="E38" s="143"/>
      <c r="F38" s="78">
        <v>9055</v>
      </c>
      <c r="G38" s="407" t="s">
        <v>26</v>
      </c>
      <c r="H38" s="143"/>
      <c r="I38" s="78">
        <v>1.62</v>
      </c>
      <c r="J38" s="407" t="s">
        <v>94</v>
      </c>
      <c r="K38" s="143"/>
      <c r="L38" s="78">
        <v>1.56</v>
      </c>
      <c r="M38" s="407" t="s">
        <v>26</v>
      </c>
      <c r="N38" s="143"/>
      <c r="O38" s="75">
        <v>8179.57</v>
      </c>
      <c r="P38" s="407" t="s">
        <v>94</v>
      </c>
      <c r="Q38" s="143"/>
      <c r="R38" s="75">
        <v>8502.5</v>
      </c>
      <c r="S38" s="407" t="s">
        <v>26</v>
      </c>
      <c r="T38" s="143"/>
      <c r="U38" s="78">
        <v>99.59</v>
      </c>
      <c r="V38" s="407" t="s">
        <v>94</v>
      </c>
      <c r="W38" s="143"/>
      <c r="X38" s="78">
        <v>85.4</v>
      </c>
      <c r="Y38" s="407" t="s">
        <v>26</v>
      </c>
      <c r="Z38" s="447">
        <f>+[7]DATOS!F1001</f>
        <v>0</v>
      </c>
    </row>
    <row r="39" spans="1:28" ht="13.95" customHeight="1">
      <c r="A39" s="595" t="s">
        <v>35</v>
      </c>
      <c r="B39" s="595"/>
      <c r="C39" s="407">
        <v>261400.23</v>
      </c>
      <c r="D39" s="407" t="s">
        <v>94</v>
      </c>
      <c r="E39" s="407"/>
      <c r="F39" s="407">
        <v>294871.58</v>
      </c>
      <c r="G39" s="407" t="s">
        <v>26</v>
      </c>
      <c r="H39" s="143"/>
      <c r="I39" s="78">
        <v>104439.74</v>
      </c>
      <c r="J39" s="78" t="s">
        <v>94</v>
      </c>
      <c r="K39" s="408"/>
      <c r="L39" s="78">
        <v>123514.89</v>
      </c>
      <c r="M39" s="407" t="s">
        <v>26</v>
      </c>
      <c r="N39" s="143"/>
      <c r="O39" s="75">
        <v>71541.52</v>
      </c>
      <c r="P39" s="75" t="s">
        <v>94</v>
      </c>
      <c r="Q39" s="75"/>
      <c r="R39" s="75">
        <v>80453.919999999998</v>
      </c>
      <c r="S39" s="407" t="s">
        <v>26</v>
      </c>
      <c r="T39" s="143"/>
      <c r="U39" s="78">
        <v>18726.509999999998</v>
      </c>
      <c r="V39" s="78" t="s">
        <v>94</v>
      </c>
      <c r="W39" s="78"/>
      <c r="X39" s="78">
        <v>20298.3</v>
      </c>
      <c r="Y39" s="407" t="s">
        <v>26</v>
      </c>
      <c r="Z39" s="448"/>
      <c r="AA39" s="448"/>
      <c r="AB39" s="448"/>
    </row>
    <row r="40" spans="1:28" ht="13.95" customHeight="1">
      <c r="A40" s="406"/>
      <c r="B40" s="406" t="s">
        <v>91</v>
      </c>
      <c r="C40" s="78">
        <v>178490.35</v>
      </c>
      <c r="D40" s="78" t="s">
        <v>94</v>
      </c>
      <c r="E40" s="78"/>
      <c r="F40" s="78">
        <v>204068.42</v>
      </c>
      <c r="G40" s="407" t="s">
        <v>26</v>
      </c>
      <c r="H40" s="143"/>
      <c r="I40" s="78">
        <v>98305.02</v>
      </c>
      <c r="J40" s="78" t="s">
        <v>94</v>
      </c>
      <c r="K40" s="78"/>
      <c r="L40" s="78">
        <v>116628.22</v>
      </c>
      <c r="M40" s="407" t="s">
        <v>26</v>
      </c>
      <c r="N40" s="143"/>
      <c r="O40" s="75">
        <v>8914.44</v>
      </c>
      <c r="P40" s="75" t="s">
        <v>94</v>
      </c>
      <c r="Q40" s="75"/>
      <c r="R40" s="75">
        <v>13348.65</v>
      </c>
      <c r="S40" s="407" t="s">
        <v>26</v>
      </c>
      <c r="T40" s="143"/>
      <c r="U40" s="78">
        <v>16037.59</v>
      </c>
      <c r="V40" s="78" t="s">
        <v>94</v>
      </c>
      <c r="W40" s="78"/>
      <c r="X40" s="78">
        <v>17344.27</v>
      </c>
      <c r="Y40" s="407" t="s">
        <v>26</v>
      </c>
    </row>
    <row r="41" spans="1:28" ht="13.95" customHeight="1">
      <c r="A41" s="406"/>
      <c r="B41" s="406" t="s">
        <v>92</v>
      </c>
      <c r="C41" s="78">
        <v>82909.88</v>
      </c>
      <c r="D41" s="78" t="s">
        <v>94</v>
      </c>
      <c r="E41" s="78"/>
      <c r="F41" s="78">
        <v>90803.16</v>
      </c>
      <c r="G41" s="407" t="s">
        <v>26</v>
      </c>
      <c r="H41" s="143"/>
      <c r="I41" s="78">
        <v>6134.72</v>
      </c>
      <c r="J41" s="78" t="s">
        <v>94</v>
      </c>
      <c r="K41" s="78"/>
      <c r="L41" s="78">
        <v>6886.67</v>
      </c>
      <c r="M41" s="407" t="s">
        <v>26</v>
      </c>
      <c r="N41" s="143"/>
      <c r="O41" s="75">
        <v>62627.09</v>
      </c>
      <c r="P41" s="75" t="s">
        <v>94</v>
      </c>
      <c r="Q41" s="75"/>
      <c r="R41" s="75">
        <v>67105.279999999999</v>
      </c>
      <c r="S41" s="407" t="s">
        <v>26</v>
      </c>
      <c r="T41" s="143"/>
      <c r="U41" s="78">
        <v>2688.92</v>
      </c>
      <c r="V41" s="78" t="s">
        <v>94</v>
      </c>
      <c r="W41" s="78"/>
      <c r="X41" s="78">
        <v>2954.03</v>
      </c>
      <c r="Y41" s="407" t="s">
        <v>26</v>
      </c>
      <c r="Z41" s="447">
        <f>+[7]DATOS!F1002</f>
        <v>0</v>
      </c>
    </row>
    <row r="42" spans="1:28" ht="13.95" customHeight="1">
      <c r="A42" s="595" t="s">
        <v>96</v>
      </c>
      <c r="B42" s="595"/>
      <c r="C42" s="407">
        <v>702370.11</v>
      </c>
      <c r="D42" s="407" t="s">
        <v>94</v>
      </c>
      <c r="E42" s="407"/>
      <c r="F42" s="407">
        <v>761744.2</v>
      </c>
      <c r="G42" s="407" t="s">
        <v>26</v>
      </c>
      <c r="H42" s="143"/>
      <c r="I42" s="78">
        <v>281860.62</v>
      </c>
      <c r="J42" s="78" t="s">
        <v>94</v>
      </c>
      <c r="K42" s="408"/>
      <c r="L42" s="78">
        <v>307328.09999999998</v>
      </c>
      <c r="M42" s="407" t="s">
        <v>26</v>
      </c>
      <c r="N42" s="143"/>
      <c r="O42" s="75">
        <v>199944.79</v>
      </c>
      <c r="P42" s="75" t="s">
        <v>94</v>
      </c>
      <c r="Q42" s="75"/>
      <c r="R42" s="75">
        <v>218199.57</v>
      </c>
      <c r="S42" s="407" t="s">
        <v>26</v>
      </c>
      <c r="T42" s="143"/>
      <c r="U42" s="78">
        <v>45132.6</v>
      </c>
      <c r="V42" s="78" t="s">
        <v>94</v>
      </c>
      <c r="W42" s="78"/>
      <c r="X42" s="78">
        <v>49171.18</v>
      </c>
      <c r="Y42" s="407" t="s">
        <v>26</v>
      </c>
      <c r="Z42" s="447">
        <f>+[7]DATOS!F121</f>
        <v>0</v>
      </c>
      <c r="AA42" s="448"/>
      <c r="AB42" s="448"/>
    </row>
    <row r="43" spans="1:28" ht="13.95" customHeight="1">
      <c r="A43" s="406"/>
      <c r="B43" s="406" t="s">
        <v>91</v>
      </c>
      <c r="C43" s="78">
        <v>445026.76</v>
      </c>
      <c r="D43" s="78" t="s">
        <v>94</v>
      </c>
      <c r="E43" s="78"/>
      <c r="F43" s="78">
        <v>484769.19</v>
      </c>
      <c r="G43" s="407" t="s">
        <v>26</v>
      </c>
      <c r="H43" s="143"/>
      <c r="I43" s="78">
        <v>272625.88</v>
      </c>
      <c r="J43" s="78" t="s">
        <v>94</v>
      </c>
      <c r="K43" s="78"/>
      <c r="L43" s="78">
        <v>297085.44</v>
      </c>
      <c r="M43" s="407" t="s">
        <v>26</v>
      </c>
      <c r="N43" s="143"/>
      <c r="O43" s="75">
        <v>17240.7</v>
      </c>
      <c r="P43" s="75" t="s">
        <v>94</v>
      </c>
      <c r="Q43" s="75"/>
      <c r="R43" s="75">
        <v>19735.52</v>
      </c>
      <c r="S43" s="407" t="s">
        <v>26</v>
      </c>
      <c r="T43" s="143"/>
      <c r="U43" s="78">
        <v>27228.44</v>
      </c>
      <c r="V43" s="78" t="s">
        <v>94</v>
      </c>
      <c r="W43" s="78"/>
      <c r="X43" s="78">
        <v>29951.13</v>
      </c>
      <c r="Y43" s="407" t="s">
        <v>26</v>
      </c>
    </row>
    <row r="44" spans="1:28" ht="13.95" customHeight="1">
      <c r="A44" s="406"/>
      <c r="B44" s="406" t="s">
        <v>92</v>
      </c>
      <c r="C44" s="78">
        <v>257343.35</v>
      </c>
      <c r="D44" s="78" t="s">
        <v>94</v>
      </c>
      <c r="E44" s="78"/>
      <c r="F44" s="78">
        <v>276975.01</v>
      </c>
      <c r="G44" s="407" t="s">
        <v>26</v>
      </c>
      <c r="H44" s="143"/>
      <c r="I44" s="78">
        <v>9234.74</v>
      </c>
      <c r="J44" s="78" t="s">
        <v>94</v>
      </c>
      <c r="K44" s="78"/>
      <c r="L44" s="78">
        <v>10242.66</v>
      </c>
      <c r="M44" s="407" t="s">
        <v>26</v>
      </c>
      <c r="N44" s="143"/>
      <c r="O44" s="75">
        <v>182704.09</v>
      </c>
      <c r="P44" s="75" t="s">
        <v>94</v>
      </c>
      <c r="Q44" s="75"/>
      <c r="R44" s="75">
        <v>198464.05</v>
      </c>
      <c r="S44" s="407" t="s">
        <v>26</v>
      </c>
      <c r="T44" s="143"/>
      <c r="U44" s="78">
        <v>17904.16</v>
      </c>
      <c r="V44" s="78" t="s">
        <v>94</v>
      </c>
      <c r="W44" s="78"/>
      <c r="X44" s="78">
        <v>19220.05</v>
      </c>
      <c r="Y44" s="407" t="s">
        <v>26</v>
      </c>
      <c r="Z44" s="447">
        <f>+[7]DATOS!F1003</f>
        <v>0</v>
      </c>
    </row>
    <row r="45" spans="1:28" ht="13.95" customHeight="1">
      <c r="A45" s="595" t="s">
        <v>37</v>
      </c>
      <c r="B45" s="595"/>
      <c r="C45" s="407">
        <v>9560.7900000000009</v>
      </c>
      <c r="D45" s="407" t="s">
        <v>94</v>
      </c>
      <c r="E45" s="407"/>
      <c r="F45" s="407">
        <v>11607.2</v>
      </c>
      <c r="G45" s="407" t="s">
        <v>94</v>
      </c>
      <c r="H45" s="407"/>
      <c r="I45" s="78">
        <v>3183.73</v>
      </c>
      <c r="J45" s="78" t="s">
        <v>94</v>
      </c>
      <c r="K45" s="408"/>
      <c r="L45" s="78">
        <v>4004.65</v>
      </c>
      <c r="M45" s="78" t="s">
        <v>94</v>
      </c>
      <c r="N45" s="407"/>
      <c r="O45" s="75">
        <v>3157.48</v>
      </c>
      <c r="P45" s="75" t="s">
        <v>94</v>
      </c>
      <c r="Q45" s="75"/>
      <c r="R45" s="75">
        <v>3923.12</v>
      </c>
      <c r="S45" s="75" t="s">
        <v>94</v>
      </c>
      <c r="T45" s="75"/>
      <c r="U45" s="78">
        <v>1128.72</v>
      </c>
      <c r="V45" s="78" t="s">
        <v>94</v>
      </c>
      <c r="W45" s="78"/>
      <c r="X45" s="78">
        <v>1160.78</v>
      </c>
      <c r="Y45" s="78" t="s">
        <v>94</v>
      </c>
      <c r="Z45" s="447">
        <f>+[7]DATOS!F122</f>
        <v>0</v>
      </c>
      <c r="AA45" s="448"/>
      <c r="AB45" s="448"/>
    </row>
    <row r="46" spans="1:28" ht="13.95" customHeight="1">
      <c r="A46" s="406"/>
      <c r="B46" s="406" t="s">
        <v>91</v>
      </c>
      <c r="C46" s="78">
        <v>6242.66</v>
      </c>
      <c r="D46" s="78" t="s">
        <v>94</v>
      </c>
      <c r="E46" s="78"/>
      <c r="F46" s="78">
        <v>7447.11</v>
      </c>
      <c r="G46" s="78" t="s">
        <v>94</v>
      </c>
      <c r="H46" s="78"/>
      <c r="I46" s="78">
        <v>3117.8</v>
      </c>
      <c r="J46" s="78" t="s">
        <v>94</v>
      </c>
      <c r="K46" s="78"/>
      <c r="L46" s="78">
        <v>3883.33</v>
      </c>
      <c r="M46" s="78" t="s">
        <v>94</v>
      </c>
      <c r="N46" s="78"/>
      <c r="O46" s="75">
        <v>417.57</v>
      </c>
      <c r="P46" s="75" t="s">
        <v>94</v>
      </c>
      <c r="Q46" s="75"/>
      <c r="R46" s="75">
        <v>588.85</v>
      </c>
      <c r="S46" s="75" t="s">
        <v>94</v>
      </c>
      <c r="T46" s="75"/>
      <c r="U46" s="78">
        <v>1017.92</v>
      </c>
      <c r="V46" s="78" t="s">
        <v>94</v>
      </c>
      <c r="W46" s="78"/>
      <c r="X46" s="78">
        <v>978</v>
      </c>
      <c r="Y46" s="78" t="s">
        <v>94</v>
      </c>
    </row>
    <row r="47" spans="1:28" ht="13.95" customHeight="1">
      <c r="A47" s="406"/>
      <c r="B47" s="406" t="s">
        <v>92</v>
      </c>
      <c r="C47" s="78">
        <v>3318.13</v>
      </c>
      <c r="D47" s="78" t="s">
        <v>94</v>
      </c>
      <c r="E47" s="78"/>
      <c r="F47" s="78">
        <v>4160.09</v>
      </c>
      <c r="G47" s="78" t="s">
        <v>94</v>
      </c>
      <c r="H47" s="78"/>
      <c r="I47" s="78">
        <v>65.92</v>
      </c>
      <c r="J47" s="78" t="s">
        <v>94</v>
      </c>
      <c r="K47" s="78"/>
      <c r="L47" s="78">
        <v>121.32</v>
      </c>
      <c r="M47" s="78" t="s">
        <v>94</v>
      </c>
      <c r="N47" s="78"/>
      <c r="O47" s="75">
        <v>2739.9</v>
      </c>
      <c r="P47" s="75" t="s">
        <v>94</v>
      </c>
      <c r="Q47" s="75"/>
      <c r="R47" s="75">
        <v>3334.27</v>
      </c>
      <c r="S47" s="75" t="s">
        <v>94</v>
      </c>
      <c r="T47" s="75"/>
      <c r="U47" s="78">
        <v>110.8</v>
      </c>
      <c r="V47" s="78" t="s">
        <v>94</v>
      </c>
      <c r="W47" s="78"/>
      <c r="X47" s="78">
        <v>182.79</v>
      </c>
      <c r="Y47" s="78" t="s">
        <v>94</v>
      </c>
      <c r="Z47" s="447">
        <f>+[7]DATOS!F1004</f>
        <v>0</v>
      </c>
    </row>
    <row r="48" spans="1:28" ht="13.95" customHeight="1">
      <c r="A48" s="595" t="s">
        <v>38</v>
      </c>
      <c r="B48" s="595"/>
      <c r="C48" s="407">
        <v>473658</v>
      </c>
      <c r="D48" s="407" t="s">
        <v>94</v>
      </c>
      <c r="E48" s="407"/>
      <c r="F48" s="407">
        <v>507356</v>
      </c>
      <c r="G48" s="407" t="s">
        <v>26</v>
      </c>
      <c r="H48" s="143"/>
      <c r="I48" s="78">
        <v>232277</v>
      </c>
      <c r="J48" s="78" t="s">
        <v>94</v>
      </c>
      <c r="K48" s="408"/>
      <c r="L48" s="78">
        <v>249350</v>
      </c>
      <c r="M48" s="407" t="s">
        <v>26</v>
      </c>
      <c r="N48" s="143"/>
      <c r="O48" s="75">
        <v>109254</v>
      </c>
      <c r="P48" s="75" t="s">
        <v>94</v>
      </c>
      <c r="Q48" s="75"/>
      <c r="R48" s="75">
        <v>115790</v>
      </c>
      <c r="S48" s="407" t="s">
        <v>26</v>
      </c>
      <c r="T48" s="143"/>
      <c r="U48" s="78">
        <v>27089</v>
      </c>
      <c r="V48" s="78" t="s">
        <v>94</v>
      </c>
      <c r="W48" s="78"/>
      <c r="X48" s="78">
        <v>28518</v>
      </c>
      <c r="Y48" s="407" t="s">
        <v>26</v>
      </c>
    </row>
    <row r="49" spans="1:26" ht="13.95" customHeight="1">
      <c r="A49" s="406"/>
      <c r="B49" s="406" t="s">
        <v>91</v>
      </c>
      <c r="C49" s="78">
        <v>360872</v>
      </c>
      <c r="D49" s="78" t="s">
        <v>94</v>
      </c>
      <c r="E49" s="78"/>
      <c r="F49" s="78">
        <v>388566</v>
      </c>
      <c r="G49" s="407" t="s">
        <v>26</v>
      </c>
      <c r="H49" s="143"/>
      <c r="I49" s="78">
        <v>230366</v>
      </c>
      <c r="J49" s="78" t="s">
        <v>94</v>
      </c>
      <c r="K49" s="78"/>
      <c r="L49" s="78">
        <v>247628</v>
      </c>
      <c r="M49" s="407" t="s">
        <v>26</v>
      </c>
      <c r="N49" s="143"/>
      <c r="O49" s="75">
        <v>6332</v>
      </c>
      <c r="P49" s="75" t="s">
        <v>94</v>
      </c>
      <c r="Q49" s="75"/>
      <c r="R49" s="75">
        <v>7239</v>
      </c>
      <c r="S49" s="407" t="s">
        <v>26</v>
      </c>
      <c r="T49" s="143"/>
      <c r="U49" s="78">
        <v>25764</v>
      </c>
      <c r="V49" s="78" t="s">
        <v>94</v>
      </c>
      <c r="W49" s="78"/>
      <c r="X49" s="78">
        <v>27261</v>
      </c>
      <c r="Y49" s="407" t="s">
        <v>26</v>
      </c>
    </row>
    <row r="50" spans="1:26" ht="13.95" customHeight="1">
      <c r="A50" s="406"/>
      <c r="B50" s="406" t="s">
        <v>92</v>
      </c>
      <c r="C50" s="78">
        <v>112786</v>
      </c>
      <c r="D50" s="78" t="s">
        <v>94</v>
      </c>
      <c r="E50" s="78"/>
      <c r="F50" s="78">
        <v>118790</v>
      </c>
      <c r="G50" s="407" t="s">
        <v>26</v>
      </c>
      <c r="H50" s="143"/>
      <c r="I50" s="78">
        <v>1911</v>
      </c>
      <c r="J50" s="78" t="s">
        <v>94</v>
      </c>
      <c r="K50" s="78"/>
      <c r="L50" s="78">
        <v>1722</v>
      </c>
      <c r="M50" s="407" t="s">
        <v>26</v>
      </c>
      <c r="N50" s="143"/>
      <c r="O50" s="75">
        <v>102922</v>
      </c>
      <c r="P50" s="75" t="s">
        <v>94</v>
      </c>
      <c r="Q50" s="75"/>
      <c r="R50" s="75">
        <v>108551</v>
      </c>
      <c r="S50" s="407" t="s">
        <v>26</v>
      </c>
      <c r="T50" s="143"/>
      <c r="U50" s="78">
        <v>1325</v>
      </c>
      <c r="V50" s="78" t="s">
        <v>94</v>
      </c>
      <c r="W50" s="78"/>
      <c r="X50" s="78">
        <v>1257</v>
      </c>
      <c r="Y50" s="407" t="s">
        <v>26</v>
      </c>
      <c r="Z50" s="447">
        <f>+[7]DATOS!F1005</f>
        <v>0</v>
      </c>
    </row>
    <row r="51" spans="1:26" ht="13.95" customHeight="1">
      <c r="A51" s="595" t="s">
        <v>39</v>
      </c>
      <c r="B51" s="595"/>
      <c r="C51" s="407">
        <v>3495.45</v>
      </c>
      <c r="D51" s="407" t="s">
        <v>94</v>
      </c>
      <c r="E51" s="407"/>
      <c r="F51" s="407">
        <v>4077.12</v>
      </c>
      <c r="G51" s="407" t="s">
        <v>94</v>
      </c>
      <c r="H51" s="407"/>
      <c r="I51" s="78">
        <v>1727.81</v>
      </c>
      <c r="J51" s="78" t="s">
        <v>94</v>
      </c>
      <c r="K51" s="408"/>
      <c r="L51" s="78">
        <v>1869.08</v>
      </c>
      <c r="M51" s="78" t="s">
        <v>94</v>
      </c>
      <c r="N51" s="407"/>
      <c r="O51" s="75">
        <v>606.5</v>
      </c>
      <c r="P51" s="75" t="s">
        <v>94</v>
      </c>
      <c r="Q51" s="75"/>
      <c r="R51" s="75">
        <v>1028.83</v>
      </c>
      <c r="S51" s="75" t="s">
        <v>94</v>
      </c>
      <c r="T51" s="75"/>
      <c r="U51" s="78">
        <v>124.38</v>
      </c>
      <c r="V51" s="78" t="s">
        <v>94</v>
      </c>
      <c r="W51" s="78"/>
      <c r="X51" s="78">
        <v>165.03</v>
      </c>
      <c r="Y51" s="78" t="s">
        <v>94</v>
      </c>
      <c r="Z51" s="448"/>
    </row>
    <row r="52" spans="1:26" ht="13.95" customHeight="1">
      <c r="A52" s="406"/>
      <c r="B52" s="406" t="s">
        <v>91</v>
      </c>
      <c r="C52" s="78">
        <v>2840.15</v>
      </c>
      <c r="D52" s="78" t="s">
        <v>94</v>
      </c>
      <c r="E52" s="78"/>
      <c r="F52" s="78">
        <v>2967.48</v>
      </c>
      <c r="G52" s="78" t="s">
        <v>94</v>
      </c>
      <c r="H52" s="78"/>
      <c r="I52" s="78">
        <v>1710.43</v>
      </c>
      <c r="J52" s="78" t="s">
        <v>94</v>
      </c>
      <c r="K52" s="78"/>
      <c r="L52" s="78">
        <v>1846.8</v>
      </c>
      <c r="M52" s="78" t="s">
        <v>94</v>
      </c>
      <c r="N52" s="78"/>
      <c r="O52" s="75">
        <v>93.33</v>
      </c>
      <c r="P52" s="75" t="s">
        <v>94</v>
      </c>
      <c r="Q52" s="75"/>
      <c r="R52" s="75">
        <v>113.76</v>
      </c>
      <c r="S52" s="75" t="s">
        <v>94</v>
      </c>
      <c r="T52" s="75"/>
      <c r="U52" s="78">
        <v>101.28</v>
      </c>
      <c r="V52" s="78" t="s">
        <v>94</v>
      </c>
      <c r="W52" s="78"/>
      <c r="X52" s="78">
        <v>121.58</v>
      </c>
      <c r="Y52" s="78" t="s">
        <v>94</v>
      </c>
    </row>
    <row r="53" spans="1:26" ht="13.95" customHeight="1">
      <c r="A53" s="406"/>
      <c r="B53" s="406" t="s">
        <v>92</v>
      </c>
      <c r="C53" s="78">
        <v>655.29999999999995</v>
      </c>
      <c r="D53" s="78" t="s">
        <v>94</v>
      </c>
      <c r="E53" s="78"/>
      <c r="F53" s="78">
        <v>1109.6400000000001</v>
      </c>
      <c r="G53" s="78" t="s">
        <v>94</v>
      </c>
      <c r="H53" s="78"/>
      <c r="I53" s="78">
        <v>17.39</v>
      </c>
      <c r="J53" s="78" t="s">
        <v>94</v>
      </c>
      <c r="K53" s="78"/>
      <c r="L53" s="78">
        <v>22.28</v>
      </c>
      <c r="M53" s="78" t="s">
        <v>94</v>
      </c>
      <c r="N53" s="78"/>
      <c r="O53" s="75">
        <v>513.16999999999996</v>
      </c>
      <c r="P53" s="75" t="s">
        <v>94</v>
      </c>
      <c r="Q53" s="75"/>
      <c r="R53" s="75">
        <v>915.07</v>
      </c>
      <c r="S53" s="75" t="s">
        <v>94</v>
      </c>
      <c r="T53" s="75"/>
      <c r="U53" s="78">
        <v>23.1</v>
      </c>
      <c r="V53" s="78" t="s">
        <v>94</v>
      </c>
      <c r="W53" s="78"/>
      <c r="X53" s="78">
        <v>43.45</v>
      </c>
      <c r="Y53" s="78" t="s">
        <v>94</v>
      </c>
      <c r="Z53" s="447">
        <f>+[7]DATOS!F1006</f>
        <v>0</v>
      </c>
    </row>
    <row r="54" spans="1:26" ht="13.95" customHeight="1">
      <c r="A54" s="595" t="s">
        <v>40</v>
      </c>
      <c r="B54" s="595"/>
      <c r="C54" s="407">
        <v>3581.69</v>
      </c>
      <c r="D54" s="407" t="s">
        <v>94</v>
      </c>
      <c r="E54" s="407"/>
      <c r="F54" s="407">
        <v>4708.2700000000004</v>
      </c>
      <c r="G54" s="407" t="s">
        <v>26</v>
      </c>
      <c r="H54" s="143"/>
      <c r="I54" s="78">
        <v>1748.35</v>
      </c>
      <c r="J54" s="78" t="s">
        <v>94</v>
      </c>
      <c r="K54" s="408"/>
      <c r="L54" s="78">
        <v>2141.96</v>
      </c>
      <c r="M54" s="407" t="s">
        <v>26</v>
      </c>
      <c r="N54" s="143"/>
      <c r="O54" s="75">
        <v>876.65</v>
      </c>
      <c r="P54" s="75" t="s">
        <v>94</v>
      </c>
      <c r="Q54" s="75"/>
      <c r="R54" s="75">
        <v>1378.05</v>
      </c>
      <c r="S54" s="407" t="s">
        <v>26</v>
      </c>
      <c r="T54" s="143"/>
      <c r="U54" s="78">
        <v>332.02</v>
      </c>
      <c r="V54" s="78" t="s">
        <v>94</v>
      </c>
      <c r="W54" s="78"/>
      <c r="X54" s="78">
        <v>401.44</v>
      </c>
      <c r="Y54" s="407" t="s">
        <v>26</v>
      </c>
    </row>
    <row r="55" spans="1:26" ht="13.95" customHeight="1">
      <c r="A55" s="406"/>
      <c r="B55" s="406" t="s">
        <v>91</v>
      </c>
      <c r="C55" s="78">
        <v>2572.19</v>
      </c>
      <c r="D55" s="78" t="s">
        <v>94</v>
      </c>
      <c r="E55" s="78"/>
      <c r="F55" s="78">
        <v>3273.05</v>
      </c>
      <c r="G55" s="407" t="s">
        <v>26</v>
      </c>
      <c r="H55" s="143"/>
      <c r="I55" s="78">
        <v>1662.58</v>
      </c>
      <c r="J55" s="78" t="s">
        <v>94</v>
      </c>
      <c r="K55" s="78"/>
      <c r="L55" s="78">
        <v>2034.59</v>
      </c>
      <c r="M55" s="407" t="s">
        <v>26</v>
      </c>
      <c r="N55" s="143"/>
      <c r="O55" s="75">
        <v>175.38</v>
      </c>
      <c r="P55" s="75" t="s">
        <v>94</v>
      </c>
      <c r="Q55" s="75"/>
      <c r="R55" s="75">
        <v>289.72000000000003</v>
      </c>
      <c r="S55" s="407" t="s">
        <v>26</v>
      </c>
      <c r="T55" s="143"/>
      <c r="U55" s="78">
        <v>243.1</v>
      </c>
      <c r="V55" s="78" t="s">
        <v>94</v>
      </c>
      <c r="W55" s="78"/>
      <c r="X55" s="78">
        <v>288.12</v>
      </c>
      <c r="Y55" s="407" t="s">
        <v>26</v>
      </c>
    </row>
    <row r="56" spans="1:26" ht="13.95" customHeight="1">
      <c r="A56" s="406"/>
      <c r="B56" s="406" t="s">
        <v>92</v>
      </c>
      <c r="C56" s="78">
        <v>1009.5</v>
      </c>
      <c r="D56" s="78" t="s">
        <v>94</v>
      </c>
      <c r="E56" s="78"/>
      <c r="F56" s="78">
        <v>1435.22</v>
      </c>
      <c r="G56" s="407" t="s">
        <v>26</v>
      </c>
      <c r="H56" s="143"/>
      <c r="I56" s="78">
        <v>85.77</v>
      </c>
      <c r="J56" s="78" t="s">
        <v>94</v>
      </c>
      <c r="K56" s="78"/>
      <c r="L56" s="78">
        <v>107.37</v>
      </c>
      <c r="M56" s="407" t="s">
        <v>26</v>
      </c>
      <c r="N56" s="143"/>
      <c r="O56" s="75">
        <v>701.27</v>
      </c>
      <c r="P56" s="75" t="s">
        <v>94</v>
      </c>
      <c r="Q56" s="75"/>
      <c r="R56" s="75">
        <v>1088.33</v>
      </c>
      <c r="S56" s="407" t="s">
        <v>26</v>
      </c>
      <c r="T56" s="143"/>
      <c r="U56" s="78">
        <v>88.92</v>
      </c>
      <c r="V56" s="78" t="s">
        <v>94</v>
      </c>
      <c r="W56" s="78"/>
      <c r="X56" s="78">
        <v>113.32</v>
      </c>
      <c r="Y56" s="407" t="s">
        <v>26</v>
      </c>
      <c r="Z56" s="447"/>
    </row>
    <row r="57" spans="1:26" ht="13.95" customHeight="1">
      <c r="A57" s="595" t="s">
        <v>41</v>
      </c>
      <c r="B57" s="595"/>
      <c r="C57" s="407">
        <v>5524.96</v>
      </c>
      <c r="D57" s="407" t="s">
        <v>94</v>
      </c>
      <c r="E57" s="407"/>
      <c r="F57" s="407">
        <v>7875.73</v>
      </c>
      <c r="G57" s="407" t="s">
        <v>26</v>
      </c>
      <c r="H57" s="143"/>
      <c r="I57" s="78">
        <v>2456.4699999999998</v>
      </c>
      <c r="J57" s="78" t="s">
        <v>94</v>
      </c>
      <c r="K57" s="408"/>
      <c r="L57" s="78">
        <v>3236.16</v>
      </c>
      <c r="M57" s="407" t="s">
        <v>26</v>
      </c>
      <c r="N57" s="143"/>
      <c r="O57" s="75">
        <v>1650.53</v>
      </c>
      <c r="P57" s="75" t="s">
        <v>94</v>
      </c>
      <c r="Q57" s="75"/>
      <c r="R57" s="75">
        <v>2400.02</v>
      </c>
      <c r="S57" s="407" t="s">
        <v>26</v>
      </c>
      <c r="T57" s="143"/>
      <c r="U57" s="78">
        <v>515.26</v>
      </c>
      <c r="V57" s="78" t="s">
        <v>94</v>
      </c>
      <c r="W57" s="78"/>
      <c r="X57" s="78">
        <v>684.43</v>
      </c>
      <c r="Y57" s="407" t="s">
        <v>26</v>
      </c>
    </row>
    <row r="58" spans="1:26" ht="13.95" customHeight="1">
      <c r="A58" s="406"/>
      <c r="B58" s="406" t="s">
        <v>91</v>
      </c>
      <c r="C58" s="78">
        <v>3713.55</v>
      </c>
      <c r="D58" s="78" t="s">
        <v>94</v>
      </c>
      <c r="E58" s="78"/>
      <c r="F58" s="78">
        <v>5252.85</v>
      </c>
      <c r="G58" s="407" t="s">
        <v>26</v>
      </c>
      <c r="H58" s="143"/>
      <c r="I58" s="78">
        <v>2373.0700000000002</v>
      </c>
      <c r="J58" s="78" t="s">
        <v>94</v>
      </c>
      <c r="K58" s="78"/>
      <c r="L58" s="78">
        <v>3032.57</v>
      </c>
      <c r="M58" s="407" t="s">
        <v>26</v>
      </c>
      <c r="N58" s="143"/>
      <c r="O58" s="75">
        <v>237.81</v>
      </c>
      <c r="P58" s="75" t="s">
        <v>94</v>
      </c>
      <c r="Q58" s="75"/>
      <c r="R58" s="75">
        <v>369.54</v>
      </c>
      <c r="S58" s="407" t="s">
        <v>26</v>
      </c>
      <c r="T58" s="143"/>
      <c r="U58" s="78">
        <v>411.84</v>
      </c>
      <c r="V58" s="78" t="s">
        <v>94</v>
      </c>
      <c r="W58" s="78"/>
      <c r="X58" s="78">
        <v>546.94000000000005</v>
      </c>
      <c r="Y58" s="407" t="s">
        <v>26</v>
      </c>
    </row>
    <row r="59" spans="1:26" ht="13.95" customHeight="1">
      <c r="A59" s="406"/>
      <c r="B59" s="406" t="s">
        <v>92</v>
      </c>
      <c r="C59" s="78">
        <v>1811.41</v>
      </c>
      <c r="D59" s="78" t="s">
        <v>94</v>
      </c>
      <c r="E59" s="78"/>
      <c r="F59" s="78">
        <v>2622.88</v>
      </c>
      <c r="G59" s="407" t="s">
        <v>26</v>
      </c>
      <c r="H59" s="143"/>
      <c r="I59" s="78">
        <v>83.4</v>
      </c>
      <c r="J59" s="78" t="s">
        <v>94</v>
      </c>
      <c r="K59" s="78"/>
      <c r="L59" s="78">
        <v>203.59</v>
      </c>
      <c r="M59" s="407" t="s">
        <v>26</v>
      </c>
      <c r="N59" s="143"/>
      <c r="O59" s="75">
        <v>1412.72</v>
      </c>
      <c r="P59" s="75" t="s">
        <v>94</v>
      </c>
      <c r="Q59" s="75"/>
      <c r="R59" s="75">
        <v>2030.49</v>
      </c>
      <c r="S59" s="407" t="s">
        <v>26</v>
      </c>
      <c r="T59" s="143"/>
      <c r="U59" s="78">
        <v>103.41</v>
      </c>
      <c r="V59" s="78" t="s">
        <v>94</v>
      </c>
      <c r="W59" s="78"/>
      <c r="X59" s="78">
        <v>137.49</v>
      </c>
      <c r="Y59" s="407" t="s">
        <v>26</v>
      </c>
      <c r="Z59" s="447"/>
    </row>
    <row r="60" spans="1:26" ht="13.95" customHeight="1">
      <c r="A60" s="595" t="s">
        <v>42</v>
      </c>
      <c r="B60" s="595"/>
      <c r="C60" s="407">
        <v>11238.06</v>
      </c>
      <c r="D60" s="407" t="s">
        <v>94</v>
      </c>
      <c r="E60" s="407"/>
      <c r="F60" s="407">
        <v>13515.49</v>
      </c>
      <c r="G60" s="407" t="s">
        <v>94</v>
      </c>
      <c r="H60" s="407"/>
      <c r="I60" s="78">
        <v>3467.67</v>
      </c>
      <c r="J60" s="78" t="s">
        <v>94</v>
      </c>
      <c r="K60" s="408"/>
      <c r="L60" s="78">
        <v>4430.25</v>
      </c>
      <c r="M60" s="78" t="s">
        <v>94</v>
      </c>
      <c r="N60" s="407"/>
      <c r="O60" s="75">
        <v>2803.62</v>
      </c>
      <c r="P60" s="75" t="s">
        <v>94</v>
      </c>
      <c r="Q60" s="75"/>
      <c r="R60" s="75">
        <v>3479.9</v>
      </c>
      <c r="S60" s="75" t="s">
        <v>94</v>
      </c>
      <c r="T60" s="75"/>
      <c r="U60" s="78">
        <v>1293.23</v>
      </c>
      <c r="V60" s="78" t="s">
        <v>94</v>
      </c>
      <c r="W60" s="78"/>
      <c r="X60" s="78">
        <v>1410.01</v>
      </c>
      <c r="Y60" s="78" t="s">
        <v>94</v>
      </c>
    </row>
    <row r="61" spans="1:26" ht="13.95" customHeight="1">
      <c r="A61" s="406"/>
      <c r="B61" s="406" t="s">
        <v>91</v>
      </c>
      <c r="C61" s="78">
        <v>7906.96</v>
      </c>
      <c r="D61" s="78" t="s">
        <v>94</v>
      </c>
      <c r="E61" s="78"/>
      <c r="F61" s="78">
        <v>9316.9699999999993</v>
      </c>
      <c r="G61" s="78" t="s">
        <v>94</v>
      </c>
      <c r="H61" s="78"/>
      <c r="I61" s="78">
        <v>3467.67</v>
      </c>
      <c r="J61" s="78" t="s">
        <v>94</v>
      </c>
      <c r="K61" s="78"/>
      <c r="L61" s="78">
        <v>4430.25</v>
      </c>
      <c r="M61" s="78" t="s">
        <v>94</v>
      </c>
      <c r="N61" s="78"/>
      <c r="O61" s="75">
        <v>595.47</v>
      </c>
      <c r="P61" s="75" t="s">
        <v>94</v>
      </c>
      <c r="Q61" s="75"/>
      <c r="R61" s="75">
        <v>781.4</v>
      </c>
      <c r="S61" s="75" t="s">
        <v>94</v>
      </c>
      <c r="T61" s="75"/>
      <c r="U61" s="78">
        <v>731.79</v>
      </c>
      <c r="V61" s="78" t="s">
        <v>94</v>
      </c>
      <c r="W61" s="78"/>
      <c r="X61" s="78">
        <v>738.57</v>
      </c>
      <c r="Y61" s="78" t="s">
        <v>94</v>
      </c>
    </row>
    <row r="62" spans="1:26" ht="13.95" customHeight="1">
      <c r="A62" s="406"/>
      <c r="B62" s="406" t="s">
        <v>92</v>
      </c>
      <c r="C62" s="78">
        <v>3331.1</v>
      </c>
      <c r="D62" s="78" t="s">
        <v>94</v>
      </c>
      <c r="E62" s="78"/>
      <c r="F62" s="78">
        <v>4198.51</v>
      </c>
      <c r="G62" s="78" t="s">
        <v>94</v>
      </c>
      <c r="H62" s="78"/>
      <c r="I62" s="78">
        <v>0</v>
      </c>
      <c r="J62" s="78" t="s">
        <v>94</v>
      </c>
      <c r="K62" s="78"/>
      <c r="L62" s="78">
        <v>0</v>
      </c>
      <c r="M62" s="78" t="s">
        <v>94</v>
      </c>
      <c r="N62" s="78"/>
      <c r="O62" s="75">
        <v>2208.16</v>
      </c>
      <c r="P62" s="75" t="s">
        <v>94</v>
      </c>
      <c r="Q62" s="75"/>
      <c r="R62" s="75">
        <v>2698.5</v>
      </c>
      <c r="S62" s="75" t="s">
        <v>94</v>
      </c>
      <c r="T62" s="75"/>
      <c r="U62" s="78">
        <v>561.44000000000005</v>
      </c>
      <c r="V62" s="78" t="s">
        <v>94</v>
      </c>
      <c r="W62" s="78"/>
      <c r="X62" s="78">
        <v>671.44</v>
      </c>
      <c r="Y62" s="78" t="s">
        <v>94</v>
      </c>
      <c r="Z62" s="447">
        <f>+[7]DATOS!F1009</f>
        <v>0</v>
      </c>
    </row>
    <row r="63" spans="1:26" ht="13.95" customHeight="1">
      <c r="A63" s="595" t="s">
        <v>43</v>
      </c>
      <c r="B63" s="595"/>
      <c r="C63" s="407">
        <v>21074.23</v>
      </c>
      <c r="D63" s="496" t="s">
        <v>71</v>
      </c>
      <c r="E63" s="407"/>
      <c r="F63" s="407">
        <v>23939.54</v>
      </c>
      <c r="G63" s="407" t="s">
        <v>26</v>
      </c>
      <c r="H63" s="407"/>
      <c r="I63" s="78">
        <v>9506.2800000000007</v>
      </c>
      <c r="J63" s="496" t="s">
        <v>71</v>
      </c>
      <c r="K63" s="408"/>
      <c r="L63" s="78">
        <v>10579.47</v>
      </c>
      <c r="M63" s="407" t="s">
        <v>26</v>
      </c>
      <c r="N63" s="407"/>
      <c r="O63" s="75">
        <v>5550.23</v>
      </c>
      <c r="P63" s="496" t="s">
        <v>71</v>
      </c>
      <c r="Q63" s="75"/>
      <c r="R63" s="75">
        <v>6782.35</v>
      </c>
      <c r="S63" s="407" t="s">
        <v>26</v>
      </c>
      <c r="T63" s="75"/>
      <c r="U63" s="78">
        <v>1518.85</v>
      </c>
      <c r="V63" s="496" t="s">
        <v>71</v>
      </c>
      <c r="W63" s="78"/>
      <c r="X63" s="78">
        <v>1380.98</v>
      </c>
      <c r="Y63" s="407" t="s">
        <v>26</v>
      </c>
    </row>
    <row r="64" spans="1:26" ht="13.95" customHeight="1">
      <c r="A64" s="406"/>
      <c r="B64" s="406" t="s">
        <v>91</v>
      </c>
      <c r="C64" s="78">
        <v>14172.2</v>
      </c>
      <c r="D64" s="496" t="s">
        <v>71</v>
      </c>
      <c r="E64" s="78"/>
      <c r="F64" s="78">
        <v>15530.74</v>
      </c>
      <c r="G64" s="407" t="s">
        <v>26</v>
      </c>
      <c r="H64" s="78"/>
      <c r="I64" s="78">
        <v>8953.9599999999991</v>
      </c>
      <c r="J64" s="496" t="s">
        <v>71</v>
      </c>
      <c r="K64" s="78"/>
      <c r="L64" s="78">
        <v>9950.1200000000008</v>
      </c>
      <c r="M64" s="407" t="s">
        <v>26</v>
      </c>
      <c r="N64" s="78"/>
      <c r="O64" s="75">
        <v>565.85</v>
      </c>
      <c r="P64" s="496" t="s">
        <v>71</v>
      </c>
      <c r="Q64" s="75"/>
      <c r="R64" s="75">
        <v>825</v>
      </c>
      <c r="S64" s="407" t="s">
        <v>26</v>
      </c>
      <c r="T64" s="75"/>
      <c r="U64" s="78">
        <v>1249.45</v>
      </c>
      <c r="V64" s="496" t="s">
        <v>71</v>
      </c>
      <c r="W64" s="78"/>
      <c r="X64" s="78">
        <v>1122.74</v>
      </c>
      <c r="Y64" s="407" t="s">
        <v>26</v>
      </c>
    </row>
    <row r="65" spans="1:26" ht="13.95" customHeight="1">
      <c r="A65" s="406"/>
      <c r="B65" s="406" t="s">
        <v>92</v>
      </c>
      <c r="C65" s="78">
        <v>6902.04</v>
      </c>
      <c r="D65" s="496" t="s">
        <v>71</v>
      </c>
      <c r="E65" s="78"/>
      <c r="F65" s="78">
        <v>8408.7999999999993</v>
      </c>
      <c r="G65" s="407" t="s">
        <v>26</v>
      </c>
      <c r="H65" s="78"/>
      <c r="I65" s="78">
        <v>552.30999999999995</v>
      </c>
      <c r="J65" s="496" t="s">
        <v>71</v>
      </c>
      <c r="K65" s="78"/>
      <c r="L65" s="78">
        <v>629.34</v>
      </c>
      <c r="M65" s="407" t="s">
        <v>26</v>
      </c>
      <c r="N65" s="78"/>
      <c r="O65" s="75">
        <v>4984.38</v>
      </c>
      <c r="P65" s="496" t="s">
        <v>71</v>
      </c>
      <c r="Q65" s="75"/>
      <c r="R65" s="75">
        <v>5957.35</v>
      </c>
      <c r="S65" s="407" t="s">
        <v>26</v>
      </c>
      <c r="T65" s="75"/>
      <c r="U65" s="78">
        <v>269.39999999999998</v>
      </c>
      <c r="V65" s="496" t="s">
        <v>71</v>
      </c>
      <c r="W65" s="78"/>
      <c r="X65" s="78">
        <v>258.24</v>
      </c>
      <c r="Y65" s="407" t="s">
        <v>26</v>
      </c>
      <c r="Z65" s="447">
        <f>+[7]DATOS!F1010</f>
        <v>0</v>
      </c>
    </row>
    <row r="66" spans="1:26" ht="13.95" customHeight="1">
      <c r="A66" s="595" t="s">
        <v>44</v>
      </c>
      <c r="B66" s="595"/>
      <c r="C66" s="407">
        <v>1621.59</v>
      </c>
      <c r="D66" s="407" t="s">
        <v>94</v>
      </c>
      <c r="E66" s="407"/>
      <c r="F66" s="407">
        <v>2038.92</v>
      </c>
      <c r="G66" s="407" t="s">
        <v>94</v>
      </c>
      <c r="H66" s="407"/>
      <c r="I66" s="78">
        <v>691.55</v>
      </c>
      <c r="J66" s="78" t="s">
        <v>94</v>
      </c>
      <c r="K66" s="408"/>
      <c r="L66" s="78">
        <v>874.92</v>
      </c>
      <c r="M66" s="78" t="s">
        <v>94</v>
      </c>
      <c r="N66" s="407"/>
      <c r="O66" s="75">
        <v>538.70000000000005</v>
      </c>
      <c r="P66" s="75" t="s">
        <v>94</v>
      </c>
      <c r="Q66" s="75"/>
      <c r="R66" s="75">
        <v>745.14</v>
      </c>
      <c r="S66" s="75" t="s">
        <v>94</v>
      </c>
      <c r="T66" s="75"/>
      <c r="U66" s="78">
        <v>61.12</v>
      </c>
      <c r="V66" s="78" t="s">
        <v>94</v>
      </c>
      <c r="W66" s="78"/>
      <c r="X66" s="78">
        <v>75.930000000000007</v>
      </c>
      <c r="Y66" s="78" t="s">
        <v>94</v>
      </c>
    </row>
    <row r="67" spans="1:26" ht="13.95" customHeight="1">
      <c r="A67" s="406"/>
      <c r="B67" s="406" t="s">
        <v>91</v>
      </c>
      <c r="C67" s="78">
        <v>1032.67</v>
      </c>
      <c r="D67" s="78" t="s">
        <v>94</v>
      </c>
      <c r="E67" s="78"/>
      <c r="F67" s="78">
        <v>1198.71</v>
      </c>
      <c r="G67" s="78" t="s">
        <v>94</v>
      </c>
      <c r="H67" s="78"/>
      <c r="I67" s="78">
        <v>624.54999999999995</v>
      </c>
      <c r="J67" s="78" t="s">
        <v>94</v>
      </c>
      <c r="K67" s="78"/>
      <c r="L67" s="78">
        <v>760.78</v>
      </c>
      <c r="M67" s="78" t="s">
        <v>94</v>
      </c>
      <c r="N67" s="78"/>
      <c r="O67" s="75">
        <v>105.71</v>
      </c>
      <c r="P67" s="75" t="s">
        <v>94</v>
      </c>
      <c r="Q67" s="75"/>
      <c r="R67" s="75">
        <v>135.88999999999999</v>
      </c>
      <c r="S67" s="75" t="s">
        <v>94</v>
      </c>
      <c r="T67" s="75"/>
      <c r="U67" s="78">
        <v>40.909999999999997</v>
      </c>
      <c r="V67" s="78" t="s">
        <v>94</v>
      </c>
      <c r="W67" s="78"/>
      <c r="X67" s="78">
        <v>47.35</v>
      </c>
      <c r="Y67" s="78" t="s">
        <v>94</v>
      </c>
    </row>
    <row r="68" spans="1:26" ht="13.95" customHeight="1">
      <c r="A68" s="406"/>
      <c r="B68" s="406" t="s">
        <v>92</v>
      </c>
      <c r="C68" s="78">
        <v>588.91999999999996</v>
      </c>
      <c r="D68" s="78" t="s">
        <v>94</v>
      </c>
      <c r="E68" s="78"/>
      <c r="F68" s="78">
        <v>840.21</v>
      </c>
      <c r="G68" s="78" t="s">
        <v>94</v>
      </c>
      <c r="H68" s="78"/>
      <c r="I68" s="78">
        <v>67</v>
      </c>
      <c r="J68" s="78" t="s">
        <v>94</v>
      </c>
      <c r="K68" s="78"/>
      <c r="L68" s="78">
        <v>114.14</v>
      </c>
      <c r="M68" s="78" t="s">
        <v>94</v>
      </c>
      <c r="N68" s="78"/>
      <c r="O68" s="75">
        <v>433</v>
      </c>
      <c r="P68" s="75" t="s">
        <v>94</v>
      </c>
      <c r="Q68" s="75"/>
      <c r="R68" s="75">
        <v>609.25</v>
      </c>
      <c r="S68" s="75" t="s">
        <v>94</v>
      </c>
      <c r="T68" s="75"/>
      <c r="U68" s="78">
        <v>20.21</v>
      </c>
      <c r="V68" s="78" t="s">
        <v>94</v>
      </c>
      <c r="W68" s="78"/>
      <c r="X68" s="78">
        <v>28.59</v>
      </c>
      <c r="Y68" s="78" t="s">
        <v>94</v>
      </c>
      <c r="Z68" s="447">
        <f>+[7]DATOS!F1011</f>
        <v>0</v>
      </c>
    </row>
    <row r="69" spans="1:26" ht="13.95" customHeight="1">
      <c r="A69" s="595" t="s">
        <v>45</v>
      </c>
      <c r="B69" s="595"/>
      <c r="C69" s="407">
        <v>194122</v>
      </c>
      <c r="D69" s="407" t="s">
        <v>94</v>
      </c>
      <c r="E69" s="407"/>
      <c r="F69" s="407">
        <v>219000</v>
      </c>
      <c r="G69" s="407" t="s">
        <v>94</v>
      </c>
      <c r="H69" s="143"/>
      <c r="I69" s="78">
        <v>74492</v>
      </c>
      <c r="J69" s="78" t="s">
        <v>94</v>
      </c>
      <c r="K69" s="408"/>
      <c r="L69" s="78">
        <v>83420</v>
      </c>
      <c r="M69" s="78" t="s">
        <v>94</v>
      </c>
      <c r="N69" s="143"/>
      <c r="O69" s="75">
        <v>64058</v>
      </c>
      <c r="P69" s="75" t="s">
        <v>94</v>
      </c>
      <c r="Q69" s="75"/>
      <c r="R69" s="75">
        <v>76185</v>
      </c>
      <c r="S69" s="75" t="s">
        <v>94</v>
      </c>
      <c r="T69" s="143"/>
      <c r="U69" s="78">
        <v>18455</v>
      </c>
      <c r="V69" s="78" t="s">
        <v>94</v>
      </c>
      <c r="W69" s="78"/>
      <c r="X69" s="78">
        <v>20337</v>
      </c>
      <c r="Y69" s="78" t="s">
        <v>94</v>
      </c>
    </row>
    <row r="70" spans="1:26" ht="13.95" customHeight="1">
      <c r="A70" s="406"/>
      <c r="B70" s="406" t="s">
        <v>91</v>
      </c>
      <c r="C70" s="78">
        <v>124731</v>
      </c>
      <c r="D70" s="78" t="s">
        <v>94</v>
      </c>
      <c r="E70" s="78"/>
      <c r="F70" s="78">
        <v>135699</v>
      </c>
      <c r="G70" s="78" t="s">
        <v>94</v>
      </c>
      <c r="H70" s="143"/>
      <c r="I70" s="78">
        <v>68598</v>
      </c>
      <c r="J70" s="78" t="s">
        <v>94</v>
      </c>
      <c r="K70" s="78"/>
      <c r="L70" s="78">
        <v>75923</v>
      </c>
      <c r="M70" s="78" t="s">
        <v>94</v>
      </c>
      <c r="N70" s="143"/>
      <c r="O70" s="75">
        <v>12518</v>
      </c>
      <c r="P70" s="75" t="s">
        <v>94</v>
      </c>
      <c r="Q70" s="75"/>
      <c r="R70" s="75">
        <v>15637</v>
      </c>
      <c r="S70" s="75" t="s">
        <v>94</v>
      </c>
      <c r="T70" s="143"/>
      <c r="U70" s="78">
        <v>13186</v>
      </c>
      <c r="V70" s="78" t="s">
        <v>94</v>
      </c>
      <c r="W70" s="78"/>
      <c r="X70" s="78">
        <v>13932</v>
      </c>
      <c r="Y70" s="78" t="s">
        <v>94</v>
      </c>
    </row>
    <row r="71" spans="1:26" ht="13.95" customHeight="1">
      <c r="A71" s="406"/>
      <c r="B71" s="406" t="s">
        <v>92</v>
      </c>
      <c r="C71" s="78">
        <v>69391</v>
      </c>
      <c r="D71" s="78" t="s">
        <v>94</v>
      </c>
      <c r="E71" s="78"/>
      <c r="F71" s="78">
        <v>83301</v>
      </c>
      <c r="G71" s="78" t="s">
        <v>94</v>
      </c>
      <c r="H71" s="143"/>
      <c r="I71" s="78">
        <v>5894</v>
      </c>
      <c r="J71" s="78" t="s">
        <v>94</v>
      </c>
      <c r="K71" s="78"/>
      <c r="L71" s="78">
        <v>7497</v>
      </c>
      <c r="M71" s="78" t="s">
        <v>94</v>
      </c>
      <c r="N71" s="143"/>
      <c r="O71" s="75">
        <v>51540</v>
      </c>
      <c r="P71" s="75" t="s">
        <v>94</v>
      </c>
      <c r="Q71" s="75"/>
      <c r="R71" s="75">
        <v>60548</v>
      </c>
      <c r="S71" s="75" t="s">
        <v>94</v>
      </c>
      <c r="T71" s="143"/>
      <c r="U71" s="78">
        <v>5269</v>
      </c>
      <c r="V71" s="78" t="s">
        <v>94</v>
      </c>
      <c r="W71" s="78"/>
      <c r="X71" s="78">
        <v>6405</v>
      </c>
      <c r="Y71" s="78" t="s">
        <v>94</v>
      </c>
      <c r="Z71" s="447"/>
    </row>
    <row r="72" spans="1:26" ht="13.95" customHeight="1">
      <c r="A72" s="595" t="s">
        <v>46</v>
      </c>
      <c r="B72" s="595"/>
      <c r="C72" s="407">
        <v>100136.07</v>
      </c>
      <c r="D72" s="407" t="s">
        <v>94</v>
      </c>
      <c r="E72" s="407"/>
      <c r="F72" s="407">
        <v>113605.49</v>
      </c>
      <c r="G72" s="407" t="s">
        <v>94</v>
      </c>
      <c r="H72" s="407"/>
      <c r="I72" s="78">
        <v>44312.85</v>
      </c>
      <c r="J72" s="78" t="s">
        <v>94</v>
      </c>
      <c r="K72" s="408"/>
      <c r="L72" s="78">
        <v>50937.08</v>
      </c>
      <c r="M72" s="78" t="s">
        <v>94</v>
      </c>
      <c r="N72" s="407"/>
      <c r="O72" s="75">
        <v>25369.439999999999</v>
      </c>
      <c r="P72" s="75" t="s">
        <v>94</v>
      </c>
      <c r="Q72" s="75"/>
      <c r="R72" s="75">
        <v>30557.99</v>
      </c>
      <c r="S72" s="75" t="s">
        <v>94</v>
      </c>
      <c r="T72" s="407"/>
      <c r="U72" s="78">
        <v>6808.62</v>
      </c>
      <c r="V72" s="78" t="s">
        <v>94</v>
      </c>
      <c r="W72" s="78"/>
      <c r="X72" s="78">
        <v>6979.3</v>
      </c>
      <c r="Y72" s="78" t="s">
        <v>94</v>
      </c>
    </row>
    <row r="73" spans="1:26" ht="13.95" customHeight="1">
      <c r="A73" s="406"/>
      <c r="B73" s="406" t="s">
        <v>91</v>
      </c>
      <c r="C73" s="78">
        <v>69055</v>
      </c>
      <c r="D73" s="78" t="s">
        <v>94</v>
      </c>
      <c r="E73" s="78"/>
      <c r="F73" s="78">
        <v>76396.27</v>
      </c>
      <c r="G73" s="78" t="s">
        <v>94</v>
      </c>
      <c r="H73" s="78"/>
      <c r="I73" s="78">
        <v>42149.11</v>
      </c>
      <c r="J73" s="78" t="s">
        <v>94</v>
      </c>
      <c r="K73" s="78"/>
      <c r="L73" s="78">
        <v>48078.73</v>
      </c>
      <c r="M73" s="78" t="s">
        <v>94</v>
      </c>
      <c r="N73" s="78"/>
      <c r="O73" s="75">
        <v>3530.46</v>
      </c>
      <c r="P73" s="75" t="s">
        <v>94</v>
      </c>
      <c r="Q73" s="75"/>
      <c r="R73" s="75">
        <v>4353.3500000000004</v>
      </c>
      <c r="S73" s="75" t="s">
        <v>94</v>
      </c>
      <c r="T73" s="78"/>
      <c r="U73" s="78">
        <v>5032.7299999999996</v>
      </c>
      <c r="V73" s="78" t="s">
        <v>94</v>
      </c>
      <c r="W73" s="78"/>
      <c r="X73" s="78">
        <v>4861.62</v>
      </c>
      <c r="Y73" s="78" t="s">
        <v>94</v>
      </c>
    </row>
    <row r="74" spans="1:26" ht="13.95" customHeight="1">
      <c r="A74" s="406"/>
      <c r="B74" s="406" t="s">
        <v>92</v>
      </c>
      <c r="C74" s="78">
        <v>31081.08</v>
      </c>
      <c r="D74" s="78" t="s">
        <v>94</v>
      </c>
      <c r="E74" s="78"/>
      <c r="F74" s="78">
        <v>37209.22</v>
      </c>
      <c r="G74" s="78" t="s">
        <v>94</v>
      </c>
      <c r="H74" s="78"/>
      <c r="I74" s="78">
        <v>2163.7399999999998</v>
      </c>
      <c r="J74" s="78" t="s">
        <v>94</v>
      </c>
      <c r="K74" s="78"/>
      <c r="L74" s="78">
        <v>2858.35</v>
      </c>
      <c r="M74" s="78" t="s">
        <v>94</v>
      </c>
      <c r="N74" s="78"/>
      <c r="O74" s="75">
        <v>21838.98</v>
      </c>
      <c r="P74" s="75" t="s">
        <v>94</v>
      </c>
      <c r="Q74" s="75"/>
      <c r="R74" s="75">
        <v>26204.639999999999</v>
      </c>
      <c r="S74" s="75" t="s">
        <v>94</v>
      </c>
      <c r="T74" s="78"/>
      <c r="U74" s="78">
        <v>1775.88</v>
      </c>
      <c r="V74" s="78" t="s">
        <v>94</v>
      </c>
      <c r="W74" s="78"/>
      <c r="X74" s="78">
        <v>2117.69</v>
      </c>
      <c r="Y74" s="78" t="s">
        <v>94</v>
      </c>
      <c r="Z74" s="447"/>
    </row>
    <row r="75" spans="1:26" ht="13.95" customHeight="1">
      <c r="A75" s="595" t="s">
        <v>47</v>
      </c>
      <c r="B75" s="595"/>
      <c r="C75" s="407">
        <v>81644.740000000005</v>
      </c>
      <c r="D75" s="407" t="s">
        <v>94</v>
      </c>
      <c r="E75" s="407"/>
      <c r="F75" s="75">
        <v>111562.73</v>
      </c>
      <c r="G75" s="407" t="s">
        <v>94</v>
      </c>
      <c r="H75" s="143"/>
      <c r="I75" s="78">
        <v>39743.17</v>
      </c>
      <c r="J75" s="78" t="s">
        <v>94</v>
      </c>
      <c r="K75" s="408"/>
      <c r="L75" s="75">
        <v>50368.83</v>
      </c>
      <c r="M75" s="78" t="s">
        <v>94</v>
      </c>
      <c r="N75" s="143"/>
      <c r="O75" s="75">
        <v>19288.22</v>
      </c>
      <c r="P75" s="75" t="s">
        <v>94</v>
      </c>
      <c r="Q75" s="75"/>
      <c r="R75" s="75">
        <v>26921.9</v>
      </c>
      <c r="S75" s="75" t="s">
        <v>94</v>
      </c>
      <c r="T75" s="143"/>
      <c r="U75" s="78">
        <v>6341.97</v>
      </c>
      <c r="V75" s="78" t="s">
        <v>94</v>
      </c>
      <c r="W75" s="78"/>
      <c r="X75" s="78">
        <v>6294.58</v>
      </c>
      <c r="Y75" s="78" t="s">
        <v>94</v>
      </c>
    </row>
    <row r="76" spans="1:26" ht="13.95" customHeight="1">
      <c r="A76" s="406"/>
      <c r="B76" s="406" t="s">
        <v>91</v>
      </c>
      <c r="C76" s="78">
        <v>61271.35</v>
      </c>
      <c r="D76" s="78" t="s">
        <v>94</v>
      </c>
      <c r="E76" s="78"/>
      <c r="F76" s="75">
        <v>83186.86</v>
      </c>
      <c r="G76" s="78" t="s">
        <v>94</v>
      </c>
      <c r="H76" s="143"/>
      <c r="I76" s="78">
        <v>39578.04</v>
      </c>
      <c r="J76" s="78" t="s">
        <v>94</v>
      </c>
      <c r="K76" s="78"/>
      <c r="L76" s="75">
        <v>50049.55</v>
      </c>
      <c r="M76" s="78" t="s">
        <v>94</v>
      </c>
      <c r="N76" s="143"/>
      <c r="O76" s="75">
        <v>3780.14</v>
      </c>
      <c r="P76" s="75" t="s">
        <v>94</v>
      </c>
      <c r="Q76" s="75"/>
      <c r="R76" s="75">
        <v>5005.12</v>
      </c>
      <c r="S76" s="75" t="s">
        <v>94</v>
      </c>
      <c r="T76" s="143"/>
      <c r="U76" s="78">
        <v>5354.6</v>
      </c>
      <c r="V76" s="78" t="s">
        <v>94</v>
      </c>
      <c r="W76" s="78"/>
      <c r="X76" s="78">
        <v>5718.95</v>
      </c>
      <c r="Y76" s="78" t="s">
        <v>94</v>
      </c>
    </row>
    <row r="77" spans="1:26" ht="13.95" customHeight="1">
      <c r="A77" s="406"/>
      <c r="B77" s="406" t="s">
        <v>92</v>
      </c>
      <c r="C77" s="78">
        <v>20373.400000000001</v>
      </c>
      <c r="D77" s="78" t="s">
        <v>94</v>
      </c>
      <c r="E77" s="78"/>
      <c r="F77" s="75">
        <v>28375.87</v>
      </c>
      <c r="G77" s="78" t="s">
        <v>94</v>
      </c>
      <c r="H77" s="143"/>
      <c r="I77" s="78">
        <v>165.13</v>
      </c>
      <c r="J77" s="78" t="s">
        <v>94</v>
      </c>
      <c r="K77" s="78"/>
      <c r="L77" s="148">
        <v>319.27999999999997</v>
      </c>
      <c r="M77" s="78" t="s">
        <v>94</v>
      </c>
      <c r="N77" s="143"/>
      <c r="O77" s="75">
        <v>15508.08</v>
      </c>
      <c r="P77" s="75" t="s">
        <v>94</v>
      </c>
      <c r="Q77" s="75"/>
      <c r="R77" s="75">
        <v>21916.78</v>
      </c>
      <c r="S77" s="75" t="s">
        <v>94</v>
      </c>
      <c r="T77" s="143"/>
      <c r="U77" s="78">
        <v>987.37</v>
      </c>
      <c r="V77" s="78" t="s">
        <v>94</v>
      </c>
      <c r="W77" s="78"/>
      <c r="X77" s="78">
        <v>575.63</v>
      </c>
      <c r="Y77" s="78" t="s">
        <v>94</v>
      </c>
      <c r="Z77" s="447"/>
    </row>
    <row r="78" spans="1:26" ht="13.95" customHeight="1">
      <c r="A78" s="595" t="s">
        <v>48</v>
      </c>
      <c r="B78" s="595"/>
      <c r="C78" s="407">
        <v>44433.52</v>
      </c>
      <c r="D78" s="407" t="s">
        <v>94</v>
      </c>
      <c r="E78" s="407"/>
      <c r="F78" s="407">
        <v>49466.15</v>
      </c>
      <c r="G78" s="407" t="s">
        <v>94</v>
      </c>
      <c r="H78" s="407"/>
      <c r="I78" s="78">
        <v>22521.72</v>
      </c>
      <c r="J78" s="78" t="s">
        <v>94</v>
      </c>
      <c r="K78" s="408"/>
      <c r="L78" s="78">
        <v>24439.25</v>
      </c>
      <c r="M78" s="78" t="s">
        <v>94</v>
      </c>
      <c r="N78" s="78"/>
      <c r="O78" s="75">
        <v>10787.12</v>
      </c>
      <c r="P78" s="75" t="s">
        <v>94</v>
      </c>
      <c r="Q78" s="75"/>
      <c r="R78" s="75">
        <v>13207.93</v>
      </c>
      <c r="S78" s="75" t="s">
        <v>94</v>
      </c>
      <c r="T78" s="75"/>
      <c r="U78" s="78">
        <v>3262.03</v>
      </c>
      <c r="V78" s="78" t="s">
        <v>94</v>
      </c>
      <c r="W78" s="78"/>
      <c r="X78" s="78">
        <v>3571.34</v>
      </c>
      <c r="Y78" s="78" t="s">
        <v>94</v>
      </c>
    </row>
    <row r="79" spans="1:26" ht="13.95" customHeight="1">
      <c r="A79" s="406"/>
      <c r="B79" s="406" t="s">
        <v>91</v>
      </c>
      <c r="C79" s="78">
        <v>32516.7</v>
      </c>
      <c r="D79" s="78" t="s">
        <v>94</v>
      </c>
      <c r="E79" s="78"/>
      <c r="F79" s="78">
        <v>35178.629999999997</v>
      </c>
      <c r="G79" s="78" t="s">
        <v>94</v>
      </c>
      <c r="H79" s="78"/>
      <c r="I79" s="78">
        <v>21839.66</v>
      </c>
      <c r="J79" s="78" t="s">
        <v>94</v>
      </c>
      <c r="K79" s="78"/>
      <c r="L79" s="78">
        <v>23630.49</v>
      </c>
      <c r="M79" s="78" t="s">
        <v>94</v>
      </c>
      <c r="N79" s="78"/>
      <c r="O79" s="75">
        <v>606.38</v>
      </c>
      <c r="P79" s="75" t="s">
        <v>94</v>
      </c>
      <c r="Q79" s="75"/>
      <c r="R79" s="75">
        <v>894.74</v>
      </c>
      <c r="S79" s="75" t="s">
        <v>94</v>
      </c>
      <c r="T79" s="75"/>
      <c r="U79" s="78">
        <v>3057.14</v>
      </c>
      <c r="V79" s="78" t="s">
        <v>94</v>
      </c>
      <c r="W79" s="78"/>
      <c r="X79" s="78">
        <v>3303.77</v>
      </c>
      <c r="Y79" s="78" t="s">
        <v>94</v>
      </c>
    </row>
    <row r="80" spans="1:26" ht="13.95" customHeight="1">
      <c r="A80" s="406"/>
      <c r="B80" s="406" t="s">
        <v>92</v>
      </c>
      <c r="C80" s="78">
        <v>11916.82</v>
      </c>
      <c r="D80" s="78" t="s">
        <v>94</v>
      </c>
      <c r="E80" s="78"/>
      <c r="F80" s="78">
        <v>14287.52</v>
      </c>
      <c r="G80" s="78" t="s">
        <v>94</v>
      </c>
      <c r="H80" s="78"/>
      <c r="I80" s="78">
        <v>682.06</v>
      </c>
      <c r="J80" s="78" t="s">
        <v>94</v>
      </c>
      <c r="K80" s="78"/>
      <c r="L80" s="78">
        <v>808.76</v>
      </c>
      <c r="M80" s="78" t="s">
        <v>94</v>
      </c>
      <c r="N80" s="78"/>
      <c r="O80" s="75">
        <v>10180.74</v>
      </c>
      <c r="P80" s="75" t="s">
        <v>94</v>
      </c>
      <c r="Q80" s="75"/>
      <c r="R80" s="75">
        <v>12313.19</v>
      </c>
      <c r="S80" s="75" t="s">
        <v>94</v>
      </c>
      <c r="T80" s="75"/>
      <c r="U80" s="78">
        <v>204.89</v>
      </c>
      <c r="V80" s="78" t="s">
        <v>94</v>
      </c>
      <c r="W80" s="78"/>
      <c r="X80" s="78">
        <v>267.57</v>
      </c>
      <c r="Y80" s="78" t="s">
        <v>94</v>
      </c>
      <c r="Z80" s="447">
        <f>+[7]DATOS!F1015</f>
        <v>0</v>
      </c>
    </row>
    <row r="81" spans="1:26" ht="13.95" customHeight="1">
      <c r="A81" s="595" t="s">
        <v>49</v>
      </c>
      <c r="B81" s="595"/>
      <c r="C81" s="407">
        <v>22848.47</v>
      </c>
      <c r="D81" s="407" t="s">
        <v>94</v>
      </c>
      <c r="E81" s="407"/>
      <c r="F81" s="407">
        <v>33476.339999999997</v>
      </c>
      <c r="G81" s="407" t="s">
        <v>94</v>
      </c>
      <c r="H81" s="407"/>
      <c r="I81" s="78">
        <v>11557.85</v>
      </c>
      <c r="J81" s="78" t="s">
        <v>94</v>
      </c>
      <c r="K81" s="408"/>
      <c r="L81" s="78">
        <v>16016.84</v>
      </c>
      <c r="M81" s="78" t="s">
        <v>94</v>
      </c>
      <c r="N81" s="407"/>
      <c r="O81" s="75">
        <v>6068.82</v>
      </c>
      <c r="P81" s="75" t="s">
        <v>94</v>
      </c>
      <c r="Q81" s="75"/>
      <c r="R81" s="75">
        <v>9973.56</v>
      </c>
      <c r="S81" s="75" t="s">
        <v>94</v>
      </c>
      <c r="T81" s="75"/>
      <c r="U81" s="78">
        <v>1688.91</v>
      </c>
      <c r="V81" s="78" t="s">
        <v>94</v>
      </c>
      <c r="W81" s="78"/>
      <c r="X81" s="78">
        <v>1979.35</v>
      </c>
      <c r="Y81" s="78" t="s">
        <v>94</v>
      </c>
    </row>
    <row r="82" spans="1:26" ht="13.95" customHeight="1">
      <c r="A82" s="406"/>
      <c r="B82" s="406" t="s">
        <v>91</v>
      </c>
      <c r="C82" s="78">
        <v>16218.13</v>
      </c>
      <c r="D82" s="78" t="s">
        <v>94</v>
      </c>
      <c r="E82" s="78"/>
      <c r="F82" s="78">
        <v>22503.26</v>
      </c>
      <c r="G82" s="78" t="s">
        <v>94</v>
      </c>
      <c r="H82" s="78"/>
      <c r="I82" s="78">
        <v>11403.25</v>
      </c>
      <c r="J82" s="78" t="s">
        <v>94</v>
      </c>
      <c r="K82" s="78"/>
      <c r="L82" s="78">
        <v>15839.27</v>
      </c>
      <c r="M82" s="78" t="s">
        <v>94</v>
      </c>
      <c r="N82" s="78"/>
      <c r="O82" s="75">
        <v>365.01</v>
      </c>
      <c r="P82" s="75" t="s">
        <v>94</v>
      </c>
      <c r="Q82" s="75"/>
      <c r="R82" s="75">
        <v>470.98</v>
      </c>
      <c r="S82" s="75" t="s">
        <v>94</v>
      </c>
      <c r="T82" s="75"/>
      <c r="U82" s="78">
        <v>1508.46</v>
      </c>
      <c r="V82" s="78" t="s">
        <v>94</v>
      </c>
      <c r="W82" s="78"/>
      <c r="X82" s="78">
        <v>1687.56</v>
      </c>
      <c r="Y82" s="78" t="s">
        <v>94</v>
      </c>
    </row>
    <row r="83" spans="1:26" ht="13.95" customHeight="1">
      <c r="A83" s="406"/>
      <c r="B83" s="406" t="s">
        <v>92</v>
      </c>
      <c r="C83" s="78">
        <v>6630.34</v>
      </c>
      <c r="D83" s="78" t="s">
        <v>94</v>
      </c>
      <c r="E83" s="78"/>
      <c r="F83" s="78">
        <v>10973.08</v>
      </c>
      <c r="G83" s="78" t="s">
        <v>94</v>
      </c>
      <c r="H83" s="78"/>
      <c r="I83" s="78">
        <v>154.6</v>
      </c>
      <c r="J83" s="78" t="s">
        <v>94</v>
      </c>
      <c r="K83" s="78"/>
      <c r="L83" s="78">
        <v>177.57</v>
      </c>
      <c r="M83" s="78" t="s">
        <v>94</v>
      </c>
      <c r="N83" s="78"/>
      <c r="O83" s="75">
        <v>5703.81</v>
      </c>
      <c r="P83" s="75" t="s">
        <v>94</v>
      </c>
      <c r="Q83" s="75"/>
      <c r="R83" s="75">
        <v>9502.58</v>
      </c>
      <c r="S83" s="75" t="s">
        <v>94</v>
      </c>
      <c r="T83" s="75"/>
      <c r="U83" s="78">
        <v>180.45</v>
      </c>
      <c r="V83" s="78" t="s">
        <v>94</v>
      </c>
      <c r="W83" s="78"/>
      <c r="X83" s="78">
        <v>291.79000000000002</v>
      </c>
      <c r="Y83" s="78" t="s">
        <v>94</v>
      </c>
      <c r="Z83" s="447">
        <f>+[7]DATOS!F1016</f>
        <v>0</v>
      </c>
    </row>
    <row r="84" spans="1:26" ht="13.95" customHeight="1">
      <c r="A84" s="595" t="s">
        <v>50</v>
      </c>
      <c r="B84" s="595"/>
      <c r="C84" s="407">
        <v>9072.11</v>
      </c>
      <c r="D84" s="407" t="s">
        <v>94</v>
      </c>
      <c r="E84" s="407"/>
      <c r="F84" s="407">
        <v>10539.27</v>
      </c>
      <c r="G84" s="407" t="s">
        <v>26</v>
      </c>
      <c r="H84" s="143"/>
      <c r="I84" s="78">
        <v>3800.75</v>
      </c>
      <c r="J84" s="78" t="s">
        <v>94</v>
      </c>
      <c r="K84" s="408"/>
      <c r="L84" s="78">
        <v>4335.13</v>
      </c>
      <c r="M84" s="407" t="s">
        <v>26</v>
      </c>
      <c r="N84" s="143"/>
      <c r="O84" s="75">
        <v>2934.01</v>
      </c>
      <c r="P84" s="75" t="s">
        <v>94</v>
      </c>
      <c r="Q84" s="75"/>
      <c r="R84" s="75">
        <v>3591.33</v>
      </c>
      <c r="S84" s="407" t="s">
        <v>26</v>
      </c>
      <c r="T84" s="143"/>
      <c r="U84" s="78">
        <v>520.34</v>
      </c>
      <c r="V84" s="78" t="s">
        <v>94</v>
      </c>
      <c r="W84" s="78"/>
      <c r="X84" s="78">
        <v>516.53</v>
      </c>
      <c r="Y84" s="407" t="s">
        <v>26</v>
      </c>
    </row>
    <row r="85" spans="1:26" ht="13.95" customHeight="1">
      <c r="A85" s="406"/>
      <c r="B85" s="406" t="s">
        <v>91</v>
      </c>
      <c r="C85" s="78">
        <v>6055.92</v>
      </c>
      <c r="D85" s="78" t="s">
        <v>94</v>
      </c>
      <c r="E85" s="78"/>
      <c r="F85" s="78">
        <v>6873.04</v>
      </c>
      <c r="G85" s="407" t="s">
        <v>26</v>
      </c>
      <c r="H85" s="143"/>
      <c r="I85" s="78">
        <v>3750.76</v>
      </c>
      <c r="J85" s="78" t="s">
        <v>94</v>
      </c>
      <c r="K85" s="78"/>
      <c r="L85" s="78">
        <v>4278.3100000000004</v>
      </c>
      <c r="M85" s="407" t="s">
        <v>26</v>
      </c>
      <c r="N85" s="143"/>
      <c r="O85" s="75">
        <v>389.68</v>
      </c>
      <c r="P85" s="75" t="s">
        <v>94</v>
      </c>
      <c r="Q85" s="75"/>
      <c r="R85" s="75">
        <v>560.59</v>
      </c>
      <c r="S85" s="407" t="s">
        <v>26</v>
      </c>
      <c r="T85" s="143"/>
      <c r="U85" s="78">
        <v>407.51</v>
      </c>
      <c r="V85" s="78" t="s">
        <v>94</v>
      </c>
      <c r="W85" s="78"/>
      <c r="X85" s="78">
        <v>359.85</v>
      </c>
      <c r="Y85" s="407" t="s">
        <v>26</v>
      </c>
    </row>
    <row r="86" spans="1:26" ht="13.95" customHeight="1">
      <c r="A86" s="406"/>
      <c r="B86" s="406" t="s">
        <v>92</v>
      </c>
      <c r="C86" s="78">
        <v>3016.19</v>
      </c>
      <c r="D86" s="78" t="s">
        <v>94</v>
      </c>
      <c r="E86" s="78"/>
      <c r="F86" s="78">
        <v>3666.23</v>
      </c>
      <c r="G86" s="407" t="s">
        <v>26</v>
      </c>
      <c r="H86" s="143"/>
      <c r="I86" s="78">
        <v>49.99</v>
      </c>
      <c r="J86" s="78" t="s">
        <v>94</v>
      </c>
      <c r="K86" s="78"/>
      <c r="L86" s="78">
        <v>56.82</v>
      </c>
      <c r="M86" s="407" t="s">
        <v>26</v>
      </c>
      <c r="N86" s="143"/>
      <c r="O86" s="75">
        <v>2544.3200000000002</v>
      </c>
      <c r="P86" s="75" t="s">
        <v>94</v>
      </c>
      <c r="Q86" s="75"/>
      <c r="R86" s="75">
        <v>3030.74</v>
      </c>
      <c r="S86" s="407" t="s">
        <v>26</v>
      </c>
      <c r="T86" s="143"/>
      <c r="U86" s="78">
        <v>112.83</v>
      </c>
      <c r="V86" s="78" t="s">
        <v>94</v>
      </c>
      <c r="W86" s="78"/>
      <c r="X86" s="78">
        <v>156.69</v>
      </c>
      <c r="Y86" s="407" t="s">
        <v>26</v>
      </c>
      <c r="Z86" s="447">
        <f>+[7]DATOS!F1017</f>
        <v>0</v>
      </c>
    </row>
    <row r="87" spans="1:26" ht="13.95" customHeight="1">
      <c r="A87" s="595" t="s">
        <v>51</v>
      </c>
      <c r="B87" s="595"/>
      <c r="C87" s="407">
        <v>13993.82</v>
      </c>
      <c r="D87" s="407" t="s">
        <v>94</v>
      </c>
      <c r="E87" s="407"/>
      <c r="F87" s="407">
        <v>16367.35</v>
      </c>
      <c r="G87" s="407" t="s">
        <v>94</v>
      </c>
      <c r="H87" s="143"/>
      <c r="I87" s="78">
        <v>5706.06</v>
      </c>
      <c r="J87" s="78" t="s">
        <v>94</v>
      </c>
      <c r="K87" s="408"/>
      <c r="L87" s="78">
        <v>6660.09</v>
      </c>
      <c r="M87" s="407" t="s">
        <v>94</v>
      </c>
      <c r="N87" s="143"/>
      <c r="O87" s="75">
        <v>4372.05</v>
      </c>
      <c r="P87" s="75" t="s">
        <v>94</v>
      </c>
      <c r="Q87" s="75"/>
      <c r="R87" s="75">
        <v>5332.44</v>
      </c>
      <c r="S87" s="407" t="s">
        <v>94</v>
      </c>
      <c r="T87" s="143"/>
      <c r="U87" s="78">
        <v>1236.6400000000001</v>
      </c>
      <c r="V87" s="78" t="s">
        <v>94</v>
      </c>
      <c r="W87" s="78"/>
      <c r="X87" s="78">
        <v>1370.54</v>
      </c>
      <c r="Y87" s="407" t="s">
        <v>94</v>
      </c>
    </row>
    <row r="88" spans="1:26" ht="13.95" customHeight="1">
      <c r="A88" s="406"/>
      <c r="B88" s="406" t="s">
        <v>91</v>
      </c>
      <c r="C88" s="78">
        <v>9205.6200000000008</v>
      </c>
      <c r="D88" s="78" t="s">
        <v>94</v>
      </c>
      <c r="E88" s="78"/>
      <c r="F88" s="78">
        <v>10680.73</v>
      </c>
      <c r="G88" s="407" t="s">
        <v>94</v>
      </c>
      <c r="H88" s="143"/>
      <c r="I88" s="78">
        <v>5368.27</v>
      </c>
      <c r="J88" s="78" t="s">
        <v>94</v>
      </c>
      <c r="K88" s="78"/>
      <c r="L88" s="78">
        <v>6234.6</v>
      </c>
      <c r="M88" s="407" t="s">
        <v>94</v>
      </c>
      <c r="N88" s="143"/>
      <c r="O88" s="75">
        <v>370.95</v>
      </c>
      <c r="P88" s="75" t="s">
        <v>94</v>
      </c>
      <c r="Q88" s="75"/>
      <c r="R88" s="75">
        <v>609.14</v>
      </c>
      <c r="S88" s="407" t="s">
        <v>94</v>
      </c>
      <c r="T88" s="143"/>
      <c r="U88" s="78">
        <v>1001.79</v>
      </c>
      <c r="V88" s="78" t="s">
        <v>94</v>
      </c>
      <c r="W88" s="78"/>
      <c r="X88" s="78">
        <v>1089.51</v>
      </c>
      <c r="Y88" s="407" t="s">
        <v>94</v>
      </c>
    </row>
    <row r="89" spans="1:26" ht="13.95" customHeight="1">
      <c r="A89" s="406"/>
      <c r="B89" s="406" t="s">
        <v>92</v>
      </c>
      <c r="C89" s="78">
        <v>4788.2</v>
      </c>
      <c r="D89" s="78" t="s">
        <v>94</v>
      </c>
      <c r="E89" s="78"/>
      <c r="F89" s="78">
        <v>5686.62</v>
      </c>
      <c r="G89" s="407" t="s">
        <v>94</v>
      </c>
      <c r="H89" s="143"/>
      <c r="I89" s="78">
        <v>337.79</v>
      </c>
      <c r="J89" s="78" t="s">
        <v>94</v>
      </c>
      <c r="K89" s="78"/>
      <c r="L89" s="78">
        <v>425.48</v>
      </c>
      <c r="M89" s="407" t="s">
        <v>94</v>
      </c>
      <c r="N89" s="143"/>
      <c r="O89" s="75">
        <v>4001.1</v>
      </c>
      <c r="P89" s="75" t="s">
        <v>94</v>
      </c>
      <c r="Q89" s="75"/>
      <c r="R89" s="75">
        <v>4723.3100000000004</v>
      </c>
      <c r="S89" s="407" t="s">
        <v>94</v>
      </c>
      <c r="T89" s="143"/>
      <c r="U89" s="78">
        <v>234.86</v>
      </c>
      <c r="V89" s="78" t="s">
        <v>94</v>
      </c>
      <c r="W89" s="78"/>
      <c r="X89" s="78">
        <v>281.02999999999997</v>
      </c>
      <c r="Y89" s="407" t="s">
        <v>94</v>
      </c>
      <c r="Z89" s="447">
        <f>+[7]DATOS!F1018</f>
        <v>0</v>
      </c>
    </row>
    <row r="90" spans="1:26" ht="13.95" customHeight="1">
      <c r="A90" s="595" t="s">
        <v>52</v>
      </c>
      <c r="B90" s="595"/>
      <c r="C90" s="407">
        <v>66029.89</v>
      </c>
      <c r="D90" s="407" t="s">
        <v>94</v>
      </c>
      <c r="E90" s="407"/>
      <c r="F90" s="407">
        <v>70913.39</v>
      </c>
      <c r="G90" s="407" t="s">
        <v>94</v>
      </c>
      <c r="H90" s="407"/>
      <c r="I90" s="78">
        <v>26311.1</v>
      </c>
      <c r="J90" s="78" t="s">
        <v>94</v>
      </c>
      <c r="K90" s="408"/>
      <c r="L90" s="78">
        <v>30872.080000000002</v>
      </c>
      <c r="M90" s="78" t="s">
        <v>94</v>
      </c>
      <c r="N90" s="78"/>
      <c r="O90" s="75">
        <v>15612.69</v>
      </c>
      <c r="P90" s="75" t="s">
        <v>94</v>
      </c>
      <c r="Q90" s="75"/>
      <c r="R90" s="75">
        <v>16221.78</v>
      </c>
      <c r="S90" s="75" t="s">
        <v>94</v>
      </c>
      <c r="T90" s="75"/>
      <c r="U90" s="78">
        <v>6761.16</v>
      </c>
      <c r="V90" s="78" t="s">
        <v>94</v>
      </c>
      <c r="W90" s="78"/>
      <c r="X90" s="78">
        <v>6781.2</v>
      </c>
      <c r="Y90" s="78" t="s">
        <v>94</v>
      </c>
    </row>
    <row r="91" spans="1:26" ht="13.95" customHeight="1">
      <c r="A91" s="406"/>
      <c r="B91" s="406" t="s">
        <v>91</v>
      </c>
      <c r="C91" s="78">
        <v>40572.129999999997</v>
      </c>
      <c r="D91" s="78" t="s">
        <v>94</v>
      </c>
      <c r="E91" s="78"/>
      <c r="F91" s="78">
        <v>42598.6</v>
      </c>
      <c r="G91" s="78" t="s">
        <v>94</v>
      </c>
      <c r="H91" s="78"/>
      <c r="I91" s="78">
        <v>23052.05</v>
      </c>
      <c r="J91" s="78" t="s">
        <v>94</v>
      </c>
      <c r="K91" s="78"/>
      <c r="L91" s="78">
        <v>27229.66</v>
      </c>
      <c r="M91" s="78" t="s">
        <v>94</v>
      </c>
      <c r="N91" s="78"/>
      <c r="O91" s="75">
        <v>2562.8200000000002</v>
      </c>
      <c r="P91" s="75" t="s">
        <v>94</v>
      </c>
      <c r="Q91" s="75"/>
      <c r="R91" s="75">
        <v>2206.42</v>
      </c>
      <c r="S91" s="75" t="s">
        <v>94</v>
      </c>
      <c r="T91" s="75"/>
      <c r="U91" s="78">
        <v>4160.08</v>
      </c>
      <c r="V91" s="78" t="s">
        <v>94</v>
      </c>
      <c r="W91" s="78"/>
      <c r="X91" s="78">
        <v>3841.98</v>
      </c>
      <c r="Y91" s="78" t="s">
        <v>94</v>
      </c>
    </row>
    <row r="92" spans="1:26" ht="13.95" customHeight="1">
      <c r="A92" s="406"/>
      <c r="B92" s="406" t="s">
        <v>92</v>
      </c>
      <c r="C92" s="78">
        <v>25457.759999999998</v>
      </c>
      <c r="D92" s="78" t="s">
        <v>94</v>
      </c>
      <c r="E92" s="78"/>
      <c r="F92" s="78">
        <v>28314.79</v>
      </c>
      <c r="G92" s="78" t="s">
        <v>94</v>
      </c>
      <c r="H92" s="78"/>
      <c r="I92" s="78">
        <v>3259.05</v>
      </c>
      <c r="J92" s="78" t="s">
        <v>94</v>
      </c>
      <c r="K92" s="78"/>
      <c r="L92" s="78">
        <v>3642.43</v>
      </c>
      <c r="M92" s="78" t="s">
        <v>94</v>
      </c>
      <c r="N92" s="78"/>
      <c r="O92" s="75">
        <v>13049.87</v>
      </c>
      <c r="P92" s="75" t="s">
        <v>94</v>
      </c>
      <c r="Q92" s="75"/>
      <c r="R92" s="75">
        <v>14015.35</v>
      </c>
      <c r="S92" s="75" t="s">
        <v>94</v>
      </c>
      <c r="T92" s="75"/>
      <c r="U92" s="78">
        <v>2601.08</v>
      </c>
      <c r="V92" s="78" t="s">
        <v>94</v>
      </c>
      <c r="W92" s="78"/>
      <c r="X92" s="78">
        <v>2939.22</v>
      </c>
      <c r="Y92" s="78" t="s">
        <v>94</v>
      </c>
      <c r="Z92" s="447">
        <f>+[7]DATOS!F1019</f>
        <v>0</v>
      </c>
    </row>
    <row r="93" spans="1:26" ht="13.95" customHeight="1">
      <c r="A93" s="595" t="s">
        <v>97</v>
      </c>
      <c r="B93" s="595"/>
      <c r="C93" s="407">
        <v>129206.61</v>
      </c>
      <c r="D93" s="407" t="s">
        <v>94</v>
      </c>
      <c r="E93" s="407"/>
      <c r="F93" s="407">
        <v>129061.58</v>
      </c>
      <c r="G93" s="407" t="s">
        <v>26</v>
      </c>
      <c r="H93" s="143"/>
      <c r="I93" s="78">
        <v>55880.9</v>
      </c>
      <c r="J93" s="78" t="s">
        <v>94</v>
      </c>
      <c r="K93" s="408"/>
      <c r="L93" s="78">
        <v>57376.639999999999</v>
      </c>
      <c r="M93" s="407" t="s">
        <v>26</v>
      </c>
      <c r="N93" s="143"/>
      <c r="O93" s="75">
        <v>33719.14</v>
      </c>
      <c r="P93" s="75" t="s">
        <v>94</v>
      </c>
      <c r="Q93" s="75"/>
      <c r="R93" s="75">
        <v>35403.29</v>
      </c>
      <c r="S93" s="407" t="s">
        <v>26</v>
      </c>
      <c r="T93" s="143"/>
      <c r="U93" s="78">
        <v>13771.64</v>
      </c>
      <c r="V93" s="78" t="s">
        <v>94</v>
      </c>
      <c r="W93" s="78"/>
      <c r="X93" s="78">
        <v>12553.95</v>
      </c>
      <c r="Y93" s="407" t="s">
        <v>26</v>
      </c>
    </row>
    <row r="94" spans="1:26" ht="13.95" customHeight="1">
      <c r="A94" s="406"/>
      <c r="B94" s="406" t="s">
        <v>91</v>
      </c>
      <c r="C94" s="78">
        <v>68991.070000000007</v>
      </c>
      <c r="D94" s="78" t="s">
        <v>94</v>
      </c>
      <c r="E94" s="78"/>
      <c r="F94" s="78">
        <v>67884.899999999994</v>
      </c>
      <c r="G94" s="407" t="s">
        <v>26</v>
      </c>
      <c r="H94" s="143"/>
      <c r="I94" s="78">
        <v>44870.69</v>
      </c>
      <c r="J94" s="78" t="s">
        <v>94</v>
      </c>
      <c r="K94" s="78"/>
      <c r="L94" s="78">
        <v>46253.03</v>
      </c>
      <c r="M94" s="407" t="s">
        <v>26</v>
      </c>
      <c r="N94" s="143"/>
      <c r="O94" s="75">
        <v>6228.9</v>
      </c>
      <c r="P94" s="75" t="s">
        <v>94</v>
      </c>
      <c r="Q94" s="75"/>
      <c r="R94" s="75">
        <v>6016.75</v>
      </c>
      <c r="S94" s="407" t="s">
        <v>26</v>
      </c>
      <c r="T94" s="143"/>
      <c r="U94" s="78">
        <v>5532.26</v>
      </c>
      <c r="V94" s="78" t="s">
        <v>94</v>
      </c>
      <c r="W94" s="78"/>
      <c r="X94" s="78">
        <v>4241.63</v>
      </c>
      <c r="Y94" s="407" t="s">
        <v>26</v>
      </c>
    </row>
    <row r="95" spans="1:26" ht="13.95" customHeight="1">
      <c r="A95" s="406"/>
      <c r="B95" s="406" t="s">
        <v>92</v>
      </c>
      <c r="C95" s="78">
        <v>60215.53</v>
      </c>
      <c r="D95" s="78" t="s">
        <v>94</v>
      </c>
      <c r="E95" s="78"/>
      <c r="F95" s="78">
        <v>61176.68</v>
      </c>
      <c r="G95" s="407" t="s">
        <v>26</v>
      </c>
      <c r="H95" s="143"/>
      <c r="I95" s="78">
        <v>11010.21</v>
      </c>
      <c r="J95" s="78" t="s">
        <v>94</v>
      </c>
      <c r="K95" s="78"/>
      <c r="L95" s="78">
        <v>11123.61</v>
      </c>
      <c r="M95" s="407" t="s">
        <v>26</v>
      </c>
      <c r="N95" s="143"/>
      <c r="O95" s="75">
        <v>27490.240000000002</v>
      </c>
      <c r="P95" s="75" t="s">
        <v>94</v>
      </c>
      <c r="Q95" s="75"/>
      <c r="R95" s="75">
        <v>29386.54</v>
      </c>
      <c r="S95" s="407" t="s">
        <v>26</v>
      </c>
      <c r="T95" s="143"/>
      <c r="U95" s="78">
        <v>8239.3799999999992</v>
      </c>
      <c r="V95" s="78" t="s">
        <v>94</v>
      </c>
      <c r="W95" s="78"/>
      <c r="X95" s="78">
        <v>8312.32</v>
      </c>
      <c r="Y95" s="407" t="s">
        <v>26</v>
      </c>
      <c r="Z95" s="447">
        <f>+[7]DATOS!F1020</f>
        <v>0</v>
      </c>
    </row>
    <row r="96" spans="1:26">
      <c r="A96" s="595" t="s">
        <v>54</v>
      </c>
      <c r="B96" s="595"/>
      <c r="C96" s="407">
        <v>716114.63</v>
      </c>
      <c r="D96" s="407" t="s">
        <v>94</v>
      </c>
      <c r="E96" s="407"/>
      <c r="F96" s="407" t="s">
        <v>150</v>
      </c>
      <c r="G96" s="407" t="s">
        <v>94</v>
      </c>
      <c r="H96" s="143"/>
      <c r="I96" s="78">
        <v>302217.06</v>
      </c>
      <c r="J96" s="78" t="s">
        <v>94</v>
      </c>
      <c r="K96" s="408"/>
      <c r="L96" s="78" t="s">
        <v>150</v>
      </c>
      <c r="M96" s="407" t="s">
        <v>94</v>
      </c>
      <c r="N96" s="143"/>
      <c r="O96" s="75">
        <v>234244.2</v>
      </c>
      <c r="P96" s="75" t="s">
        <v>94</v>
      </c>
      <c r="Q96" s="75"/>
      <c r="R96" s="75" t="s">
        <v>150</v>
      </c>
      <c r="S96" s="407" t="s">
        <v>94</v>
      </c>
      <c r="T96" s="143"/>
      <c r="U96" s="78">
        <v>43956.62</v>
      </c>
      <c r="V96" s="78" t="s">
        <v>94</v>
      </c>
      <c r="W96" s="78"/>
      <c r="X96" s="78" t="s">
        <v>150</v>
      </c>
      <c r="Y96" s="407" t="s">
        <v>94</v>
      </c>
    </row>
    <row r="97" spans="1:84">
      <c r="A97" s="406"/>
      <c r="B97" s="406" t="s">
        <v>91</v>
      </c>
      <c r="C97" s="78">
        <v>430851.33</v>
      </c>
      <c r="D97" s="78" t="s">
        <v>94</v>
      </c>
      <c r="E97" s="78"/>
      <c r="F97" s="407" t="s">
        <v>150</v>
      </c>
      <c r="G97" s="407" t="s">
        <v>94</v>
      </c>
      <c r="H97" s="143"/>
      <c r="I97" s="78">
        <v>293245.17</v>
      </c>
      <c r="J97" s="78" t="s">
        <v>94</v>
      </c>
      <c r="K97" s="78"/>
      <c r="L97" s="78" t="s">
        <v>150</v>
      </c>
      <c r="M97" s="407" t="s">
        <v>94</v>
      </c>
      <c r="N97" s="143"/>
      <c r="O97" s="75">
        <v>20175.07</v>
      </c>
      <c r="P97" s="75" t="s">
        <v>94</v>
      </c>
      <c r="Q97" s="75"/>
      <c r="R97" s="75" t="s">
        <v>150</v>
      </c>
      <c r="S97" s="407" t="s">
        <v>94</v>
      </c>
      <c r="T97" s="143"/>
      <c r="U97" s="78">
        <v>35575.629999999997</v>
      </c>
      <c r="V97" s="78" t="s">
        <v>94</v>
      </c>
      <c r="W97" s="78"/>
      <c r="X97" s="78" t="s">
        <v>150</v>
      </c>
      <c r="Y97" s="407" t="s">
        <v>94</v>
      </c>
    </row>
    <row r="98" spans="1:84">
      <c r="A98" s="406"/>
      <c r="B98" s="406" t="s">
        <v>92</v>
      </c>
      <c r="C98" s="78">
        <v>285263.3</v>
      </c>
      <c r="D98" s="78" t="s">
        <v>94</v>
      </c>
      <c r="E98" s="78"/>
      <c r="F98" s="407" t="s">
        <v>150</v>
      </c>
      <c r="G98" s="407" t="s">
        <v>94</v>
      </c>
      <c r="H98" s="143"/>
      <c r="I98" s="78">
        <v>8971.9</v>
      </c>
      <c r="J98" s="78" t="s">
        <v>94</v>
      </c>
      <c r="K98" s="78"/>
      <c r="L98" s="78" t="s">
        <v>150</v>
      </c>
      <c r="M98" s="407" t="s">
        <v>94</v>
      </c>
      <c r="N98" s="143"/>
      <c r="O98" s="75">
        <v>214069.13</v>
      </c>
      <c r="P98" s="75" t="s">
        <v>94</v>
      </c>
      <c r="Q98" s="75"/>
      <c r="R98" s="75" t="s">
        <v>150</v>
      </c>
      <c r="S98" s="407" t="s">
        <v>94</v>
      </c>
      <c r="T98" s="143"/>
      <c r="U98" s="78">
        <v>8380.98</v>
      </c>
      <c r="V98" s="78" t="s">
        <v>94</v>
      </c>
      <c r="W98" s="78"/>
      <c r="X98" s="78" t="s">
        <v>150</v>
      </c>
      <c r="Y98" s="407" t="s">
        <v>94</v>
      </c>
      <c r="Z98" s="447">
        <f>+[7]DATOS!F1021</f>
        <v>0</v>
      </c>
    </row>
    <row r="100" spans="1:84" s="130" customFormat="1" ht="12.75" customHeight="1">
      <c r="A100" s="374" t="s">
        <v>57</v>
      </c>
      <c r="B100" s="374"/>
      <c r="C100" s="375"/>
      <c r="D100" s="375"/>
      <c r="E100" s="375"/>
      <c r="F100" s="376"/>
      <c r="G100" s="375"/>
      <c r="H100" s="375"/>
      <c r="I100" s="375"/>
      <c r="J100" s="376"/>
      <c r="K100" s="376"/>
      <c r="L100" s="375"/>
      <c r="M100" s="375"/>
      <c r="N100" s="375"/>
      <c r="O100" s="376"/>
      <c r="P100" s="86"/>
      <c r="Q100" s="86"/>
      <c r="R100" s="86"/>
      <c r="S100" s="86"/>
      <c r="T100" s="86"/>
      <c r="U100" s="86"/>
      <c r="V100" s="86"/>
      <c r="W100" s="86"/>
      <c r="X100" s="86"/>
      <c r="Y100" s="86"/>
      <c r="Z100" s="86"/>
      <c r="AA100" s="86"/>
      <c r="AB100" s="86"/>
      <c r="AC100" s="59"/>
      <c r="AD100" s="59"/>
      <c r="AE100" s="59"/>
      <c r="AF100" s="59"/>
      <c r="AG100" s="59"/>
      <c r="AH100" s="59"/>
      <c r="AI100" s="59"/>
      <c r="AJ100" s="59"/>
      <c r="AK100" s="59"/>
      <c r="AL100" s="59"/>
      <c r="AM100" s="59"/>
      <c r="AN100" s="59"/>
      <c r="AO100" s="59"/>
      <c r="AP100" s="59"/>
      <c r="AQ100" s="59"/>
      <c r="AR100" s="59"/>
      <c r="AS100" s="59"/>
      <c r="AT100" s="59"/>
      <c r="AU100" s="59"/>
      <c r="AV100" s="59"/>
      <c r="AW100" s="86"/>
      <c r="AX100" s="86"/>
      <c r="AY100" s="310"/>
      <c r="AZ100" s="310"/>
      <c r="BA100" s="310"/>
      <c r="BB100" s="310"/>
      <c r="BC100" s="310"/>
      <c r="BD100" s="310"/>
      <c r="BE100" s="310"/>
      <c r="BF100" s="310"/>
      <c r="BG100" s="310"/>
      <c r="BH100" s="310"/>
      <c r="BI100" s="310"/>
      <c r="BJ100" s="310"/>
      <c r="BK100" s="310"/>
      <c r="BL100" s="310"/>
      <c r="BM100" s="310"/>
      <c r="BN100" s="310"/>
      <c r="BO100" s="310"/>
      <c r="BP100" s="310"/>
      <c r="BQ100" s="310"/>
      <c r="BR100" s="310"/>
      <c r="BS100" s="310"/>
      <c r="BT100" s="310"/>
      <c r="BU100" s="310"/>
      <c r="BV100" s="310"/>
      <c r="BW100" s="310"/>
      <c r="BX100" s="310"/>
      <c r="BY100" s="310"/>
      <c r="BZ100" s="310"/>
      <c r="CA100" s="310"/>
      <c r="CB100" s="310"/>
      <c r="CC100" s="310"/>
      <c r="CD100" s="310"/>
      <c r="CE100" s="310"/>
      <c r="CF100" s="310"/>
    </row>
    <row r="101" spans="1:84" s="389" customFormat="1" ht="12.75" customHeight="1">
      <c r="A101" s="374" t="s">
        <v>154</v>
      </c>
      <c r="B101" s="374"/>
      <c r="C101" s="375"/>
      <c r="D101" s="375"/>
      <c r="E101" s="375"/>
      <c r="F101" s="376"/>
      <c r="G101" s="375"/>
      <c r="H101" s="375"/>
      <c r="I101" s="375"/>
      <c r="J101" s="376"/>
      <c r="K101" s="376"/>
      <c r="L101" s="375"/>
      <c r="M101" s="375"/>
      <c r="N101" s="375"/>
      <c r="O101" s="376"/>
      <c r="P101" s="86"/>
      <c r="Q101" s="86"/>
      <c r="R101" s="86"/>
      <c r="S101" s="86"/>
      <c r="T101" s="86"/>
      <c r="U101" s="86"/>
      <c r="V101" s="86"/>
      <c r="W101" s="86"/>
      <c r="X101" s="86"/>
      <c r="Y101" s="86"/>
      <c r="AC101" s="59"/>
      <c r="AD101" s="59"/>
      <c r="AE101" s="59"/>
      <c r="AF101" s="59"/>
      <c r="AG101" s="59"/>
      <c r="AH101" s="59"/>
      <c r="AI101" s="59"/>
      <c r="AJ101" s="59"/>
      <c r="AK101" s="59"/>
      <c r="AL101" s="59"/>
      <c r="AM101" s="59"/>
      <c r="AN101" s="59"/>
      <c r="AO101" s="59"/>
      <c r="AP101" s="59"/>
      <c r="AQ101" s="59"/>
      <c r="AR101" s="59"/>
      <c r="AS101" s="59"/>
      <c r="AT101" s="59"/>
      <c r="AU101" s="59"/>
      <c r="AV101" s="59"/>
    </row>
    <row r="102" spans="1:84" ht="12.75" customHeight="1">
      <c r="A102" s="385" t="s">
        <v>158</v>
      </c>
      <c r="B102" s="411"/>
      <c r="C102" s="411"/>
      <c r="D102" s="411"/>
      <c r="E102" s="411"/>
      <c r="F102" s="411"/>
      <c r="G102" s="411"/>
      <c r="H102" s="411"/>
      <c r="I102" s="411"/>
      <c r="J102" s="411"/>
      <c r="K102" s="411"/>
      <c r="L102" s="411"/>
      <c r="M102" s="411"/>
      <c r="N102" s="411"/>
      <c r="O102" s="411"/>
      <c r="P102" s="411"/>
      <c r="Q102" s="411"/>
      <c r="R102" s="411"/>
      <c r="S102" s="411"/>
      <c r="T102" s="411"/>
      <c r="U102" s="411"/>
      <c r="V102" s="389"/>
      <c r="W102" s="389"/>
      <c r="X102" s="389"/>
      <c r="Y102" s="389"/>
    </row>
    <row r="103" spans="1:84">
      <c r="A103" s="410" t="s">
        <v>58</v>
      </c>
    </row>
  </sheetData>
  <mergeCells count="45">
    <mergeCell ref="A90:B90"/>
    <mergeCell ref="A66:B66"/>
    <mergeCell ref="A69:B69"/>
    <mergeCell ref="A72:B72"/>
    <mergeCell ref="A93:B93"/>
    <mergeCell ref="A96:B96"/>
    <mergeCell ref="A75:B75"/>
    <mergeCell ref="A78:B78"/>
    <mergeCell ref="A81:B81"/>
    <mergeCell ref="A84:B84"/>
    <mergeCell ref="A87:B87"/>
    <mergeCell ref="A48:B48"/>
    <mergeCell ref="A51:B51"/>
    <mergeCell ref="A54:B54"/>
    <mergeCell ref="A57:B57"/>
    <mergeCell ref="A60:B60"/>
    <mergeCell ref="A63:B63"/>
    <mergeCell ref="A30:B30"/>
    <mergeCell ref="A33:B33"/>
    <mergeCell ref="A36:B36"/>
    <mergeCell ref="A39:B39"/>
    <mergeCell ref="A42:B42"/>
    <mergeCell ref="A45:B45"/>
    <mergeCell ref="A24:B24"/>
    <mergeCell ref="A27:B27"/>
    <mergeCell ref="A9:B9"/>
    <mergeCell ref="A12:B12"/>
    <mergeCell ref="A15:B15"/>
    <mergeCell ref="A18:B18"/>
    <mergeCell ref="O8:P8"/>
    <mergeCell ref="A21:B21"/>
    <mergeCell ref="U8:V8"/>
    <mergeCell ref="X8:Y8"/>
    <mergeCell ref="C8:D8"/>
    <mergeCell ref="F8:G8"/>
    <mergeCell ref="R8:S8"/>
    <mergeCell ref="I8:J8"/>
    <mergeCell ref="L8:M8"/>
    <mergeCell ref="A1:G1"/>
    <mergeCell ref="O2:Y4"/>
    <mergeCell ref="C6:X6"/>
    <mergeCell ref="C7:F7"/>
    <mergeCell ref="I7:L7"/>
    <mergeCell ref="O7:R7"/>
    <mergeCell ref="U7:X7"/>
  </mergeCells>
  <hyperlinks>
    <hyperlink ref="A103" r:id="rId1" display="http://ec.europa.eu/eurostat/web/social-protection/data/database"/>
  </hyperlinks>
  <pageMargins left="0.19685039370078741" right="0" top="0.39370078740157483" bottom="0" header="0" footer="0"/>
  <pageSetup paperSize="9" scale="78" orientation="portrait" r:id="rId2"/>
  <headerFooter alignWithMargins="0"/>
  <rowBreaks count="1" manualBreakCount="1">
    <brk id="59" max="16383" man="1"/>
  </rowBreaks>
  <ignoredErrors>
    <ignoredError sqref="D63:D65 J63:J65 P63:P65 V63:V6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23</vt:i4>
      </vt:variant>
    </vt:vector>
  </HeadingPairs>
  <TitlesOfParts>
    <vt:vector size="41" baseType="lpstr">
      <vt:lpstr>ÍNDICE</vt:lpstr>
      <vt:lpstr>PSE-1</vt:lpstr>
      <vt:lpstr>PSE-2</vt:lpstr>
      <vt:lpstr>PSE-3</vt:lpstr>
      <vt:lpstr>PSE-4</vt:lpstr>
      <vt:lpstr>PSE-5</vt:lpstr>
      <vt:lpstr>PSE-6 </vt:lpstr>
      <vt:lpstr>PSE-7</vt:lpstr>
      <vt:lpstr>PSE-8A </vt:lpstr>
      <vt:lpstr>PSE-8B</vt:lpstr>
      <vt:lpstr>PSE-9</vt:lpstr>
      <vt:lpstr>PSE-10</vt:lpstr>
      <vt:lpstr>PSE-11</vt:lpstr>
      <vt:lpstr>PSE-12</vt:lpstr>
      <vt:lpstr>PSE-13</vt:lpstr>
      <vt:lpstr>PSE-14</vt:lpstr>
      <vt:lpstr>PSE-15</vt:lpstr>
      <vt:lpstr>FUENTES Y NOTAS</vt:lpstr>
      <vt:lpstr>'FUENTES Y NOTAS'!Área_de_impresión</vt:lpstr>
      <vt:lpstr>ÍNDICE!Área_de_impresión</vt:lpstr>
      <vt:lpstr>'PSE-1'!Área_de_impresión</vt:lpstr>
      <vt:lpstr>'PSE-10'!Área_de_impresión</vt:lpstr>
      <vt:lpstr>'PSE-11'!Área_de_impresión</vt:lpstr>
      <vt:lpstr>'PSE-12'!Área_de_impresión</vt:lpstr>
      <vt:lpstr>'PSE-13'!Área_de_impresión</vt:lpstr>
      <vt:lpstr>'PSE-14'!Área_de_impresión</vt:lpstr>
      <vt:lpstr>'PSE-15'!Área_de_impresión</vt:lpstr>
      <vt:lpstr>'PSE-2'!Área_de_impresión</vt:lpstr>
      <vt:lpstr>'PSE-3'!Área_de_impresión</vt:lpstr>
      <vt:lpstr>'PSE-4'!Área_de_impresión</vt:lpstr>
      <vt:lpstr>'PSE-5'!Área_de_impresión</vt:lpstr>
      <vt:lpstr>'PSE-6 '!Área_de_impresión</vt:lpstr>
      <vt:lpstr>'PSE-7'!Área_de_impresión</vt:lpstr>
      <vt:lpstr>'PSE-8A '!Área_de_impresión</vt:lpstr>
      <vt:lpstr>'PSE-8B'!Área_de_impresión</vt:lpstr>
      <vt:lpstr>'PSE-9'!Área_de_impresión</vt:lpstr>
      <vt:lpstr>'PSE-1'!Títulos_a_imprimir</vt:lpstr>
      <vt:lpstr>'PSE-2'!Títulos_a_imprimir</vt:lpstr>
      <vt:lpstr>'PSE-3'!Títulos_a_imprimir</vt:lpstr>
      <vt:lpstr>'PSE-8A '!Títulos_a_imprimir</vt:lpstr>
      <vt:lpstr>'PSE-8B'!Títulos_a_imprimir</vt:lpstr>
    </vt:vector>
  </TitlesOfParts>
  <Company>MTIN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MOYA FLEIREZ, RAQUEL</cp:lastModifiedBy>
  <cp:lastPrinted>2022-07-14T11:51:29Z</cp:lastPrinted>
  <dcterms:created xsi:type="dcterms:W3CDTF">2015-07-31T11:02:07Z</dcterms:created>
  <dcterms:modified xsi:type="dcterms:W3CDTF">2022-07-19T11:53:49Z</dcterms:modified>
</cp:coreProperties>
</file>