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mc:AlternateContent xmlns:mc="http://schemas.openxmlformats.org/markup-compatibility/2006">
    <mc:Choice Requires="x15">
      <x15ac:absPath xmlns:x15ac="http://schemas.microsoft.com/office/spreadsheetml/2010/11/ac" url="L:\SEEPROS\ANUARIO SEEPROS\AEL2022\PSE\PSE Internet\Elaboración\"/>
    </mc:Choice>
  </mc:AlternateContent>
  <xr:revisionPtr revIDLastSave="0" documentId="8_{527B7D12-3D99-4B30-8CA0-E8FC8521F345}" xr6:coauthVersionLast="41" xr6:coauthVersionMax="41" xr10:uidLastSave="{00000000-0000-0000-0000-000000000000}"/>
  <bookViews>
    <workbookView xWindow="-108" yWindow="-108" windowWidth="23256" windowHeight="12576"/>
  </bookViews>
  <sheets>
    <sheet name="ÍNDICE" sheetId="1" r:id="rId1"/>
    <sheet name="PSE-1" sheetId="57" r:id="rId2"/>
    <sheet name="PSE-2" sheetId="58" r:id="rId3"/>
    <sheet name="PSE-3" sheetId="59" r:id="rId4"/>
    <sheet name="PSE-4" sheetId="60" r:id="rId5"/>
    <sheet name="PSE-5" sheetId="61" r:id="rId6"/>
    <sheet name="PSE-6 " sheetId="62" r:id="rId7"/>
    <sheet name="PSE-7" sheetId="63" r:id="rId8"/>
    <sheet name="PSE-8A " sheetId="64" r:id="rId9"/>
    <sheet name="PSE-8B" sheetId="65" r:id="rId10"/>
    <sheet name="PSE-9" sheetId="66" r:id="rId11"/>
    <sheet name="PSE-10" sheetId="67" r:id="rId12"/>
    <sheet name="PSE-11" sheetId="68" r:id="rId13"/>
    <sheet name="PSE-12" sheetId="69" r:id="rId14"/>
    <sheet name="PSE-13" sheetId="70" r:id="rId15"/>
    <sheet name="PSE-14" sheetId="71" r:id="rId16"/>
    <sheet name="PSE-15" sheetId="72" r:id="rId17"/>
    <sheet name="FUENTES Y NOTAS" sheetId="20"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AMO_UniqueIdentifier" localSheetId="11" hidden="1">"'cd99a205-4fca-45d3-86b2-7de2560cc7a0'"</definedName>
    <definedName name="_AMO_UniqueIdentifier" localSheetId="12" hidden="1">"'29a28efb-c9e0-4d15-9b93-22a7a0123705'"</definedName>
    <definedName name="_AMO_UniqueIdentifier" localSheetId="14" hidden="1">"'ca75030b-f433-4dbc-946a-cbc5765d10e3'"</definedName>
    <definedName name="_AMO_UniqueIdentifier" localSheetId="15" hidden="1">"'0226daba-51d1-4b55-92db-a1d4167cd72e'"</definedName>
    <definedName name="_AMO_UniqueIdentifier" localSheetId="16" hidden="1">"'45d98dd9-0186-499e-9e01-720c87cac621'"</definedName>
    <definedName name="_AMO_UniqueIdentifier" localSheetId="8" hidden="1">"'b2d38158-dddd-4f9e-be45-2b3c95857136'"</definedName>
    <definedName name="_AMO_UniqueIdentifier" localSheetId="9" hidden="1">"'aecb53b2-2860-4477-93dc-86577fcae2e0'"</definedName>
    <definedName name="_AMO_UniqueIdentifier" localSheetId="10" hidden="1">"'b2cbf756-0d55-4aa1-9406-9f021b1fda15'"</definedName>
    <definedName name="_Fill" hidden="1">#REF!</definedName>
    <definedName name="_xlnm._FilterDatabase" localSheetId="1" hidden="1">'PSE-1'!$P$1:$P$75</definedName>
    <definedName name="_xlnm._FilterDatabase" localSheetId="6" hidden="1">'PSE-6 '!$A$1:$AD$44</definedName>
    <definedName name="_xlnm._FilterDatabase" localSheetId="8" hidden="1">'PSE-8A '!$A$1:$AS$99</definedName>
    <definedName name="_xlnm._FilterDatabase" localSheetId="9" hidden="1">'PSE-8B'!$A$1:$CD$102</definedName>
    <definedName name="_xlnm.Print_Area" localSheetId="17">'FUENTES Y NOTAS'!$A$1:$A$37</definedName>
    <definedName name="_xlnm.Print_Area" localSheetId="0">ÍNDICE!$A$2:$B$20</definedName>
    <definedName name="_xlnm.Print_Area" localSheetId="1">'PSE-1'!$A$1:$P$77</definedName>
    <definedName name="_xlnm.Print_Area" localSheetId="11">'PSE-10'!$A$1:$AP$48</definedName>
    <definedName name="_xlnm.Print_Area" localSheetId="12">'PSE-11'!$A$1:$AB$48</definedName>
    <definedName name="_xlnm.Print_Area" localSheetId="13">'PSE-12'!$A$1:$X$50</definedName>
    <definedName name="_xlnm.Print_Area" localSheetId="14">'PSE-13'!$A$1:$X$48</definedName>
    <definedName name="_xlnm.Print_Area" localSheetId="15">'PSE-14'!$A$1:$X$48</definedName>
    <definedName name="_xlnm.Print_Area" localSheetId="16">'PSE-15'!$A$1:$P$105</definedName>
    <definedName name="_xlnm.Print_Area" localSheetId="2">'PSE-2'!$A$1:$P$77</definedName>
    <definedName name="_xlnm.Print_Area" localSheetId="3">'PSE-3'!$A$1:$P$79</definedName>
    <definedName name="_xlnm.Print_Area" localSheetId="4">'PSE-4'!$A$1:$AI$51</definedName>
    <definedName name="_xlnm.Print_Area" localSheetId="5">'PSE-5'!$A$1:$U$48</definedName>
    <definedName name="_xlnm.Print_Area" localSheetId="6">'PSE-6 '!$A$1:$AA$48</definedName>
    <definedName name="_xlnm.Print_Area" localSheetId="7">'PSE-7'!$A$1:$AA$48</definedName>
    <definedName name="_xlnm.Print_Area" localSheetId="8">'PSE-8A '!$A$1:$Y$105</definedName>
    <definedName name="_xlnm.Print_Area" localSheetId="9">'PSE-8B'!$A$1:$Y$105</definedName>
    <definedName name="_xlnm.Print_Area" localSheetId="10">'PSE-9'!$A$1:$AP$48</definedName>
    <definedName name="_xlnm.Print_Area">'[2]Data 1990'!#REF!</definedName>
    <definedName name="BS_Differenz_West">[3]Westdeutschland!#REF!</definedName>
    <definedName name="_cp02" localSheetId="17" hidden="1">{"'Hoja1'!$A$7:$N$83"}</definedName>
    <definedName name="_cp02" hidden="1">{"'Hoja1'!$A$7:$N$83"}</definedName>
    <definedName name="HTML_CodePage" hidden="1">1252</definedName>
    <definedName name="HTML_Control" localSheetId="17" hidden="1">{"'Hoja1'!$A$7:$N$83"}</definedName>
    <definedName name="HTML_Control" localSheetId="1" hidden="1">{"'SEI_12A'!$A$8:$N$58"}</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"M:\ael99\ya esta\seipruebahtm.htm"</definedName>
    <definedName name="HTML_PathFile" hidden="1">"M:\AEL 2002\CPS\Cps04.htm"</definedName>
    <definedName name="HTML_Title" hidden="1">""</definedName>
    <definedName name="HTML1_1" localSheetId="1" hidden="1">"'[SEI12-B.XLS]SEI12-B'!$A$1:$M$62"</definedName>
    <definedName name="HTML1_1" localSheetId="16" hidden="1">"'[SEI-8.WK4]A'!$A$1:$N$54"</definedName>
    <definedName name="HTML1_1" hidden="1">"'[CPS-6.XLS]CPS6'!$A$7:$P$33"</definedName>
    <definedName name="HTML1_10" localSheetId="16" hidden="1">""</definedName>
    <definedName name="HTML1_10" hidden="1">""</definedName>
    <definedName name="HTML1_11" localSheetId="16" hidden="1">1</definedName>
    <definedName name="HTML1_11" hidden="1">1</definedName>
    <definedName name="HTML1_12" localSheetId="1" hidden="1">"L:\ANU96HTML\SEI12B.htm"</definedName>
    <definedName name="HTML1_12" localSheetId="16" hidden="1">"N:\DOCUMENT\Anuario\html\SEI08.htm"</definedName>
    <definedName name="HTML1_12" hidden="1">"L:\ANU97HTM\cps06.htm"</definedName>
    <definedName name="HTML1_2" localSheetId="16" hidden="1">1</definedName>
    <definedName name="HTML1_2" hidden="1">1</definedName>
    <definedName name="HTML1_3" localSheetId="16" hidden="1">""</definedName>
    <definedName name="HTML1_3" hidden="1">""</definedName>
    <definedName name="HTML1_4" localSheetId="16" hidden="1">""</definedName>
    <definedName name="HTML1_4" hidden="1">""</definedName>
    <definedName name="HTML1_5" localSheetId="16" hidden="1">""</definedName>
    <definedName name="HTML1_5" hidden="1">""</definedName>
    <definedName name="HTML1_6" localSheetId="16" hidden="1">-4146</definedName>
    <definedName name="HTML1_6" hidden="1">-4146</definedName>
    <definedName name="HTML1_7" localSheetId="16" hidden="1">-4146</definedName>
    <definedName name="HTML1_7" hidden="1">-4146</definedName>
    <definedName name="HTML1_8" localSheetId="16" hidden="1">""</definedName>
    <definedName name="HTML1_8" hidden="1">""</definedName>
    <definedName name="HTML1_9" localSheetId="16" hidden="1">""</definedName>
    <definedName name="HTML1_9" hidden="1">""</definedName>
    <definedName name="HTML2_1" localSheetId="16" hidden="1">"'[SEI-08.XLS]SEI-08'!$A$1:$L$64"</definedName>
    <definedName name="HTML2_1" hidden="1">"'[CPS-8B.XLS]CPS-8B'!$A$8:$I$49"</definedName>
    <definedName name="HTML2_10" hidden="1">""</definedName>
    <definedName name="HTML2_11" hidden="1">1</definedName>
    <definedName name="HTML2_12" localSheetId="16" hidden="1">"L:\ANU96HTM\sei08.htm"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6" hidden="1">2</definedName>
    <definedName name="HTMLCount" hidden="1">1</definedName>
    <definedName name="LastYear">'[4]Tab General'!$A$266</definedName>
    <definedName name="Prindiala">'[5]Data 1990'!#REF!</definedName>
    <definedName name="_xlnm.Print_Titles" localSheetId="1">'PSE-1'!$1:$9</definedName>
    <definedName name="_xlnm.Print_Titles" localSheetId="2">'PSE-2'!$1:$8</definedName>
    <definedName name="_xlnm.Print_Titles" localSheetId="3">'PSE-3'!$1:$11</definedName>
    <definedName name="_xlnm.Print_Titles" localSheetId="8">'PSE-8A '!$1:$9</definedName>
    <definedName name="_xlnm.Print_Titles" localSheetId="9">'PSE-8B'!$1:$9</definedName>
    <definedName name="TOTAL">#REF!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8" i="64" l="1"/>
  <c r="Z21" i="64"/>
  <c r="Z24" i="64"/>
  <c r="Z27" i="64"/>
  <c r="Z28" i="64"/>
  <c r="Z30" i="64"/>
  <c r="Z31" i="64"/>
  <c r="Z33" i="64"/>
  <c r="Z36" i="64"/>
  <c r="Z39" i="64"/>
  <c r="Z42" i="64"/>
  <c r="Z43" i="64"/>
  <c r="Z45" i="64"/>
  <c r="Z46" i="64"/>
  <c r="Z48" i="64"/>
  <c r="Z51" i="64"/>
  <c r="Z54" i="64"/>
  <c r="Z63" i="64"/>
  <c r="Z66" i="64"/>
  <c r="Z69" i="64"/>
  <c r="Z81" i="64"/>
  <c r="Z84" i="64"/>
  <c r="Z87" i="64"/>
  <c r="Z90" i="64"/>
  <c r="Z93" i="64"/>
  <c r="Z96" i="64"/>
  <c r="Z99" i="64"/>
  <c r="Q42" i="57"/>
  <c r="Q13" i="57"/>
</calcChain>
</file>

<file path=xl/sharedStrings.xml><?xml version="1.0" encoding="utf-8"?>
<sst xmlns="http://schemas.openxmlformats.org/spreadsheetml/2006/main" count="7089" uniqueCount="175">
  <si>
    <t>Fuentes y notas explicativas</t>
  </si>
  <si>
    <t>PSE-10.</t>
  </si>
  <si>
    <t>PSE-11.</t>
  </si>
  <si>
    <t>PSE-12.</t>
  </si>
  <si>
    <t>PSE-13.</t>
  </si>
  <si>
    <t>PSE-14.</t>
  </si>
  <si>
    <t>PSE-15.</t>
  </si>
  <si>
    <t>Ingresos y gastos de protección social por países. Valores absolutos.</t>
  </si>
  <si>
    <t>Ingresos y gastos de protección social por países. Tasas de variación.</t>
  </si>
  <si>
    <t>Ingresos de protección social por tipo y por países. Distribución porcentual.</t>
  </si>
  <si>
    <t>Gastos de protección social por tipo y por países. Distribución porcentual.</t>
  </si>
  <si>
    <t>Gastos de protección social por países, con relación al Producto Interior Bruto.</t>
  </si>
  <si>
    <t>Gastos de protección social por habitante, en paridades de poder de compra, por países.</t>
  </si>
  <si>
    <t>Gastos en prestaciones de protección social, según función y tipo, por países.</t>
  </si>
  <si>
    <t>Gastos en prestaciones de protección social, según función y tipo, por países. (Concl.)</t>
  </si>
  <si>
    <t>Gastos en prestaciones de protección social, según función, por países. Distribuciones porcentuales.</t>
  </si>
  <si>
    <t>Gastos en prestaciones de protección social, según función, por países. En porcentaje del Producto Interior Bruto.</t>
  </si>
  <si>
    <t>Gastos en pensiones según función, por países. Valores absolutos. (1)</t>
  </si>
  <si>
    <t>Gastos en pensiones según función, con relación al Producto Interior Bruto, por países. (1)</t>
  </si>
  <si>
    <t>Gastos en pensiones en paridades de poder de compra por habitante, según función y por países. (1)</t>
  </si>
  <si>
    <t>Beneficiarios de pensiones, según función, por sexo. (1)</t>
  </si>
  <si>
    <t>PROTECCIÓN SOCIAL EN LA UNIÓN EUROPEA</t>
  </si>
  <si>
    <t>PSE-1.</t>
  </si>
  <si>
    <t xml:space="preserve">En millones de euros </t>
  </si>
  <si>
    <t>INGRESOS</t>
  </si>
  <si>
    <t>UNIÓN EUROPEA (28 países)</t>
  </si>
  <si>
    <t>(*)</t>
  </si>
  <si>
    <t>UNIÓN EUROPEA (27 países)</t>
  </si>
  <si>
    <t xml:space="preserve">Bélgica </t>
  </si>
  <si>
    <t>Bulgaria</t>
  </si>
  <si>
    <t>Dinamarca</t>
  </si>
  <si>
    <t>Alemania</t>
  </si>
  <si>
    <t>Estonia</t>
  </si>
  <si>
    <t>Irlanda</t>
  </si>
  <si>
    <t>Grecia</t>
  </si>
  <si>
    <t>España</t>
  </si>
  <si>
    <t xml:space="preserve">Francia  </t>
  </si>
  <si>
    <t>Croacia</t>
  </si>
  <si>
    <t>Italia</t>
  </si>
  <si>
    <t>Chipre</t>
  </si>
  <si>
    <t>Letonia</t>
  </si>
  <si>
    <t>Lituania</t>
  </si>
  <si>
    <t>Luxemburgo</t>
  </si>
  <si>
    <t>Hungría</t>
  </si>
  <si>
    <t>Malta</t>
  </si>
  <si>
    <t>Países Bajos</t>
  </si>
  <si>
    <t>Austria</t>
  </si>
  <si>
    <t>Polonia</t>
  </si>
  <si>
    <t>Portugal</t>
  </si>
  <si>
    <t>Rumanía</t>
  </si>
  <si>
    <t>Eslovenia</t>
  </si>
  <si>
    <t>Eslovaquia</t>
  </si>
  <si>
    <t>Finlandia</t>
  </si>
  <si>
    <t>Suecia</t>
  </si>
  <si>
    <t>GASTOS</t>
  </si>
  <si>
    <t>República Checa</t>
  </si>
  <si>
    <t>(*) Dato provisional.</t>
  </si>
  <si>
    <t>http://ec.europa.eu/eurostat/web/social-protection/data/database.</t>
  </si>
  <si>
    <t>PSE-2.</t>
  </si>
  <si>
    <t>En porcentaje</t>
  </si>
  <si>
    <t>PSE-3.</t>
  </si>
  <si>
    <t>PSE-4.</t>
  </si>
  <si>
    <t>TOTAL</t>
  </si>
  <si>
    <t>COTIZACIONES SOCIALES</t>
  </si>
  <si>
    <t>APORTACIONES PÚBLICAS</t>
  </si>
  <si>
    <t>OTROS INGRESOS</t>
  </si>
  <si>
    <t>De los empleadores</t>
  </si>
  <si>
    <t>De las personas protegidas</t>
  </si>
  <si>
    <t>Efectivas</t>
  </si>
  <si>
    <t>Imputadas</t>
  </si>
  <si>
    <t>(1)</t>
  </si>
  <si>
    <t>(1) Dato estimado.</t>
  </si>
  <si>
    <t>PSE-5.</t>
  </si>
  <si>
    <t>PRESTACIONES DE PROTECCIÓN SOCIAL</t>
  </si>
  <si>
    <t>GASTOS ADMINISTRATIVOS</t>
  </si>
  <si>
    <t xml:space="preserve">OTROS GASTOS </t>
  </si>
  <si>
    <t>PSE-6.</t>
  </si>
  <si>
    <t>EN PORCENTAJE SOBRE EL PIB</t>
  </si>
  <si>
    <t>VARIACIÓN ANUAL</t>
  </si>
  <si>
    <t>En puntos porcentuales</t>
  </si>
  <si>
    <t>PSE-7.</t>
  </si>
  <si>
    <t>VALORES  ABSOLUTOS</t>
  </si>
  <si>
    <t>TASAS DE VARIACION ANUAL</t>
  </si>
  <si>
    <t>VEJEZ</t>
  </si>
  <si>
    <t xml:space="preserve">ENFERMEDAD Y ATENCIÓN SANITARIA </t>
  </si>
  <si>
    <t>INVALIDEZ</t>
  </si>
  <si>
    <t>Unión Europea (28 países)</t>
  </si>
  <si>
    <t>En dinero</t>
  </si>
  <si>
    <t>En especie</t>
  </si>
  <si>
    <t>Unión Europea (27 países)</t>
  </si>
  <si>
    <t/>
  </si>
  <si>
    <t xml:space="preserve">Alemania </t>
  </si>
  <si>
    <t>Francia</t>
  </si>
  <si>
    <t xml:space="preserve">Suecia </t>
  </si>
  <si>
    <t>SUPERVIVENCIA</t>
  </si>
  <si>
    <t>DESEMPLEO</t>
  </si>
  <si>
    <t>FAMILIA, HIJOS</t>
  </si>
  <si>
    <t>VIVIENDA Y EXCLUSIÓN SOCIAL</t>
  </si>
  <si>
    <t>PSE-9.</t>
  </si>
  <si>
    <t>DISTRIBUCIONES PORCENTUALES</t>
  </si>
  <si>
    <t xml:space="preserve">VIVIENDA Y EXCLUSIÓN SOCIAL </t>
  </si>
  <si>
    <t>En porcentaje sobre el PIB</t>
  </si>
  <si>
    <t xml:space="preserve">ENFERMEDAD Y ASISTENCIA SANITARIA </t>
  </si>
  <si>
    <t>TASAS DE VARIACIÓN ANUAL</t>
  </si>
  <si>
    <t xml:space="preserve">TOTAL </t>
  </si>
  <si>
    <t xml:space="preserve">VEJEZ </t>
  </si>
  <si>
    <t xml:space="preserve">INVALIDEZ </t>
  </si>
  <si>
    <t>Rumania</t>
  </si>
  <si>
    <t>(2)</t>
  </si>
  <si>
    <t>En porcentaje del PIB</t>
  </si>
  <si>
    <t>AMBOS SEXOS</t>
  </si>
  <si>
    <t xml:space="preserve">Dinamarca </t>
  </si>
  <si>
    <t xml:space="preserve">Irlanda </t>
  </si>
  <si>
    <t xml:space="preserve">Grecia  </t>
  </si>
  <si>
    <t xml:space="preserve">España </t>
  </si>
  <si>
    <t xml:space="preserve">Francia </t>
  </si>
  <si>
    <t xml:space="preserve">Italia </t>
  </si>
  <si>
    <t xml:space="preserve">Luxemburgo </t>
  </si>
  <si>
    <t xml:space="preserve">Países Bajos </t>
  </si>
  <si>
    <t xml:space="preserve">Portugal </t>
  </si>
  <si>
    <t>VARONES</t>
  </si>
  <si>
    <t>MUJERES</t>
  </si>
  <si>
    <t>1. Materia objeto de investigación estadística</t>
  </si>
  <si>
    <t>2. Fuentes de información</t>
  </si>
  <si>
    <t>La información procede de la Oficina Estadística de la Unión Europea (EUROSTAT). La estadística, en inglés, llamada The European System of Integrated Social Protection Statistics (ESSPROS).</t>
  </si>
  <si>
    <t>3. Notas Generales</t>
  </si>
  <si>
    <t>4. Notas a los distintos cuadros</t>
  </si>
  <si>
    <t>(1) Reglamento (CE) Nº 458/2007 del Parlamento Europeo y del Consejo, de 25 de abril de 2007, y los Reglamentos (CE)  de la Comisión Nº 1322/2007, de 12 de noviembre de 2007, y Nº 10/2008, de 8 de enero de 2008.</t>
  </si>
  <si>
    <t>Las cuantías de ingresos y gastos de protección social, se ofrecen en EUROS (millones) en el cuadro PSE-1. La conversión de la moneda nacional para los países no pertenecientes a la zona euro se ha obtenido aplicando la tasa de conversión a EURO fijada por EUROSTAT desde 1999. De igual manera se ha realizado la conversión a euros de las monedas nacionales de los importes del Producto Interior Bruto a precios de mercado recogidos en los cuadros PSE-6 y PSE-13.</t>
  </si>
  <si>
    <t>Los cuadros PSE-7 y PSE-14 ofrecen el gasto en prestaciones sociales y en pensiones, respectivamente, por habitante expresado en Paridades de Poder de Compra (PPC). La tasa de conversión de la moneda nacional a PPC indica las unidades monetarias nacionales necesarias para comprar en cada país una misma cesta de bienes y servicios de consumo. De este modo se consigue que un mismo importe represente en todos los países un poder adquisitivo similar a efectos del consumo privado de los hogares.</t>
  </si>
  <si>
    <t>El gasto total de protección social en porcentaje del Producto Interior Bruto es un indicador del esfuerzo que realiza cada país en materia de protección social, pero su interpretación debe hacerse con cautela, ya que este indicador está midiendo, al mismo tiempo, la evolución de la protección social y de la economía general del país.</t>
  </si>
  <si>
    <t xml:space="preserve">Ingresos y gastos de protección social por países, en euros a precios constantes de 2010. </t>
  </si>
  <si>
    <t>Gastos en prestaciones de protección social en euros por habitante, a precios constantes de 2010, por países.</t>
  </si>
  <si>
    <t>En millones de euros a precios constantes de 2010</t>
  </si>
  <si>
    <t>En euros constantes de 2010</t>
  </si>
  <si>
    <t>PSE- 8B.</t>
  </si>
  <si>
    <r>
      <t xml:space="preserve">La información sobre </t>
    </r>
    <r>
      <rPr>
        <b/>
        <sz val="10"/>
        <rFont val="Arial"/>
        <family val="2"/>
      </rPr>
      <t>ingresos y gastos de protección social en los países de la Unión Europea</t>
    </r>
    <r>
      <rPr>
        <sz val="10"/>
        <rFont val="Arial"/>
        <family val="2"/>
      </rPr>
      <t xml:space="preserve"> se elabora por cada uno de los Estados miembros siguiendo la metodología del Sistema Europeo de Estadísticas Integradas de Protección Social (SEEPROS). </t>
    </r>
  </si>
  <si>
    <r>
      <t>PSE-15.</t>
    </r>
    <r>
      <rPr>
        <sz val="10"/>
        <rFont val="Arial"/>
        <family val="2"/>
      </rPr>
      <t xml:space="preserve"> En este cuadro se recoge el número de beneficiarios de pensiones sin concurrencia, toda persona que recibe más de una pensión se contabiliza solo una vez. La eliminación del doble cómputo se individualiza y elimina gradualmente en los diferentes tipos de pensión, hasta llegar al número total de beneficiarios de pensiones sin concurrencia.</t>
    </r>
  </si>
  <si>
    <t>PSE-8A.</t>
  </si>
  <si>
    <t>PSE-8B.</t>
  </si>
  <si>
    <t>..</t>
  </si>
  <si>
    <t>PROTECCIÓN SOCIAL EN LA UNIÓN EUROPEA (PSE)</t>
  </si>
  <si>
    <t>FUENTES Y NOTAS EXPLICATIVAS</t>
  </si>
  <si>
    <t xml:space="preserve">https://ec.europa.eu/eurostat/web/social-protection/data/database. </t>
  </si>
  <si>
    <r>
      <t>PSE-12, PSE-13 y PSE-14.</t>
    </r>
    <r>
      <rPr>
        <sz val="10"/>
        <rFont val="Arial"/>
        <family val="2"/>
      </rPr>
      <t xml:space="preserve"> En estos cuadros se recoge el gasto en pensiones desglosado por funciones. Las posibles diferencias entre el gasto total en pensiones de la Unión Europea y la suma de las pensiones desglosadas, son debidas a cuestiones de redondeo. Las pensiones clasificadas en las distintas funciones son las siguientes:</t>
    </r>
  </si>
  <si>
    <t>(1) Véase nota a este cuadro en FUENTES Y NOTAS EXPLICATIVAS.</t>
  </si>
  <si>
    <t>(2) Dato estimado.</t>
  </si>
  <si>
    <t>Reino Unido (1)</t>
  </si>
  <si>
    <t>(1)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</si>
  <si>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Fuente: EUROSTAT. Social protection. Última actualización: 16/06/2023.</t>
  </si>
  <si>
    <t>Ingresos y gastos de protección social por países, valores absolutos a precios constantes de 2010.</t>
  </si>
  <si>
    <t>Fuente: EUROSTAT. Social protection. Última actualización:16/06/2023.</t>
  </si>
  <si>
    <t>Porcentaje sobre el total de ingresos</t>
  </si>
  <si>
    <t>Reino Unido (2)</t>
  </si>
  <si>
    <t>(2)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</si>
  <si>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Porcentaje sobre el total de gasto</t>
  </si>
  <si>
    <t xml:space="preserve">Gastos de protección social por habitante, en paridades de poder adquisitivo, por países. </t>
  </si>
  <si>
    <t>En Paridades de Poder Adquisitivo</t>
  </si>
  <si>
    <t>Gastos en prestaciones de protección social, según  función y tipo, por países. Valores absolutos.</t>
  </si>
  <si>
    <t>Porcentaje sobre el total de prestaciones</t>
  </si>
  <si>
    <t>Fuente: EUROSTAT. Social protection. Última actualización: 16/06/2023</t>
  </si>
  <si>
    <t>Gastos en pensiones en paridades de poder adquisitivo por habitante, según función y por países. (1)</t>
  </si>
  <si>
    <t>Número de beneficiarios a 31 de diciembre de 2020</t>
  </si>
  <si>
    <t>Reino Unido (3)</t>
  </si>
  <si>
    <t xml:space="preserve">Reino Unido (3) </t>
  </si>
  <si>
    <t>(3)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</si>
  <si>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Fuente: EUROSTAT. Social protection. Última actualización: 21/06/2023.</t>
  </si>
  <si>
    <t>Las diferencias que se advierten en los datos relativos a España con los que figuran en el apartado CPS de este Anuario, se debe a que los datos aquí presentados son los remitidos en el año 2022 a EUROSTAT.</t>
  </si>
  <si>
    <r>
      <t xml:space="preserve">El objetivo de este apartado es ofrecer información de las cuentas de protección social en los Estados miembros de la Unión Europea, en los términos del Sistema Europeo de Estadísticas Integradas de Protección Social (SEEPROS). Los datos que aquí se ofrecen se refieren al periodo </t>
    </r>
    <r>
      <rPr>
        <u/>
        <sz val="10"/>
        <rFont val="Arial"/>
        <family val="2"/>
      </rPr>
      <t>2016-2020</t>
    </r>
    <r>
      <rPr>
        <sz val="10"/>
        <rFont val="Arial"/>
        <family val="2"/>
      </rPr>
      <t>.</t>
    </r>
  </si>
  <si>
    <r>
      <t xml:space="preserve">-          </t>
    </r>
    <r>
      <rPr>
        <u/>
        <sz val="10"/>
        <rFont val="Arial"/>
        <family val="2"/>
      </rPr>
      <t>Función vejez</t>
    </r>
    <r>
      <rPr>
        <sz val="10"/>
        <rFont val="Arial"/>
        <family val="2"/>
      </rPr>
      <t>: Incluye la pensión de jubilación, la pensión de jubilación anticipada y jubilación parcial.</t>
    </r>
  </si>
  <si>
    <r>
      <t xml:space="preserve">-          </t>
    </r>
    <r>
      <rPr>
        <u/>
        <sz val="10"/>
        <rFont val="Arial"/>
        <family val="2"/>
      </rPr>
      <t>Función invalidez</t>
    </r>
    <r>
      <rPr>
        <sz val="10"/>
        <rFont val="Arial"/>
        <family val="2"/>
      </rPr>
      <t>: Incluye la pensión de invalidez y la jubilación anticipada por reducción de la capacidad para 
           trabajar.</t>
    </r>
  </si>
  <si>
    <r>
      <t xml:space="preserve">-          </t>
    </r>
    <r>
      <rPr>
        <u/>
        <sz val="10"/>
        <rFont val="Arial"/>
        <family val="2"/>
      </rPr>
      <t>Función supervivencia</t>
    </r>
    <r>
      <rPr>
        <sz val="10"/>
        <rFont val="Arial"/>
        <family val="2"/>
      </rPr>
      <t>: Incluye la pensión a viudas o viudos, huérfanos y similares.</t>
    </r>
  </si>
  <si>
    <r>
      <t xml:space="preserve">-          </t>
    </r>
    <r>
      <rPr>
        <u/>
        <sz val="10"/>
        <rFont val="Arial"/>
        <family val="2"/>
      </rPr>
      <t>Función desempleo</t>
    </r>
    <r>
      <rPr>
        <sz val="10"/>
        <rFont val="Arial"/>
        <family val="2"/>
      </rPr>
      <t>: Incluye la pensión de jubilación anticipada por razones de mercado laboral.</t>
    </r>
  </si>
  <si>
    <r>
      <t>Los datos SEEPROS del período 1990-2005 se elaboraron según el Manual 1996 y a partir de 2006 se elaboran según la nueva metodología</t>
    </r>
    <r>
      <rPr>
        <vertAlign val="superscript"/>
        <sz val="10"/>
        <rFont val="Arial"/>
        <family val="2"/>
      </rPr>
      <t xml:space="preserve"> (1)</t>
    </r>
    <r>
      <rPr>
        <sz val="10"/>
        <rFont val="Arial"/>
        <family val="2"/>
      </rPr>
      <t xml:space="preserve">. Un resumen de esta metodología puede verse en las "Fuentes y Notas Explicativas" del apartado Cuentas Integradas de Protección Social en términos SEEPROS (CPS) de este Anuario e información más detallada en la publicación de EUROSTAT "ESSPROS Manual - The European System of integrated Social Protection Statistics (ESSPROS)" Edición 2022 y Ediciones anteriores 2019 y 2016. Para una mayor información se puede consultar en </t>
    </r>
  </si>
  <si>
    <r>
      <t>Los datos han sido obtenidos e</t>
    </r>
    <r>
      <rPr>
        <sz val="10"/>
        <rFont val="Arial"/>
        <family val="2"/>
      </rPr>
      <t>n junio 2023</t>
    </r>
    <r>
      <rPr>
        <sz val="10"/>
        <rFont val="Arial"/>
      </rPr>
      <t xml:space="preserve"> mediante consulta en la siguiente dirección: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</si>
</sst>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
    <numFmt numFmtId="177" formatCode="#,000"/>
  </numFmts>
  <fonts count="61">
    <font>
      <sz val="10"/>
      <name val="Arial"/>
    </font>
    <font>
      <sz val="10"/>
      <name val="Arial"/>
    </font>
    <font>
      <sz val="10"/>
      <name val="Plantin"/>
    </font>
    <font>
      <sz val="11"/>
      <color indexed="8"/>
      <name val="Calibri"/>
      <family val="2"/>
    </font>
    <font>
      <sz val="11"/>
      <color indexed="9"/>
      <name val="Calibri"/>
      <family val="2"/>
    </font>
    <font>
      <sz val="10"/>
      <name val="MS Sans Serif"/>
    </font>
    <font>
      <sz val="7"/>
      <name val="Helv"/>
    </font>
    <font>
      <b/>
      <sz val="11"/>
      <color indexed="52"/>
      <name val="Calibri"/>
      <family val="2"/>
    </font>
    <font>
      <b/>
      <sz val="11"/>
      <color indexed="9"/>
      <name val="Calibri"/>
      <family val="2"/>
    </font>
    <font>
      <sz val="11"/>
      <color indexed="52"/>
      <name val="Calibri"/>
      <family val="2"/>
    </font>
    <font>
      <b/>
      <sz val="15"/>
      <color indexed="54"/>
      <name val="Calibri"/>
      <family val="2"/>
    </font>
    <font>
      <b/>
      <sz val="11"/>
      <color indexed="54"/>
      <name val="Calibri"/>
      <family val="2"/>
    </font>
    <font>
      <sz val="11"/>
      <color indexed="62"/>
      <name val="Calibri"/>
      <family val="2"/>
    </font>
    <font>
      <sz val="11"/>
      <name val="Times New Roman"/>
      <family val="1"/>
    </font>
    <font>
      <u/>
      <sz val="10"/>
      <color indexed="12"/>
      <name val="Arial"/>
      <family val="2"/>
    </font>
    <font>
      <u/>
      <sz val="10"/>
      <color indexed="12"/>
      <name val="Arial"/>
      <family val="2"/>
    </font>
    <font>
      <sz val="11"/>
      <color indexed="20"/>
      <name val="Calibri"/>
      <family val="2"/>
    </font>
    <font>
      <sz val="11"/>
      <color indexed="60"/>
      <name val="Calibri"/>
      <family val="2"/>
    </font>
    <font>
      <sz val="10"/>
      <name val="Courier"/>
    </font>
    <font>
      <b/>
      <sz val="11"/>
      <color indexed="63"/>
      <name val="Calibri"/>
      <family val="2"/>
    </font>
    <font>
      <u/>
      <sz val="10"/>
      <color indexed="36"/>
      <name val="Arial"/>
      <family val="2"/>
    </font>
    <font>
      <sz val="11"/>
      <color indexed="10"/>
      <name val="Calibri"/>
      <family val="2"/>
    </font>
    <font>
      <i/>
      <sz val="11"/>
      <color indexed="23"/>
      <name val="Calibri"/>
      <family val="2"/>
    </font>
    <font>
      <sz val="18"/>
      <color indexed="54"/>
      <name val="Calibri Light"/>
      <family val="2"/>
    </font>
    <font>
      <b/>
      <sz val="13"/>
      <color indexed="54"/>
      <name val="Calibri"/>
      <family val="2"/>
    </font>
    <font>
      <b/>
      <sz val="11"/>
      <color indexed="8"/>
      <name val="Calibri"/>
      <family val="2"/>
    </font>
    <font>
      <sz val="10"/>
      <name val="Times New Roman"/>
      <family val="1"/>
    </font>
    <font>
      <sz val="10"/>
      <name val="Arial"/>
      <family val="2"/>
    </font>
    <font>
      <b/>
      <sz val="10"/>
      <name val="Arial"/>
      <family val="2"/>
    </font>
    <font>
      <u/>
      <sz val="11"/>
      <color indexed="12"/>
      <name val="Arial"/>
      <family val="2"/>
    </font>
    <font>
      <sz val="11"/>
      <name val="Arial"/>
      <family val="2"/>
    </font>
    <font>
      <sz val="8"/>
      <name val="Arial"/>
      <family val="2"/>
    </font>
    <font>
      <sz val="8"/>
      <name val="Arial"/>
      <family val="2"/>
    </font>
    <font>
      <b/>
      <sz val="10"/>
      <color indexed="8"/>
      <name val="Arial"/>
      <family val="2"/>
    </font>
    <font>
      <b/>
      <sz val="11"/>
      <name val="Arial"/>
      <family val="2"/>
    </font>
    <font>
      <b/>
      <sz val="8"/>
      <name val="Arial"/>
      <family val="2"/>
    </font>
    <font>
      <b/>
      <sz val="8"/>
      <color indexed="8"/>
      <name val="Arial"/>
      <family val="2"/>
    </font>
    <font>
      <sz val="8"/>
      <name val="Arial"/>
      <family val="2"/>
    </font>
    <font>
      <sz val="8"/>
      <color indexed="8"/>
      <name val="Arial"/>
      <family val="2"/>
    </font>
    <font>
      <sz val="11"/>
      <name val="Arial"/>
      <family val="2"/>
    </font>
    <font>
      <b/>
      <sz val="7"/>
      <color indexed="8"/>
      <name val="Arial"/>
      <family val="2"/>
    </font>
    <font>
      <sz val="9"/>
      <name val="Arial"/>
      <family val="2"/>
    </font>
    <font>
      <b/>
      <sz val="9"/>
      <color indexed="8"/>
      <name val="Arial"/>
      <family val="2"/>
    </font>
    <font>
      <sz val="9"/>
      <color indexed="8"/>
      <name val="Arial"/>
      <family val="2"/>
    </font>
    <font>
      <sz val="8"/>
      <color indexed="10"/>
      <name val="Arial"/>
      <family val="2"/>
    </font>
    <font>
      <sz val="10"/>
      <color indexed="10"/>
      <name val="Arial"/>
      <family val="2"/>
    </font>
    <font>
      <u/>
      <sz val="8.6999999999999993"/>
      <color indexed="12"/>
      <name val="Arial"/>
      <family val="2"/>
    </font>
    <font>
      <b/>
      <sz val="10"/>
      <color indexed="9"/>
      <name val="Arial"/>
      <family val="2"/>
    </font>
    <font>
      <b/>
      <sz val="11"/>
      <color indexed="9"/>
      <name val="Arial"/>
      <family val="2"/>
    </font>
    <font>
      <b/>
      <sz val="10"/>
      <color indexed="10"/>
      <name val="Arial"/>
      <family val="2"/>
    </font>
    <font>
      <sz val="10"/>
      <name val="Arial"/>
      <family val="2"/>
    </font>
    <font>
      <u/>
      <sz val="8"/>
      <color indexed="12"/>
      <name val="Arial"/>
      <family val="2"/>
    </font>
    <font>
      <sz val="11"/>
      <color indexed="10"/>
      <name val="Arial"/>
      <family val="2"/>
    </font>
    <font>
      <u/>
      <sz val="8"/>
      <color indexed="12"/>
      <name val="Arial"/>
      <family val="2"/>
    </font>
    <font>
      <b/>
      <sz val="10"/>
      <color indexed="8"/>
      <name val="Arial"/>
      <family val="2"/>
    </font>
    <font>
      <b/>
      <sz val="12"/>
      <color indexed="9"/>
      <name val="Arial"/>
      <family val="2"/>
    </font>
    <font>
      <u/>
      <sz val="11"/>
      <color indexed="12"/>
      <name val="Arial"/>
      <family val="2"/>
    </font>
    <font>
      <vertAlign val="superscript"/>
      <sz val="10"/>
      <name val="Arial"/>
      <family val="2"/>
    </font>
    <font>
      <sz val="12"/>
      <name val="Arial"/>
      <family val="2"/>
    </font>
    <font>
      <u/>
      <sz val="10"/>
      <name val="Arial"/>
      <family val="2"/>
    </font>
    <font>
      <u/>
      <sz val="8"/>
      <color rgb="FF0000FF"/>
      <name val="Arial"/>
      <family val="2"/>
    </font>
  </fonts>
  <fills count="2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17"/>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medium">
        <color indexed="64"/>
      </bottom>
      <diagonal/>
    </border>
    <border>
      <left/>
      <right/>
      <top/>
      <bottom style="thin">
        <color indexed="8"/>
      </bottom>
      <diagonal/>
    </border>
    <border>
      <left/>
      <right/>
      <top style="medium">
        <color indexed="64"/>
      </top>
      <bottom/>
      <diagonal/>
    </border>
    <border>
      <left/>
      <right/>
      <top/>
      <bottom style="medium">
        <color indexed="8"/>
      </bottom>
      <diagonal/>
    </border>
    <border>
      <left/>
      <right/>
      <top style="thin">
        <color indexed="8"/>
      </top>
      <bottom/>
      <diagonal/>
    </border>
    <border>
      <left/>
      <right/>
      <top style="thin">
        <color indexed="64"/>
      </top>
      <bottom/>
      <diagonal/>
    </border>
    <border>
      <left/>
      <right/>
      <top style="dashed">
        <color indexed="17"/>
      </top>
      <bottom style="dashed">
        <color indexed="17"/>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8"/>
      </bottom>
      <diagonal/>
    </border>
    <border>
      <left/>
      <right/>
      <top style="thin">
        <color indexed="8"/>
      </top>
      <bottom style="thin">
        <color indexed="64"/>
      </bottom>
      <diagonal/>
    </border>
    <border>
      <left/>
      <right/>
      <top/>
      <bottom style="dashed">
        <color indexed="17"/>
      </bottom>
      <diagonal/>
    </border>
    <border>
      <left/>
      <right/>
      <top style="medium">
        <color indexed="64"/>
      </top>
      <bottom style="medium">
        <color indexed="8"/>
      </bottom>
      <diagonal/>
    </border>
    <border>
      <left/>
      <right/>
      <top style="medium">
        <color indexed="8"/>
      </top>
      <bottom style="thin">
        <color indexed="8"/>
      </bottom>
      <diagonal/>
    </border>
  </borders>
  <cellStyleXfs count="104">
    <xf numFmtId="0" fontId="0" fillId="0" borderId="0"/>
    <xf numFmtId="168" fontId="2" fillId="0" borderId="0" applyBorder="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1" fontId="2" fillId="0" borderId="0" applyBorder="0"/>
    <xf numFmtId="169" fontId="5" fillId="0" borderId="0" applyFont="0" applyFill="0" applyBorder="0" applyAlignment="0" applyProtection="0"/>
    <xf numFmtId="1" fontId="6" fillId="0" borderId="0">
      <alignment horizontal="right"/>
      <protection locked="0"/>
    </xf>
    <xf numFmtId="0" fontId="7" fillId="9" borderId="1" applyNumberFormat="0" applyAlignment="0" applyProtection="0"/>
    <xf numFmtId="0" fontId="8" fillId="13" borderId="2" applyNumberFormat="0" applyAlignment="0" applyProtection="0"/>
    <xf numFmtId="0" fontId="9" fillId="0" borderId="3" applyNumberFormat="0" applyFill="0" applyAlignment="0" applyProtection="0"/>
    <xf numFmtId="171" fontId="1" fillId="0" borderId="0" applyFont="0" applyFill="0" applyBorder="0" applyAlignment="0" applyProtection="0"/>
    <xf numFmtId="172" fontId="1" fillId="0" borderId="0" applyFont="0" applyFill="0" applyBorder="0" applyAlignment="0" applyProtection="0"/>
    <xf numFmtId="4" fontId="6" fillId="0" borderId="0" applyFill="0" applyBorder="0" applyAlignment="0" applyProtection="0"/>
    <xf numFmtId="0" fontId="10" fillId="0" borderId="4" applyNumberFormat="0" applyFill="0" applyAlignment="0" applyProtection="0"/>
    <xf numFmtId="0" fontId="11" fillId="0" borderId="0" applyNumberFormat="0" applyFill="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12" fillId="3" borderId="1" applyNumberFormat="0" applyAlignment="0" applyProtection="0"/>
    <xf numFmtId="175" fontId="1" fillId="0" borderId="0" applyFont="0" applyFill="0" applyBorder="0" applyAlignment="0" applyProtection="0"/>
    <xf numFmtId="0" fontId="13"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 fillId="0" borderId="0">
      <protection locked="0"/>
    </xf>
    <xf numFmtId="0" fontId="15" fillId="0" borderId="0" applyNumberFormat="0" applyFill="0" applyBorder="0" applyAlignment="0" applyProtection="0">
      <alignment vertical="top"/>
      <protection locked="0"/>
    </xf>
    <xf numFmtId="0" fontId="16" fillId="17" borderId="0" applyNumberFormat="0" applyBorder="0" applyAlignment="0" applyProtection="0"/>
    <xf numFmtId="164"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7" fillId="10" borderId="0" applyNumberFormat="0" applyBorder="0" applyAlignment="0" applyProtection="0"/>
    <xf numFmtId="0" fontId="18" fillId="0" borderId="0"/>
    <xf numFmtId="0" fontId="30" fillId="0" borderId="0"/>
    <xf numFmtId="0" fontId="31" fillId="4" borderId="0"/>
    <xf numFmtId="0" fontId="31" fillId="4" borderId="0"/>
    <xf numFmtId="0" fontId="30" fillId="0" borderId="0"/>
    <xf numFmtId="0" fontId="39" fillId="0" borderId="0"/>
    <xf numFmtId="0" fontId="39" fillId="0" borderId="0" applyFill="0" applyBorder="0"/>
    <xf numFmtId="0" fontId="50" fillId="0" borderId="0"/>
    <xf numFmtId="0" fontId="50" fillId="0" borderId="0"/>
    <xf numFmtId="0" fontId="27" fillId="0" borderId="0"/>
    <xf numFmtId="0" fontId="58" fillId="4" borderId="0"/>
    <xf numFmtId="0" fontId="50" fillId="0" borderId="0"/>
    <xf numFmtId="0" fontId="30" fillId="0" borderId="0"/>
    <xf numFmtId="0" fontId="39" fillId="0" borderId="0"/>
    <xf numFmtId="0" fontId="50" fillId="0" borderId="0"/>
    <xf numFmtId="0" fontId="31" fillId="4" borderId="0"/>
    <xf numFmtId="0" fontId="37" fillId="4" borderId="0"/>
    <xf numFmtId="0" fontId="27" fillId="0" borderId="0"/>
    <xf numFmtId="0" fontId="50" fillId="0" borderId="0"/>
    <xf numFmtId="0" fontId="2" fillId="0" borderId="0"/>
    <xf numFmtId="0" fontId="1" fillId="5" borderId="5" applyNumberFormat="0" applyFont="0" applyAlignment="0" applyProtection="0"/>
    <xf numFmtId="0" fontId="19" fillId="9" borderId="6" applyNumberFormat="0" applyAlignment="0" applyProtection="0"/>
    <xf numFmtId="0" fontId="20" fillId="0" borderId="0" applyNumberFormat="0" applyFill="0" applyBorder="0" applyAlignment="0" applyProtection="0">
      <alignment vertical="top"/>
      <protection locked="0"/>
    </xf>
    <xf numFmtId="0" fontId="1" fillId="0" borderId="0"/>
    <xf numFmtId="170" fontId="6" fillId="0" borderId="0">
      <alignment horizontal="right"/>
      <protection locked="0"/>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11" fillId="0" borderId="8" applyNumberFormat="0" applyFill="0" applyAlignment="0" applyProtection="0"/>
    <xf numFmtId="0" fontId="25" fillId="0" borderId="9" applyNumberFormat="0" applyFill="0" applyAlignment="0" applyProtection="0"/>
    <xf numFmtId="166" fontId="1" fillId="0" borderId="0" applyFont="0" applyFill="0" applyBorder="0" applyAlignment="0" applyProtection="0"/>
    <xf numFmtId="164" fontId="1"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65" fontId="1" fillId="0" borderId="0" applyFont="0" applyFill="0" applyBorder="0" applyAlignment="0" applyProtection="0"/>
    <xf numFmtId="167" fontId="26"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609">
    <xf numFmtId="0" fontId="0" fillId="0" borderId="0" xfId="0"/>
    <xf numFmtId="0" fontId="27" fillId="0" borderId="0" xfId="0" applyFont="1" applyBorder="1"/>
    <xf numFmtId="0" fontId="0" fillId="0" borderId="0" xfId="0" applyFill="1" applyBorder="1"/>
    <xf numFmtId="0" fontId="28" fillId="0" borderId="0" xfId="0" applyFont="1"/>
    <xf numFmtId="3" fontId="37" fillId="18" borderId="0" xfId="79" applyNumberFormat="1" applyFont="1" applyFill="1" applyAlignment="1">
      <alignment vertical="center"/>
    </xf>
    <xf numFmtId="0" fontId="37" fillId="19" borderId="0" xfId="76" applyFont="1" applyFill="1" applyAlignment="1">
      <alignment vertical="center"/>
    </xf>
    <xf numFmtId="0" fontId="30" fillId="19" borderId="0" xfId="68" applyFill="1"/>
    <xf numFmtId="0" fontId="28" fillId="19" borderId="0" xfId="68" applyFont="1" applyFill="1"/>
    <xf numFmtId="0" fontId="28" fillId="19" borderId="0" xfId="68" applyFont="1" applyFill="1" applyAlignment="1">
      <alignment horizontal="left" vertical="center"/>
    </xf>
    <xf numFmtId="0" fontId="28" fillId="19" borderId="0" xfId="68" applyFont="1" applyFill="1" applyAlignment="1">
      <alignment horizontal="center" vertical="center"/>
    </xf>
    <xf numFmtId="0" fontId="30" fillId="19" borderId="0" xfId="68" applyNumberFormat="1" applyFill="1" applyAlignment="1"/>
    <xf numFmtId="0" fontId="30" fillId="19" borderId="0" xfId="68" applyNumberFormat="1" applyFill="1"/>
    <xf numFmtId="0" fontId="28" fillId="19" borderId="0" xfId="68" applyFont="1" applyFill="1" applyAlignment="1">
      <alignment horizontal="justify" vertical="center" wrapText="1"/>
    </xf>
    <xf numFmtId="0" fontId="28" fillId="19" borderId="0" xfId="68" applyNumberFormat="1" applyFont="1" applyFill="1" applyAlignment="1">
      <alignment vertical="center"/>
    </xf>
    <xf numFmtId="0" fontId="30" fillId="0" borderId="0" xfId="68" applyAlignment="1">
      <alignment horizontal="justify" vertical="justify" wrapText="1"/>
    </xf>
    <xf numFmtId="0" fontId="38" fillId="19" borderId="0" xfId="68" applyNumberFormat="1" applyFont="1" applyFill="1" applyBorder="1" applyAlignment="1">
      <alignment horizontal="left" vertical="center"/>
    </xf>
    <xf numFmtId="0" fontId="35" fillId="19" borderId="0" xfId="68" applyFont="1" applyFill="1" applyAlignment="1">
      <alignment horizontal="center" vertical="center"/>
    </xf>
    <xf numFmtId="0" fontId="30" fillId="19" borderId="0" xfId="68" applyNumberFormat="1" applyFill="1" applyAlignment="1">
      <alignment vertical="center"/>
    </xf>
    <xf numFmtId="0" fontId="36" fillId="19" borderId="0" xfId="68" applyNumberFormat="1" applyFont="1" applyFill="1" applyBorder="1" applyAlignment="1">
      <alignment horizontal="center" vertical="center"/>
    </xf>
    <xf numFmtId="0" fontId="35" fillId="19" borderId="0" xfId="68" applyFont="1" applyFill="1" applyAlignment="1">
      <alignment horizontal="left" vertical="center"/>
    </xf>
    <xf numFmtId="168" fontId="36" fillId="19" borderId="0" xfId="68" applyNumberFormat="1" applyFont="1" applyFill="1" applyBorder="1" applyAlignment="1">
      <alignment horizontal="right" vertical="center"/>
    </xf>
    <xf numFmtId="0" fontId="36" fillId="19" borderId="0" xfId="68" applyNumberFormat="1" applyFont="1" applyFill="1" applyBorder="1" applyAlignment="1">
      <alignment vertical="center"/>
    </xf>
    <xf numFmtId="0" fontId="37" fillId="19" borderId="0" xfId="68" applyNumberFormat="1" applyFont="1" applyFill="1" applyAlignment="1">
      <alignment horizontal="left" vertical="center"/>
    </xf>
    <xf numFmtId="168" fontId="38" fillId="19" borderId="0" xfId="68" applyNumberFormat="1" applyFont="1" applyFill="1" applyBorder="1" applyAlignment="1">
      <alignment horizontal="right" vertical="center"/>
    </xf>
    <xf numFmtId="0" fontId="38" fillId="19" borderId="0" xfId="68" applyNumberFormat="1" applyFont="1" applyFill="1" applyBorder="1" applyAlignment="1">
      <alignment horizontal="right" vertical="center"/>
    </xf>
    <xf numFmtId="0" fontId="38" fillId="19" borderId="0" xfId="68" applyNumberFormat="1" applyFont="1" applyFill="1" applyBorder="1" applyAlignment="1">
      <alignment vertical="center"/>
    </xf>
    <xf numFmtId="0" fontId="30" fillId="19" borderId="0" xfId="68" applyFill="1" applyAlignment="1">
      <alignment vertical="center"/>
    </xf>
    <xf numFmtId="2" fontId="37" fillId="19" borderId="0" xfId="68" applyNumberFormat="1" applyFont="1" applyFill="1" applyAlignment="1">
      <alignment vertical="center"/>
    </xf>
    <xf numFmtId="0" fontId="27" fillId="0" borderId="0" xfId="68" applyNumberFormat="1" applyFont="1"/>
    <xf numFmtId="0" fontId="0" fillId="19" borderId="0" xfId="0" applyNumberFormat="1" applyFill="1"/>
    <xf numFmtId="0" fontId="28" fillId="19" borderId="0" xfId="0" applyNumberFormat="1" applyFont="1" applyFill="1" applyAlignment="1">
      <alignment vertical="center"/>
    </xf>
    <xf numFmtId="1" fontId="33" fillId="20" borderId="0" xfId="0" applyNumberFormat="1" applyFont="1" applyFill="1" applyAlignment="1">
      <alignment vertical="center"/>
    </xf>
    <xf numFmtId="0" fontId="0" fillId="19" borderId="0" xfId="0" applyFill="1"/>
    <xf numFmtId="0" fontId="28" fillId="19" borderId="0" xfId="0" applyFont="1" applyFill="1" applyAlignment="1">
      <alignment horizontal="center" vertical="center"/>
    </xf>
    <xf numFmtId="0" fontId="0" fillId="19" borderId="0" xfId="0" applyNumberFormat="1" applyFill="1" applyAlignment="1"/>
    <xf numFmtId="0" fontId="35" fillId="19" borderId="0" xfId="0" applyFont="1" applyFill="1" applyAlignment="1">
      <alignment horizontal="center" vertical="center"/>
    </xf>
    <xf numFmtId="0" fontId="0" fillId="19" borderId="0" xfId="0" applyNumberFormat="1" applyFill="1" applyAlignment="1">
      <alignment horizontal="center" vertical="center"/>
    </xf>
    <xf numFmtId="0" fontId="0" fillId="19" borderId="0" xfId="0" applyNumberFormat="1" applyFill="1" applyAlignment="1">
      <alignment vertical="center"/>
    </xf>
    <xf numFmtId="0" fontId="36" fillId="19" borderId="10" xfId="0" applyNumberFormat="1" applyFont="1" applyFill="1" applyBorder="1" applyAlignment="1">
      <alignment horizontal="left" vertical="center"/>
    </xf>
    <xf numFmtId="0" fontId="36" fillId="19" borderId="0" xfId="0" applyNumberFormat="1" applyFont="1" applyFill="1" applyBorder="1" applyAlignment="1">
      <alignment horizontal="center" vertical="center"/>
    </xf>
    <xf numFmtId="0" fontId="35" fillId="19" borderId="0" xfId="0" applyFont="1" applyFill="1" applyAlignment="1">
      <alignment horizontal="left" vertical="center"/>
    </xf>
    <xf numFmtId="0" fontId="35" fillId="19" borderId="0" xfId="0" applyNumberFormat="1" applyFont="1" applyFill="1" applyBorder="1" applyAlignment="1">
      <alignment horizontal="left" vertical="center"/>
    </xf>
    <xf numFmtId="3" fontId="35" fillId="19" borderId="0" xfId="0" applyNumberFormat="1" applyFont="1" applyFill="1" applyBorder="1" applyAlignment="1">
      <alignment horizontal="right" vertical="center"/>
    </xf>
    <xf numFmtId="4" fontId="35" fillId="19" borderId="0" xfId="0" applyNumberFormat="1" applyFont="1" applyFill="1" applyBorder="1" applyAlignment="1">
      <alignment horizontal="right" vertical="center"/>
    </xf>
    <xf numFmtId="3" fontId="36" fillId="19" borderId="0" xfId="0" applyNumberFormat="1" applyFont="1" applyFill="1" applyBorder="1" applyAlignment="1">
      <alignment horizontal="right" vertical="center"/>
    </xf>
    <xf numFmtId="0" fontId="37" fillId="19" borderId="0" xfId="0" applyNumberFormat="1" applyFont="1" applyFill="1" applyAlignment="1">
      <alignment horizontal="left" vertical="center"/>
    </xf>
    <xf numFmtId="3" fontId="37" fillId="19" borderId="0" xfId="0" applyNumberFormat="1" applyFont="1" applyFill="1" applyBorder="1" applyAlignment="1">
      <alignment horizontal="right" vertical="center"/>
    </xf>
    <xf numFmtId="4" fontId="37" fillId="19" borderId="0" xfId="0" applyNumberFormat="1" applyFont="1" applyFill="1" applyBorder="1" applyAlignment="1">
      <alignment horizontal="right" vertical="center"/>
    </xf>
    <xf numFmtId="0" fontId="38" fillId="19" borderId="0" xfId="0" applyNumberFormat="1" applyFont="1" applyFill="1" applyBorder="1" applyAlignment="1">
      <alignment horizontal="center" vertical="center"/>
    </xf>
    <xf numFmtId="3" fontId="38" fillId="19" borderId="0" xfId="0" applyNumberFormat="1" applyFont="1" applyFill="1" applyBorder="1" applyAlignment="1">
      <alignment horizontal="right" vertical="center"/>
    </xf>
    <xf numFmtId="0" fontId="0" fillId="0" borderId="0" xfId="0" applyAlignment="1">
      <alignment horizontal="justify" vertical="center" wrapText="1"/>
    </xf>
    <xf numFmtId="0" fontId="37" fillId="19" borderId="0" xfId="0" applyNumberFormat="1" applyFont="1" applyFill="1" applyAlignment="1"/>
    <xf numFmtId="0" fontId="0" fillId="19" borderId="0" xfId="0" applyFill="1" applyAlignment="1">
      <alignment vertical="center"/>
    </xf>
    <xf numFmtId="2" fontId="37" fillId="19" borderId="0" xfId="0" applyNumberFormat="1" applyFont="1" applyFill="1" applyAlignment="1">
      <alignment vertical="center"/>
    </xf>
    <xf numFmtId="0" fontId="27" fillId="0" borderId="0" xfId="0" applyNumberFormat="1" applyFont="1" applyBorder="1"/>
    <xf numFmtId="0" fontId="27" fillId="0" borderId="0" xfId="0" applyNumberFormat="1" applyFont="1"/>
    <xf numFmtId="2" fontId="37" fillId="19" borderId="0" xfId="0" applyNumberFormat="1" applyFont="1" applyFill="1" applyAlignment="1">
      <alignment horizontal="left" vertical="center"/>
    </xf>
    <xf numFmtId="0" fontId="37" fillId="19" borderId="0" xfId="0" applyNumberFormat="1" applyFont="1" applyFill="1" applyAlignment="1">
      <alignment vertical="center"/>
    </xf>
    <xf numFmtId="0" fontId="37" fillId="19" borderId="0" xfId="0" applyFont="1" applyFill="1"/>
    <xf numFmtId="0" fontId="37" fillId="19" borderId="0" xfId="0" applyNumberFormat="1" applyFont="1" applyFill="1"/>
    <xf numFmtId="0" fontId="36" fillId="19" borderId="0" xfId="0" applyNumberFormat="1" applyFont="1" applyFill="1"/>
    <xf numFmtId="0" fontId="28" fillId="19" borderId="0" xfId="0" applyNumberFormat="1" applyFont="1" applyFill="1"/>
    <xf numFmtId="0" fontId="27" fillId="19" borderId="0" xfId="0" applyNumberFormat="1" applyFont="1" applyFill="1"/>
    <xf numFmtId="0" fontId="33" fillId="19" borderId="0" xfId="0" applyNumberFormat="1" applyFont="1" applyFill="1" applyAlignment="1">
      <alignment horizontal="center"/>
    </xf>
    <xf numFmtId="0" fontId="0" fillId="0" borderId="0" xfId="0" applyAlignment="1">
      <alignment vertical="center" wrapText="1"/>
    </xf>
    <xf numFmtId="0" fontId="0" fillId="19" borderId="10" xfId="0" applyNumberFormat="1" applyFill="1" applyBorder="1" applyAlignment="1">
      <alignment horizontal="left"/>
    </xf>
    <xf numFmtId="0" fontId="33" fillId="19" borderId="10" xfId="0" applyNumberFormat="1" applyFont="1" applyFill="1" applyBorder="1" applyAlignment="1">
      <alignment horizontal="center"/>
    </xf>
    <xf numFmtId="0" fontId="33" fillId="19" borderId="0" xfId="0" applyNumberFormat="1" applyFont="1" applyFill="1" applyBorder="1" applyAlignment="1">
      <alignment horizontal="center"/>
    </xf>
    <xf numFmtId="0" fontId="0" fillId="19" borderId="0" xfId="0" applyNumberFormat="1" applyFill="1" applyBorder="1" applyAlignment="1">
      <alignment horizontal="center" vertical="center"/>
    </xf>
    <xf numFmtId="0" fontId="36" fillId="19" borderId="11" xfId="0" applyNumberFormat="1" applyFont="1" applyFill="1" applyBorder="1" applyAlignment="1">
      <alignment horizontal="center" vertical="center"/>
    </xf>
    <xf numFmtId="0" fontId="36" fillId="19" borderId="0" xfId="0" applyNumberFormat="1" applyFont="1" applyFill="1" applyAlignment="1">
      <alignment horizontal="center" vertical="center"/>
    </xf>
    <xf numFmtId="0" fontId="36" fillId="19" borderId="0" xfId="0" applyNumberFormat="1" applyFont="1" applyFill="1" applyAlignment="1">
      <alignment horizontal="left" vertical="center"/>
    </xf>
    <xf numFmtId="176" fontId="36" fillId="19" borderId="0" xfId="0" applyNumberFormat="1" applyFont="1" applyFill="1" applyBorder="1" applyAlignment="1">
      <alignment horizontal="right" vertical="center"/>
    </xf>
    <xf numFmtId="168" fontId="35" fillId="19" borderId="0" xfId="0" applyNumberFormat="1" applyFont="1" applyFill="1" applyAlignment="1">
      <alignment vertical="center"/>
    </xf>
    <xf numFmtId="168" fontId="36" fillId="19" borderId="0" xfId="0" applyNumberFormat="1" applyFont="1" applyFill="1"/>
    <xf numFmtId="176" fontId="38" fillId="19" borderId="0" xfId="0" applyNumberFormat="1" applyFont="1" applyFill="1" applyBorder="1" applyAlignment="1">
      <alignment horizontal="right" vertical="center"/>
    </xf>
    <xf numFmtId="168" fontId="37" fillId="19" borderId="0" xfId="0" applyNumberFormat="1" applyFont="1" applyFill="1" applyAlignment="1">
      <alignment vertical="center"/>
    </xf>
    <xf numFmtId="168" fontId="37" fillId="19" borderId="0" xfId="0" applyNumberFormat="1" applyFont="1" applyFill="1"/>
    <xf numFmtId="168" fontId="37" fillId="19" borderId="0" xfId="0" applyNumberFormat="1" applyFont="1" applyFill="1" applyAlignment="1">
      <alignment horizontal="right" vertical="center"/>
    </xf>
    <xf numFmtId="0" fontId="37" fillId="19" borderId="0" xfId="0" applyNumberFormat="1" applyFont="1" applyFill="1" applyAlignment="1">
      <alignment horizontal="right" vertical="center"/>
    </xf>
    <xf numFmtId="0" fontId="36" fillId="19" borderId="0" xfId="0" applyNumberFormat="1" applyFont="1" applyFill="1" applyAlignment="1">
      <alignment horizontal="right" vertical="center"/>
    </xf>
    <xf numFmtId="3" fontId="41" fillId="19" borderId="0" xfId="0" applyNumberFormat="1" applyFont="1" applyFill="1" applyAlignment="1">
      <alignment vertical="center"/>
    </xf>
    <xf numFmtId="0" fontId="28" fillId="19" borderId="0" xfId="0" applyFont="1" applyFill="1" applyAlignment="1">
      <alignment horizontal="left" vertical="center"/>
    </xf>
    <xf numFmtId="0" fontId="27" fillId="19" borderId="0" xfId="0" applyNumberFormat="1" applyFont="1" applyFill="1" applyAlignment="1">
      <alignment vertical="center"/>
    </xf>
    <xf numFmtId="0" fontId="37" fillId="19" borderId="12" xfId="0" applyNumberFormat="1" applyFont="1" applyFill="1" applyBorder="1" applyAlignment="1"/>
    <xf numFmtId="0" fontId="37" fillId="19" borderId="0" xfId="0" applyFont="1" applyFill="1" applyAlignment="1"/>
    <xf numFmtId="0" fontId="36" fillId="19" borderId="0" xfId="0" applyNumberFormat="1" applyFont="1" applyFill="1" applyBorder="1" applyAlignment="1">
      <alignment horizontal="center"/>
    </xf>
    <xf numFmtId="0" fontId="37" fillId="19" borderId="0" xfId="0" applyNumberFormat="1" applyFont="1" applyFill="1" applyBorder="1" applyAlignment="1"/>
    <xf numFmtId="0" fontId="35" fillId="19" borderId="0" xfId="0" applyFont="1" applyFill="1" applyBorder="1" applyAlignment="1">
      <alignment horizontal="center"/>
    </xf>
    <xf numFmtId="0" fontId="35" fillId="19" borderId="0" xfId="0" applyNumberFormat="1" applyFont="1" applyFill="1" applyBorder="1" applyAlignment="1">
      <alignment horizontal="center" vertical="center"/>
    </xf>
    <xf numFmtId="0" fontId="35" fillId="19" borderId="0" xfId="0" applyFont="1" applyFill="1" applyBorder="1" applyAlignment="1">
      <alignment horizontal="center" vertical="center"/>
    </xf>
    <xf numFmtId="0" fontId="36" fillId="19" borderId="0" xfId="0" applyNumberFormat="1" applyFont="1" applyFill="1" applyBorder="1" applyAlignment="1">
      <alignment horizontal="right" vertical="center"/>
    </xf>
    <xf numFmtId="0" fontId="37" fillId="19" borderId="0" xfId="0" applyFont="1" applyFill="1" applyBorder="1" applyAlignment="1">
      <alignment vertical="center"/>
    </xf>
    <xf numFmtId="0" fontId="37" fillId="19" borderId="0" xfId="0" applyFont="1" applyFill="1" applyAlignment="1">
      <alignment vertical="center"/>
    </xf>
    <xf numFmtId="168" fontId="35" fillId="19" borderId="0" xfId="0" applyNumberFormat="1" applyFont="1" applyFill="1" applyAlignment="1">
      <alignment horizontal="right" vertical="center"/>
    </xf>
    <xf numFmtId="168" fontId="0" fillId="19" borderId="0" xfId="0" applyNumberFormat="1" applyFill="1"/>
    <xf numFmtId="3" fontId="37" fillId="19" borderId="0" xfId="0" applyNumberFormat="1" applyFont="1" applyFill="1" applyAlignment="1">
      <alignment vertical="center"/>
    </xf>
    <xf numFmtId="49" fontId="37" fillId="19" borderId="0" xfId="0" applyNumberFormat="1" applyFont="1" applyFill="1" applyAlignment="1">
      <alignment vertical="center"/>
    </xf>
    <xf numFmtId="0" fontId="27" fillId="19" borderId="0" xfId="0" applyFont="1" applyFill="1"/>
    <xf numFmtId="168" fontId="38" fillId="19" borderId="0" xfId="0" applyNumberFormat="1" applyFont="1" applyFill="1" applyBorder="1" applyAlignment="1">
      <alignment horizontal="right" vertical="center"/>
    </xf>
    <xf numFmtId="168" fontId="36" fillId="19" borderId="0" xfId="0" applyNumberFormat="1" applyFont="1" applyFill="1" applyBorder="1" applyAlignment="1">
      <alignment horizontal="right" vertical="center"/>
    </xf>
    <xf numFmtId="0" fontId="37" fillId="19" borderId="0" xfId="0" applyFont="1" applyFill="1" applyAlignment="1">
      <alignment horizontal="right" vertical="center"/>
    </xf>
    <xf numFmtId="0" fontId="41" fillId="19" borderId="0" xfId="0" applyNumberFormat="1" applyFont="1" applyFill="1" applyAlignment="1"/>
    <xf numFmtId="0" fontId="37" fillId="19" borderId="10" xfId="0" applyNumberFormat="1" applyFont="1" applyFill="1" applyBorder="1" applyAlignment="1">
      <alignment horizontal="left"/>
    </xf>
    <xf numFmtId="0" fontId="41" fillId="19" borderId="10" xfId="0" applyNumberFormat="1" applyFont="1" applyFill="1" applyBorder="1" applyAlignment="1">
      <alignment horizontal="left"/>
    </xf>
    <xf numFmtId="0" fontId="36" fillId="19" borderId="12" xfId="0" applyNumberFormat="1" applyFont="1" applyFill="1" applyBorder="1" applyAlignment="1">
      <alignment horizontal="center" vertical="center"/>
    </xf>
    <xf numFmtId="0" fontId="35" fillId="19" borderId="0" xfId="0" applyNumberFormat="1" applyFont="1" applyFill="1" applyAlignment="1">
      <alignment vertical="center"/>
    </xf>
    <xf numFmtId="3" fontId="35" fillId="19" borderId="0" xfId="0" applyNumberFormat="1" applyFont="1" applyFill="1" applyAlignment="1">
      <alignment horizontal="right" vertical="center"/>
    </xf>
    <xf numFmtId="3" fontId="42" fillId="19" borderId="0" xfId="0" applyNumberFormat="1" applyFont="1" applyFill="1" applyBorder="1" applyAlignment="1">
      <alignment horizontal="left" vertical="center"/>
    </xf>
    <xf numFmtId="168" fontId="37" fillId="19" borderId="0" xfId="0" applyNumberFormat="1" applyFont="1" applyFill="1" applyAlignment="1"/>
    <xf numFmtId="168" fontId="35" fillId="19" borderId="0" xfId="0" applyNumberFormat="1" applyFont="1" applyFill="1" applyBorder="1" applyAlignment="1">
      <alignment horizontal="right" vertical="center"/>
    </xf>
    <xf numFmtId="3" fontId="37" fillId="19" borderId="0" xfId="0" applyNumberFormat="1" applyFont="1" applyFill="1" applyAlignment="1">
      <alignment horizontal="right" vertical="center"/>
    </xf>
    <xf numFmtId="3" fontId="43" fillId="19" borderId="0" xfId="0" applyNumberFormat="1" applyFont="1" applyFill="1" applyBorder="1" applyAlignment="1">
      <alignment horizontal="left" vertical="center"/>
    </xf>
    <xf numFmtId="168" fontId="37" fillId="19" borderId="0" xfId="0" applyNumberFormat="1" applyFont="1" applyFill="1" applyBorder="1" applyAlignment="1">
      <alignment horizontal="right" vertical="center"/>
    </xf>
    <xf numFmtId="0" fontId="37" fillId="19" borderId="0" xfId="0" applyNumberFormat="1" applyFont="1" applyFill="1" applyBorder="1" applyAlignment="1">
      <alignment horizontal="center" vertical="center"/>
    </xf>
    <xf numFmtId="49" fontId="41" fillId="19" borderId="0" xfId="0" applyNumberFormat="1" applyFont="1" applyFill="1" applyAlignment="1">
      <alignment vertical="center"/>
    </xf>
    <xf numFmtId="168" fontId="37" fillId="19" borderId="0" xfId="0" applyNumberFormat="1" applyFont="1" applyFill="1" applyAlignment="1">
      <alignment horizontal="center" vertical="center"/>
    </xf>
    <xf numFmtId="0" fontId="0" fillId="19" borderId="0" xfId="0" applyFill="1" applyBorder="1"/>
    <xf numFmtId="3" fontId="37" fillId="0" borderId="0" xfId="0" applyNumberFormat="1" applyFont="1" applyFill="1" applyBorder="1" applyAlignment="1">
      <alignment horizontal="right" vertical="center"/>
    </xf>
    <xf numFmtId="0" fontId="0" fillId="18" borderId="0" xfId="0" applyFill="1" applyAlignment="1">
      <alignment horizontal="justify" wrapText="1"/>
    </xf>
    <xf numFmtId="0" fontId="0" fillId="19" borderId="0" xfId="0" applyFill="1" applyAlignment="1">
      <alignment horizontal="right"/>
    </xf>
    <xf numFmtId="3" fontId="0" fillId="19" borderId="0" xfId="0" applyNumberFormat="1" applyFill="1"/>
    <xf numFmtId="2" fontId="28" fillId="19" borderId="0" xfId="0" applyNumberFormat="1" applyFont="1" applyFill="1" applyAlignment="1">
      <alignment horizontal="left" vertical="center"/>
    </xf>
    <xf numFmtId="2" fontId="27" fillId="19" borderId="0" xfId="0" applyNumberFormat="1" applyFont="1" applyFill="1"/>
    <xf numFmtId="2" fontId="27" fillId="19" borderId="0" xfId="0" applyNumberFormat="1" applyFont="1" applyFill="1" applyAlignment="1">
      <alignment horizontal="left" vertical="center"/>
    </xf>
    <xf numFmtId="2" fontId="0" fillId="19" borderId="0" xfId="0" applyNumberFormat="1" applyFill="1"/>
    <xf numFmtId="2" fontId="35" fillId="19" borderId="0" xfId="0" applyNumberFormat="1" applyFont="1" applyFill="1" applyAlignment="1">
      <alignment horizontal="left" vertical="center"/>
    </xf>
    <xf numFmtId="2" fontId="28" fillId="19" borderId="10" xfId="0" applyNumberFormat="1" applyFont="1" applyFill="1" applyBorder="1" applyAlignment="1">
      <alignment horizontal="left" vertical="center"/>
    </xf>
    <xf numFmtId="2" fontId="36" fillId="19" borderId="0" xfId="0" applyNumberFormat="1" applyFont="1" applyFill="1" applyAlignment="1">
      <alignment horizontal="left" vertical="center"/>
    </xf>
    <xf numFmtId="2" fontId="0" fillId="19" borderId="10" xfId="0" applyNumberFormat="1" applyFill="1" applyBorder="1" applyAlignment="1">
      <alignment horizontal="center" vertical="center"/>
    </xf>
    <xf numFmtId="2" fontId="36" fillId="19" borderId="12" xfId="0" applyNumberFormat="1" applyFont="1" applyFill="1" applyBorder="1" applyAlignment="1">
      <alignment horizontal="center" vertical="center"/>
    </xf>
    <xf numFmtId="1" fontId="36" fillId="19" borderId="0" xfId="0" applyNumberFormat="1" applyFont="1" applyFill="1" applyBorder="1" applyAlignment="1">
      <alignment horizontal="center" vertical="center"/>
    </xf>
    <xf numFmtId="1" fontId="0" fillId="19" borderId="0" xfId="0" applyNumberFormat="1" applyFill="1" applyAlignment="1">
      <alignment vertical="center"/>
    </xf>
    <xf numFmtId="168" fontId="27" fillId="19" borderId="0" xfId="0" applyNumberFormat="1" applyFont="1" applyFill="1" applyAlignment="1">
      <alignment horizontal="right" vertical="center"/>
    </xf>
    <xf numFmtId="2" fontId="37" fillId="19" borderId="0" xfId="0" applyNumberFormat="1" applyFont="1" applyFill="1"/>
    <xf numFmtId="2" fontId="33" fillId="19" borderId="0" xfId="0" applyNumberFormat="1" applyFont="1" applyFill="1"/>
    <xf numFmtId="2" fontId="28" fillId="19" borderId="0" xfId="0" applyNumberFormat="1" applyFont="1" applyFill="1" applyBorder="1" applyAlignment="1">
      <alignment horizontal="left" vertical="center"/>
    </xf>
    <xf numFmtId="0" fontId="28" fillId="0" borderId="0" xfId="0" applyFont="1" applyAlignment="1">
      <alignment horizontal="justify" vertical="center" wrapText="1"/>
    </xf>
    <xf numFmtId="2" fontId="36" fillId="19" borderId="10" xfId="0" applyNumberFormat="1" applyFont="1" applyFill="1" applyBorder="1" applyAlignment="1">
      <alignment horizontal="left" vertical="center"/>
    </xf>
    <xf numFmtId="2" fontId="36" fillId="19" borderId="10" xfId="0" applyNumberFormat="1" applyFont="1" applyFill="1" applyBorder="1" applyAlignment="1">
      <alignment horizontal="center" vertical="center"/>
    </xf>
    <xf numFmtId="2" fontId="36" fillId="19" borderId="0" xfId="0" applyNumberFormat="1" applyFont="1" applyFill="1" applyBorder="1" applyAlignment="1">
      <alignment horizontal="center" vertical="center"/>
    </xf>
    <xf numFmtId="168" fontId="0" fillId="19" borderId="0" xfId="0" applyNumberFormat="1" applyFill="1" applyAlignment="1">
      <alignment horizontal="right" vertical="center"/>
    </xf>
    <xf numFmtId="1" fontId="33" fillId="19" borderId="0" xfId="0" applyNumberFormat="1" applyFont="1" applyFill="1" applyAlignment="1">
      <alignment vertical="center"/>
    </xf>
    <xf numFmtId="0" fontId="27" fillId="19" borderId="0" xfId="0" applyFont="1" applyFill="1" applyAlignment="1"/>
    <xf numFmtId="0" fontId="35" fillId="19" borderId="0" xfId="0" applyFont="1" applyFill="1" applyBorder="1" applyAlignment="1">
      <alignment horizontal="left" vertical="center"/>
    </xf>
    <xf numFmtId="0" fontId="0" fillId="19" borderId="0" xfId="0" applyNumberFormat="1" applyFill="1" applyBorder="1"/>
    <xf numFmtId="0" fontId="35" fillId="19" borderId="12" xfId="0" applyFont="1" applyFill="1" applyBorder="1" applyAlignment="1">
      <alignment horizontal="center" vertical="center"/>
    </xf>
    <xf numFmtId="168" fontId="35" fillId="19" borderId="0" xfId="0" applyNumberFormat="1" applyFont="1" applyFill="1" applyAlignment="1">
      <alignment horizontal="center" vertical="center"/>
    </xf>
    <xf numFmtId="0" fontId="0" fillId="19" borderId="0" xfId="0" applyNumberFormat="1" applyFill="1" applyAlignment="1">
      <alignment horizontal="right"/>
    </xf>
    <xf numFmtId="0" fontId="0" fillId="19" borderId="0" xfId="0" applyNumberFormat="1" applyFill="1" applyAlignment="1">
      <alignment horizontal="right" vertical="center"/>
    </xf>
    <xf numFmtId="49" fontId="37" fillId="19" borderId="0" xfId="0" applyNumberFormat="1" applyFont="1" applyFill="1" applyAlignment="1">
      <alignment horizontal="right" vertical="center"/>
    </xf>
    <xf numFmtId="177" fontId="37" fillId="19" borderId="0" xfId="0" applyNumberFormat="1" applyFont="1" applyFill="1" applyAlignment="1">
      <alignment horizontal="right" vertical="center"/>
    </xf>
    <xf numFmtId="0" fontId="28" fillId="0" borderId="0" xfId="0" applyNumberFormat="1" applyFont="1" applyFill="1" applyAlignment="1">
      <alignment vertical="center"/>
    </xf>
    <xf numFmtId="0" fontId="36" fillId="19" borderId="10" xfId="0" applyNumberFormat="1" applyFont="1" applyFill="1" applyBorder="1" applyAlignment="1">
      <alignment horizontal="left"/>
    </xf>
    <xf numFmtId="0" fontId="37" fillId="19" borderId="10" xfId="0" applyFont="1" applyFill="1" applyBorder="1" applyAlignment="1">
      <alignment horizontal="center" vertical="center"/>
    </xf>
    <xf numFmtId="176" fontId="37" fillId="19" borderId="0" xfId="0" applyNumberFormat="1" applyFont="1" applyFill="1" applyAlignment="1">
      <alignment horizontal="right" vertical="center"/>
    </xf>
    <xf numFmtId="0" fontId="39" fillId="19" borderId="0" xfId="0" applyFont="1" applyFill="1"/>
    <xf numFmtId="0" fontId="36" fillId="19" borderId="0" xfId="0" applyNumberFormat="1" applyFont="1" applyFill="1" applyBorder="1" applyAlignment="1">
      <alignment horizontal="left" vertical="center"/>
    </xf>
    <xf numFmtId="0" fontId="0" fillId="19" borderId="0" xfId="0" applyFill="1" applyAlignment="1"/>
    <xf numFmtId="3" fontId="27" fillId="19" borderId="0" xfId="0" applyNumberFormat="1" applyFont="1" applyFill="1" applyAlignment="1"/>
    <xf numFmtId="176" fontId="37" fillId="19" borderId="0" xfId="0" applyNumberFormat="1" applyFont="1" applyFill="1" applyAlignment="1">
      <alignment horizontal="right"/>
    </xf>
    <xf numFmtId="3" fontId="37" fillId="19" borderId="0" xfId="0" applyNumberFormat="1" applyFont="1" applyFill="1"/>
    <xf numFmtId="3" fontId="37" fillId="19" borderId="0" xfId="0" applyNumberFormat="1" applyFont="1" applyFill="1" applyAlignment="1">
      <alignment horizontal="right"/>
    </xf>
    <xf numFmtId="176" fontId="35" fillId="19" borderId="0" xfId="0" applyNumberFormat="1" applyFont="1" applyFill="1" applyAlignment="1">
      <alignment horizontal="right" vertical="center"/>
    </xf>
    <xf numFmtId="0" fontId="35" fillId="0" borderId="0" xfId="0" applyFont="1" applyAlignment="1">
      <alignment horizontal="left" vertical="center"/>
    </xf>
    <xf numFmtId="0" fontId="37" fillId="0" borderId="0" xfId="0" applyFont="1" applyFill="1" applyAlignment="1">
      <alignment vertical="center"/>
    </xf>
    <xf numFmtId="0" fontId="37" fillId="0" borderId="0" xfId="0" applyFont="1" applyAlignment="1">
      <alignment vertical="center"/>
    </xf>
    <xf numFmtId="0" fontId="28" fillId="0" borderId="0" xfId="0" applyFont="1" applyAlignment="1">
      <alignment vertical="center"/>
    </xf>
    <xf numFmtId="0" fontId="28" fillId="0" borderId="0" xfId="0" applyFont="1" applyFill="1" applyAlignment="1">
      <alignment horizontal="left" vertical="center"/>
    </xf>
    <xf numFmtId="0" fontId="28" fillId="0" borderId="0" xfId="0" applyFont="1" applyAlignment="1">
      <alignment horizontal="left" vertical="center"/>
    </xf>
    <xf numFmtId="0" fontId="35" fillId="0" borderId="0" xfId="0" applyFont="1" applyFill="1" applyAlignment="1">
      <alignment horizontal="left" vertical="center"/>
    </xf>
    <xf numFmtId="0" fontId="35" fillId="0" borderId="10" xfId="0" applyFont="1" applyFill="1" applyBorder="1" applyAlignment="1">
      <alignment horizontal="left" vertical="center"/>
    </xf>
    <xf numFmtId="0" fontId="35" fillId="0" borderId="10" xfId="0" applyFont="1" applyBorder="1" applyAlignment="1">
      <alignment horizontal="left" vertical="center"/>
    </xf>
    <xf numFmtId="0" fontId="0" fillId="0" borderId="10" xfId="0" applyBorder="1" applyAlignment="1">
      <alignment horizontal="left" vertical="center"/>
    </xf>
    <xf numFmtId="0" fontId="0" fillId="0" borderId="10" xfId="0" applyFill="1" applyBorder="1" applyAlignment="1">
      <alignment horizontal="left" vertical="center"/>
    </xf>
    <xf numFmtId="0" fontId="0" fillId="0" borderId="0" xfId="0" applyBorder="1" applyAlignment="1">
      <alignment horizontal="left" vertical="center"/>
    </xf>
    <xf numFmtId="0" fontId="35" fillId="0" borderId="13" xfId="0" applyFont="1" applyFill="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lignment vertical="center"/>
    </xf>
    <xf numFmtId="0" fontId="35" fillId="0" borderId="13" xfId="0" applyFont="1" applyBorder="1" applyAlignment="1">
      <alignment horizontal="center" vertical="center"/>
    </xf>
    <xf numFmtId="0" fontId="0" fillId="0" borderId="14" xfId="0" applyFill="1" applyBorder="1" applyAlignment="1">
      <alignment vertical="center" wrapText="1"/>
    </xf>
    <xf numFmtId="0" fontId="0" fillId="0" borderId="0" xfId="0" applyBorder="1" applyAlignment="1">
      <alignment vertical="center" wrapText="1"/>
    </xf>
    <xf numFmtId="0" fontId="35" fillId="0" borderId="0" xfId="0" applyFont="1" applyAlignment="1">
      <alignment vertical="center"/>
    </xf>
    <xf numFmtId="168" fontId="44" fillId="0" borderId="14" xfId="0" applyNumberFormat="1" applyFont="1" applyFill="1" applyBorder="1" applyAlignment="1">
      <alignment vertical="center" wrapText="1"/>
    </xf>
    <xf numFmtId="168" fontId="44" fillId="0" borderId="0" xfId="0" applyNumberFormat="1" applyFont="1" applyBorder="1" applyAlignment="1">
      <alignment vertical="center" wrapText="1"/>
    </xf>
    <xf numFmtId="0" fontId="35" fillId="0" borderId="0" xfId="0" applyFont="1" applyAlignment="1">
      <alignment horizontal="right" vertical="center"/>
    </xf>
    <xf numFmtId="0" fontId="35" fillId="0" borderId="0" xfId="0" applyFont="1" applyFill="1" applyAlignment="1">
      <alignment horizontal="right" vertical="center"/>
    </xf>
    <xf numFmtId="168" fontId="44" fillId="0" borderId="14" xfId="0" applyNumberFormat="1" applyFont="1" applyFill="1" applyBorder="1" applyAlignment="1">
      <alignment horizontal="right" vertical="center" wrapText="1"/>
    </xf>
    <xf numFmtId="168" fontId="44" fillId="0" borderId="0" xfId="0" applyNumberFormat="1" applyFont="1" applyBorder="1" applyAlignment="1">
      <alignment horizontal="right" vertical="center" wrapText="1"/>
    </xf>
    <xf numFmtId="0" fontId="0" fillId="0" borderId="0" xfId="0" applyBorder="1" applyAlignment="1">
      <alignment horizontal="right" vertical="center" wrapText="1"/>
    </xf>
    <xf numFmtId="0" fontId="35" fillId="0" borderId="0" xfId="0" applyFont="1" applyAlignment="1">
      <alignment horizontal="left"/>
    </xf>
    <xf numFmtId="0" fontId="0" fillId="0" borderId="0" xfId="0" applyFill="1" applyBorder="1" applyAlignment="1">
      <alignment vertical="center" wrapText="1"/>
    </xf>
    <xf numFmtId="168" fontId="44" fillId="0" borderId="0" xfId="0" applyNumberFormat="1" applyFont="1" applyFill="1" applyAlignment="1">
      <alignment vertical="center" wrapText="1"/>
    </xf>
    <xf numFmtId="168" fontId="44" fillId="0" borderId="0" xfId="0" applyNumberFormat="1" applyFont="1" applyAlignment="1">
      <alignment vertical="center" wrapText="1"/>
    </xf>
    <xf numFmtId="0" fontId="0" fillId="0" borderId="0" xfId="0" applyAlignment="1">
      <alignment horizontal="right" vertical="center"/>
    </xf>
    <xf numFmtId="0" fontId="0" fillId="0" borderId="0" xfId="0" applyFill="1" applyAlignment="1">
      <alignment horizontal="right" vertical="center"/>
    </xf>
    <xf numFmtId="0" fontId="0" fillId="0" borderId="0" xfId="0" applyAlignment="1">
      <alignment vertical="center"/>
    </xf>
    <xf numFmtId="168" fontId="44" fillId="0" borderId="0" xfId="0" applyNumberFormat="1" applyFont="1" applyFill="1" applyAlignment="1">
      <alignment horizontal="right" vertical="center" wrapText="1"/>
    </xf>
    <xf numFmtId="168" fontId="44" fillId="0" borderId="0" xfId="0" applyNumberFormat="1" applyFont="1" applyAlignment="1">
      <alignment horizontal="right" vertical="center" wrapText="1"/>
    </xf>
    <xf numFmtId="3" fontId="37" fillId="0" borderId="0" xfId="0" applyNumberFormat="1" applyFont="1" applyAlignment="1">
      <alignment horizontal="left" vertical="center"/>
    </xf>
    <xf numFmtId="176" fontId="37" fillId="0" borderId="0" xfId="0" applyNumberFormat="1" applyFont="1" applyBorder="1" applyAlignment="1">
      <alignment horizontal="right" vertical="center"/>
    </xf>
    <xf numFmtId="3" fontId="37" fillId="0" borderId="0" xfId="0" applyNumberFormat="1" applyFont="1" applyBorder="1" applyAlignment="1">
      <alignment horizontal="right" vertical="center"/>
    </xf>
    <xf numFmtId="176" fontId="27" fillId="0" borderId="0" xfId="0" applyNumberFormat="1" applyFont="1" applyAlignment="1">
      <alignment horizontal="right" vertical="center"/>
    </xf>
    <xf numFmtId="49" fontId="37" fillId="0" borderId="0" xfId="0" applyNumberFormat="1" applyFont="1" applyBorder="1" applyAlignment="1">
      <alignment horizontal="right" vertical="center"/>
    </xf>
    <xf numFmtId="176" fontId="0" fillId="0" borderId="0" xfId="0" applyNumberFormat="1" applyFill="1" applyBorder="1" applyAlignment="1">
      <alignment horizontal="right" vertical="center" wrapText="1"/>
    </xf>
    <xf numFmtId="176" fontId="0" fillId="0" borderId="0" xfId="0" applyNumberFormat="1" applyBorder="1" applyAlignment="1">
      <alignment horizontal="right" vertical="center" wrapText="1"/>
    </xf>
    <xf numFmtId="176" fontId="35" fillId="0" borderId="0" xfId="0" applyNumberFormat="1" applyFont="1" applyAlignment="1">
      <alignment horizontal="right" vertical="center"/>
    </xf>
    <xf numFmtId="176" fontId="0" fillId="0" borderId="0" xfId="0" applyNumberFormat="1" applyAlignment="1">
      <alignment horizontal="right" vertical="center"/>
    </xf>
    <xf numFmtId="176" fontId="37" fillId="0" borderId="0" xfId="0" applyNumberFormat="1" applyFont="1" applyFill="1" applyBorder="1" applyAlignment="1">
      <alignment horizontal="right" vertical="center"/>
    </xf>
    <xf numFmtId="0" fontId="37" fillId="0" borderId="0" xfId="0" quotePrefix="1" applyFont="1" applyAlignment="1">
      <alignment horizontal="left" vertical="center" wrapText="1"/>
    </xf>
    <xf numFmtId="0" fontId="37" fillId="0" borderId="0" xfId="0" quotePrefix="1" applyFont="1" applyFill="1" applyAlignment="1">
      <alignment horizontal="left" vertical="center" wrapText="1"/>
    </xf>
    <xf numFmtId="0" fontId="35" fillId="0" borderId="0" xfId="0" applyFont="1" applyFill="1" applyAlignment="1">
      <alignment horizontal="left"/>
    </xf>
    <xf numFmtId="3" fontId="35" fillId="0" borderId="0" xfId="0" applyNumberFormat="1" applyFont="1" applyAlignment="1">
      <alignment horizontal="left" vertical="center"/>
    </xf>
    <xf numFmtId="3" fontId="35" fillId="0" borderId="0" xfId="0" applyNumberFormat="1" applyFont="1" applyFill="1" applyAlignment="1">
      <alignment horizontal="left" vertical="center"/>
    </xf>
    <xf numFmtId="3" fontId="37" fillId="0" borderId="0" xfId="0" applyNumberFormat="1" applyFont="1" applyFill="1" applyAlignment="1">
      <alignment horizontal="left" vertical="center"/>
    </xf>
    <xf numFmtId="0" fontId="0" fillId="0" borderId="0" xfId="0" quotePrefix="1"/>
    <xf numFmtId="0" fontId="27" fillId="0" borderId="0" xfId="0" applyFont="1" applyAlignment="1">
      <alignment horizontal="justify" vertical="center" wrapText="1"/>
    </xf>
    <xf numFmtId="0" fontId="0" fillId="0" borderId="0" xfId="0" applyAlignment="1">
      <alignment wrapText="1"/>
    </xf>
    <xf numFmtId="0" fontId="28" fillId="0" borderId="0" xfId="0" applyFont="1" applyAlignment="1">
      <alignment vertical="center" wrapText="1"/>
    </xf>
    <xf numFmtId="0" fontId="0" fillId="19" borderId="0" xfId="0" applyFill="1" applyBorder="1" applyAlignment="1"/>
    <xf numFmtId="0" fontId="27" fillId="19" borderId="0" xfId="0" applyNumberFormat="1" applyFont="1" applyFill="1" applyBorder="1"/>
    <xf numFmtId="49" fontId="37" fillId="19" borderId="0" xfId="0" applyNumberFormat="1" applyFont="1" applyFill="1" applyBorder="1" applyAlignment="1">
      <alignment horizontal="right" vertical="center"/>
    </xf>
    <xf numFmtId="0" fontId="37" fillId="19" borderId="0" xfId="0" applyFont="1" applyFill="1" applyBorder="1" applyAlignment="1">
      <alignment horizontal="center" vertical="center"/>
    </xf>
    <xf numFmtId="0" fontId="0" fillId="19" borderId="0" xfId="0" applyFill="1" applyAlignment="1">
      <alignment vertical="center" wrapText="1"/>
    </xf>
    <xf numFmtId="0" fontId="36" fillId="19" borderId="15" xfId="0" applyNumberFormat="1" applyFont="1" applyFill="1" applyBorder="1" applyAlignment="1">
      <alignment horizontal="center" vertical="center"/>
    </xf>
    <xf numFmtId="0" fontId="37" fillId="19" borderId="12" xfId="0" applyNumberFormat="1" applyFont="1" applyFill="1" applyBorder="1" applyAlignment="1">
      <alignment horizontal="center" vertical="center"/>
    </xf>
    <xf numFmtId="0" fontId="28" fillId="19" borderId="0" xfId="0" applyFont="1" applyFill="1" applyAlignment="1">
      <alignment vertical="center" wrapText="1"/>
    </xf>
    <xf numFmtId="0" fontId="36" fillId="19" borderId="10" xfId="0" applyNumberFormat="1" applyFont="1" applyFill="1" applyBorder="1" applyAlignment="1"/>
    <xf numFmtId="0" fontId="36" fillId="19" borderId="0" xfId="0" applyNumberFormat="1" applyFont="1" applyFill="1" applyBorder="1" applyAlignment="1"/>
    <xf numFmtId="0" fontId="37" fillId="19" borderId="12" xfId="0" applyFont="1" applyFill="1" applyBorder="1" applyAlignment="1">
      <alignment horizontal="center" vertical="center"/>
    </xf>
    <xf numFmtId="0" fontId="36" fillId="19" borderId="10" xfId="0" applyNumberFormat="1" applyFont="1" applyFill="1" applyBorder="1" applyAlignment="1">
      <alignment vertical="center"/>
    </xf>
    <xf numFmtId="0" fontId="0" fillId="19" borderId="12" xfId="0" applyFill="1" applyBorder="1" applyAlignment="1">
      <alignment horizontal="center" vertical="center"/>
    </xf>
    <xf numFmtId="0" fontId="27" fillId="19" borderId="12" xfId="0" applyFont="1" applyFill="1" applyBorder="1" applyAlignment="1">
      <alignment horizontal="center" vertical="center"/>
    </xf>
    <xf numFmtId="0" fontId="30" fillId="21" borderId="0" xfId="68" applyFill="1"/>
    <xf numFmtId="1" fontId="33" fillId="21" borderId="0" xfId="0" applyNumberFormat="1" applyFont="1" applyFill="1" applyAlignment="1">
      <alignment vertical="center"/>
    </xf>
    <xf numFmtId="0" fontId="28" fillId="19" borderId="0" xfId="0" applyFont="1" applyFill="1" applyAlignment="1">
      <alignment wrapText="1"/>
    </xf>
    <xf numFmtId="1" fontId="36" fillId="21" borderId="0" xfId="0" applyNumberFormat="1" applyFont="1" applyFill="1" applyAlignment="1">
      <alignment vertical="center"/>
    </xf>
    <xf numFmtId="1" fontId="42" fillId="21" borderId="0" xfId="0" applyNumberFormat="1" applyFont="1" applyFill="1" applyAlignment="1">
      <alignment vertical="center"/>
    </xf>
    <xf numFmtId="2" fontId="33" fillId="21" borderId="0" xfId="0" applyNumberFormat="1" applyFont="1" applyFill="1" applyAlignment="1">
      <alignment vertical="center"/>
    </xf>
    <xf numFmtId="2" fontId="33" fillId="19" borderId="0" xfId="0" applyNumberFormat="1" applyFont="1" applyFill="1" applyAlignment="1">
      <alignment vertical="center"/>
    </xf>
    <xf numFmtId="0" fontId="0" fillId="19" borderId="0" xfId="0" applyFill="1" applyAlignment="1">
      <alignment wrapText="1"/>
    </xf>
    <xf numFmtId="1" fontId="28" fillId="21" borderId="0" xfId="0" applyNumberFormat="1" applyFont="1" applyFill="1" applyAlignment="1">
      <alignment vertical="center"/>
    </xf>
    <xf numFmtId="0" fontId="28" fillId="21" borderId="0" xfId="0" applyFont="1" applyFill="1" applyAlignment="1">
      <alignment horizontal="left" vertical="center"/>
    </xf>
    <xf numFmtId="0" fontId="0" fillId="21" borderId="0" xfId="0" applyNumberFormat="1" applyFill="1"/>
    <xf numFmtId="0" fontId="27" fillId="0" borderId="16" xfId="0" applyFont="1" applyBorder="1"/>
    <xf numFmtId="0" fontId="28" fillId="0" borderId="16" xfId="0" applyFont="1" applyBorder="1"/>
    <xf numFmtId="0" fontId="33" fillId="0" borderId="16" xfId="40" applyFont="1" applyBorder="1" applyAlignment="1" applyProtection="1">
      <alignment vertical="top"/>
    </xf>
    <xf numFmtId="0" fontId="47" fillId="21" borderId="0" xfId="0" applyFont="1" applyFill="1"/>
    <xf numFmtId="0" fontId="49" fillId="0" borderId="0" xfId="0" applyFont="1"/>
    <xf numFmtId="0" fontId="26" fillId="0" borderId="0" xfId="0" applyFont="1" applyAlignment="1">
      <alignment horizontal="justify"/>
    </xf>
    <xf numFmtId="0" fontId="28" fillId="19" borderId="0" xfId="0" applyFont="1" applyFill="1" applyAlignment="1">
      <alignment horizontal="justify" vertical="center" wrapText="1"/>
    </xf>
    <xf numFmtId="0" fontId="37" fillId="19" borderId="0" xfId="76" applyFont="1" applyFill="1"/>
    <xf numFmtId="0" fontId="37" fillId="19" borderId="0" xfId="67" applyNumberFormat="1" applyFont="1" applyFill="1" applyAlignment="1">
      <alignment vertical="center"/>
    </xf>
    <xf numFmtId="0" fontId="52" fillId="19" borderId="0" xfId="68" applyFont="1" applyFill="1"/>
    <xf numFmtId="0" fontId="36" fillId="19" borderId="0" xfId="68" applyNumberFormat="1" applyFont="1" applyFill="1" applyBorder="1" applyAlignment="1">
      <alignment horizontal="right" vertical="center"/>
    </xf>
    <xf numFmtId="0" fontId="37" fillId="19" borderId="0" xfId="68" applyNumberFormat="1" applyFont="1" applyFill="1" applyAlignment="1">
      <alignment vertical="center"/>
    </xf>
    <xf numFmtId="0" fontId="37" fillId="0" borderId="0" xfId="68" applyFont="1" applyFill="1"/>
    <xf numFmtId="0" fontId="37" fillId="19" borderId="0" xfId="68" applyFont="1" applyFill="1"/>
    <xf numFmtId="0" fontId="37" fillId="0" borderId="0" xfId="68" applyNumberFormat="1" applyFont="1" applyFill="1"/>
    <xf numFmtId="0" fontId="37" fillId="0" borderId="0" xfId="0" applyNumberFormat="1" applyFont="1" applyFill="1"/>
    <xf numFmtId="0" fontId="35" fillId="19" borderId="0" xfId="0" applyFont="1" applyFill="1" applyBorder="1" applyAlignment="1">
      <alignment vertical="center"/>
    </xf>
    <xf numFmtId="49" fontId="38" fillId="19" borderId="0" xfId="0" applyNumberFormat="1" applyFont="1" applyFill="1" applyBorder="1" applyAlignment="1">
      <alignment horizontal="right" vertical="center"/>
    </xf>
    <xf numFmtId="0" fontId="36" fillId="19" borderId="17" xfId="0" applyNumberFormat="1" applyFont="1" applyFill="1" applyBorder="1" applyAlignment="1">
      <alignment horizontal="left" vertical="center"/>
    </xf>
    <xf numFmtId="0" fontId="0" fillId="19" borderId="17" xfId="0" applyNumberFormat="1" applyFill="1" applyBorder="1" applyAlignment="1">
      <alignment horizontal="center" vertical="center"/>
    </xf>
    <xf numFmtId="0" fontId="27" fillId="0" borderId="0" xfId="0" applyFont="1" applyAlignment="1">
      <alignment horizontal="justify"/>
    </xf>
    <xf numFmtId="0" fontId="28" fillId="0" borderId="0" xfId="0" applyFont="1" applyAlignment="1">
      <alignment horizontal="left"/>
    </xf>
    <xf numFmtId="0" fontId="28" fillId="0" borderId="0" xfId="0" applyFont="1" applyAlignment="1">
      <alignment horizontal="justify"/>
    </xf>
    <xf numFmtId="0" fontId="27" fillId="0" borderId="0" xfId="0" applyFont="1"/>
    <xf numFmtId="0" fontId="36" fillId="19" borderId="18" xfId="68" applyNumberFormat="1" applyFont="1" applyFill="1" applyBorder="1" applyAlignment="1">
      <alignment horizontal="center" vertical="center"/>
    </xf>
    <xf numFmtId="0" fontId="36" fillId="19" borderId="19" xfId="0" applyNumberFormat="1" applyFont="1" applyFill="1" applyBorder="1" applyAlignment="1">
      <alignment horizontal="center" vertical="center"/>
    </xf>
    <xf numFmtId="0" fontId="35" fillId="19" borderId="20" xfId="0" applyFont="1" applyFill="1" applyBorder="1" applyAlignment="1">
      <alignment horizontal="center" vertical="center"/>
    </xf>
    <xf numFmtId="0" fontId="35" fillId="19" borderId="11" xfId="0" applyNumberFormat="1" applyFont="1" applyFill="1" applyBorder="1" applyAlignment="1">
      <alignment horizontal="center" vertical="center"/>
    </xf>
    <xf numFmtId="0" fontId="36" fillId="19" borderId="21" xfId="0" applyNumberFormat="1" applyFont="1" applyFill="1" applyBorder="1" applyAlignment="1">
      <alignment horizontal="center" vertical="center"/>
    </xf>
    <xf numFmtId="0" fontId="32" fillId="19" borderId="0" xfId="76" applyFont="1" applyFill="1"/>
    <xf numFmtId="3" fontId="32" fillId="18" borderId="0" xfId="79" applyNumberFormat="1" applyFont="1" applyFill="1" applyAlignment="1">
      <alignment vertical="center"/>
    </xf>
    <xf numFmtId="0" fontId="32" fillId="19" borderId="0" xfId="76" applyFont="1" applyFill="1" applyAlignment="1">
      <alignment vertical="center"/>
    </xf>
    <xf numFmtId="0" fontId="37" fillId="22" borderId="0" xfId="68" applyFont="1" applyFill="1"/>
    <xf numFmtId="0" fontId="32" fillId="19" borderId="0" xfId="0" applyNumberFormat="1" applyFont="1" applyFill="1" applyAlignment="1">
      <alignment vertical="center"/>
    </xf>
    <xf numFmtId="0" fontId="32" fillId="19" borderId="0" xfId="0" applyFont="1" applyFill="1"/>
    <xf numFmtId="0" fontId="53" fillId="19" borderId="0" xfId="52" applyNumberFormat="1" applyFont="1" applyFill="1" applyAlignment="1" applyProtection="1">
      <alignment vertical="center"/>
    </xf>
    <xf numFmtId="0" fontId="32" fillId="19" borderId="0" xfId="0" applyNumberFormat="1" applyFont="1" applyFill="1"/>
    <xf numFmtId="0" fontId="54" fillId="19" borderId="0" xfId="0" applyNumberFormat="1" applyFont="1" applyFill="1" applyAlignment="1">
      <alignment vertical="center"/>
    </xf>
    <xf numFmtId="0" fontId="53" fillId="19" borderId="0" xfId="53" applyNumberFormat="1" applyFont="1" applyFill="1" applyAlignment="1" applyProtection="1">
      <alignment vertical="center"/>
    </xf>
    <xf numFmtId="1" fontId="33" fillId="19" borderId="0" xfId="0" applyNumberFormat="1" applyFont="1" applyFill="1" applyBorder="1" applyAlignment="1">
      <alignment vertical="center" wrapText="1"/>
    </xf>
    <xf numFmtId="0" fontId="28" fillId="19" borderId="0" xfId="0" applyNumberFormat="1" applyFont="1" applyFill="1" applyBorder="1" applyAlignment="1"/>
    <xf numFmtId="0" fontId="27" fillId="21" borderId="0" xfId="0" applyFont="1" applyFill="1" applyBorder="1"/>
    <xf numFmtId="1" fontId="28" fillId="21" borderId="0" xfId="0" applyNumberFormat="1" applyFont="1" applyFill="1" applyBorder="1" applyAlignment="1">
      <alignment vertical="center"/>
    </xf>
    <xf numFmtId="1" fontId="33" fillId="21" borderId="0" xfId="0" applyNumberFormat="1" applyFont="1" applyFill="1" applyBorder="1" applyAlignment="1">
      <alignment vertical="center"/>
    </xf>
    <xf numFmtId="0" fontId="27" fillId="19" borderId="0" xfId="0" applyNumberFormat="1" applyFont="1" applyFill="1" applyBorder="1" applyAlignment="1">
      <alignment vertical="center"/>
    </xf>
    <xf numFmtId="0" fontId="27" fillId="19" borderId="0" xfId="0" applyNumberFormat="1" applyFont="1" applyFill="1" applyBorder="1" applyAlignment="1">
      <alignment horizontal="center" vertical="center"/>
    </xf>
    <xf numFmtId="0" fontId="27" fillId="19" borderId="0" xfId="0" applyNumberFormat="1" applyFont="1" applyFill="1" applyBorder="1" applyAlignment="1"/>
    <xf numFmtId="0" fontId="27" fillId="19" borderId="0" xfId="0" applyFont="1" applyFill="1" applyBorder="1" applyAlignment="1">
      <alignment horizontal="justify" wrapText="1"/>
    </xf>
    <xf numFmtId="0" fontId="0" fillId="18" borderId="0" xfId="0" applyFill="1" applyBorder="1" applyAlignment="1">
      <alignment horizontal="justify" wrapText="1"/>
    </xf>
    <xf numFmtId="0" fontId="37" fillId="19" borderId="0" xfId="0" applyNumberFormat="1" applyFont="1" applyFill="1" applyBorder="1" applyAlignment="1">
      <alignment vertical="center"/>
    </xf>
    <xf numFmtId="0" fontId="37" fillId="19" borderId="0" xfId="0" applyNumberFormat="1" applyFont="1" applyFill="1" applyBorder="1" applyAlignment="1">
      <alignment horizontal="left" vertical="center"/>
    </xf>
    <xf numFmtId="3" fontId="37" fillId="19" borderId="0" xfId="72" applyNumberFormat="1" applyFont="1" applyFill="1" applyBorder="1" applyAlignment="1">
      <alignment horizontal="right" vertical="center"/>
    </xf>
    <xf numFmtId="3" fontId="44" fillId="19" borderId="0" xfId="72" applyNumberFormat="1" applyFont="1" applyFill="1" applyBorder="1" applyAlignment="1">
      <alignment horizontal="right" vertical="center"/>
    </xf>
    <xf numFmtId="0" fontId="27" fillId="19" borderId="0" xfId="0" applyFont="1" applyFill="1" applyBorder="1"/>
    <xf numFmtId="0" fontId="53" fillId="19" borderId="0" xfId="42" applyNumberFormat="1" applyFont="1" applyFill="1" applyAlignment="1" applyProtection="1">
      <alignment vertical="center"/>
    </xf>
    <xf numFmtId="0" fontId="53" fillId="19" borderId="0" xfId="44" applyNumberFormat="1" applyFont="1" applyFill="1" applyAlignment="1" applyProtection="1">
      <alignment vertical="center"/>
    </xf>
    <xf numFmtId="0" fontId="53" fillId="19" borderId="0" xfId="45" applyNumberFormat="1" applyFont="1" applyFill="1" applyAlignment="1" applyProtection="1">
      <alignment vertical="center"/>
    </xf>
    <xf numFmtId="0" fontId="53" fillId="18" borderId="0" xfId="46" applyNumberFormat="1" applyFont="1" applyFill="1" applyAlignment="1" applyProtection="1"/>
    <xf numFmtId="0" fontId="53" fillId="19" borderId="0" xfId="46" applyNumberFormat="1" applyFont="1" applyFill="1" applyAlignment="1" applyProtection="1">
      <alignment vertical="center"/>
    </xf>
    <xf numFmtId="49" fontId="37" fillId="0" borderId="0" xfId="0" applyNumberFormat="1" applyFont="1" applyFill="1" applyBorder="1" applyAlignment="1">
      <alignment horizontal="right" vertical="center"/>
    </xf>
    <xf numFmtId="0" fontId="28" fillId="0" borderId="16" xfId="40" applyFont="1" applyBorder="1" applyAlignment="1" applyProtection="1">
      <alignment vertical="top"/>
    </xf>
    <xf numFmtId="0" fontId="27" fillId="0" borderId="0" xfId="40" applyFont="1" applyAlignment="1" applyProtection="1"/>
    <xf numFmtId="0" fontId="36" fillId="19" borderId="0" xfId="66" applyNumberFormat="1" applyFont="1" applyFill="1" applyBorder="1" applyAlignment="1">
      <alignment horizontal="right" vertical="center"/>
    </xf>
    <xf numFmtId="0" fontId="51" fillId="19" borderId="0" xfId="49" applyNumberFormat="1" applyFont="1" applyFill="1" applyAlignment="1" applyProtection="1">
      <alignment vertical="center"/>
    </xf>
    <xf numFmtId="3" fontId="37" fillId="18" borderId="0" xfId="80" applyNumberFormat="1" applyFont="1" applyFill="1" applyAlignment="1">
      <alignment vertical="center"/>
    </xf>
    <xf numFmtId="0" fontId="36" fillId="19" borderId="0" xfId="65" applyNumberFormat="1" applyFont="1" applyFill="1" applyBorder="1" applyAlignment="1">
      <alignment horizontal="right" vertical="center"/>
    </xf>
    <xf numFmtId="0" fontId="28" fillId="19" borderId="0" xfId="68" applyFont="1" applyFill="1" applyAlignment="1">
      <alignment vertical="center" wrapText="1"/>
    </xf>
    <xf numFmtId="0" fontId="51" fillId="19" borderId="0" xfId="50" applyNumberFormat="1" applyFont="1" applyFill="1" applyAlignment="1" applyProtection="1">
      <alignment vertical="center"/>
    </xf>
    <xf numFmtId="0" fontId="37" fillId="19" borderId="0" xfId="77" applyFont="1" applyFill="1" applyAlignment="1">
      <alignment vertical="center"/>
    </xf>
    <xf numFmtId="0" fontId="37" fillId="19" borderId="0" xfId="77" applyFont="1" applyFill="1"/>
    <xf numFmtId="0" fontId="51" fillId="19" borderId="0" xfId="51" applyNumberFormat="1" applyFont="1" applyFill="1" applyAlignment="1" applyProtection="1">
      <alignment vertical="center"/>
    </xf>
    <xf numFmtId="168" fontId="37" fillId="19" borderId="0" xfId="81" applyNumberFormat="1" applyFont="1" applyFill="1"/>
    <xf numFmtId="168" fontId="37" fillId="19" borderId="0" xfId="82" applyNumberFormat="1" applyFont="1" applyFill="1"/>
    <xf numFmtId="3" fontId="38" fillId="19" borderId="0" xfId="0" applyNumberFormat="1" applyFont="1" applyFill="1" applyBorder="1" applyAlignment="1">
      <alignment horizontal="center" vertical="center"/>
    </xf>
    <xf numFmtId="0" fontId="45" fillId="19" borderId="0" xfId="0" applyFont="1" applyFill="1" applyBorder="1"/>
    <xf numFmtId="3" fontId="36" fillId="19" borderId="0" xfId="0" applyNumberFormat="1" applyFont="1" applyFill="1" applyBorder="1" applyAlignment="1">
      <alignment horizontal="center" vertical="center"/>
    </xf>
    <xf numFmtId="1" fontId="33" fillId="19" borderId="0" xfId="0" applyNumberFormat="1" applyFont="1" applyFill="1" applyBorder="1" applyAlignment="1">
      <alignment vertical="center"/>
    </xf>
    <xf numFmtId="3" fontId="38" fillId="19" borderId="0" xfId="61" applyNumberFormat="1" applyFont="1" applyFill="1" applyBorder="1" applyAlignment="1">
      <alignment horizontal="right" vertical="center"/>
    </xf>
    <xf numFmtId="49" fontId="38" fillId="19" borderId="0" xfId="61" applyNumberFormat="1" applyFont="1" applyFill="1" applyBorder="1" applyAlignment="1">
      <alignment horizontal="right" vertical="center"/>
    </xf>
    <xf numFmtId="3" fontId="36" fillId="19" borderId="0" xfId="61" applyNumberFormat="1" applyFont="1" applyFill="1" applyBorder="1" applyAlignment="1">
      <alignment horizontal="right" vertical="center"/>
    </xf>
    <xf numFmtId="3" fontId="0" fillId="19" borderId="0" xfId="0" applyNumberFormat="1" applyFill="1" applyAlignment="1">
      <alignment horizontal="right"/>
    </xf>
    <xf numFmtId="168" fontId="37" fillId="19" borderId="0" xfId="78" applyNumberFormat="1" applyFont="1" applyFill="1" applyBorder="1" applyAlignment="1">
      <alignment horizontal="right" vertical="center"/>
    </xf>
    <xf numFmtId="168" fontId="27" fillId="19" borderId="0" xfId="78" applyNumberFormat="1" applyFont="1" applyFill="1" applyAlignment="1">
      <alignment horizontal="right" vertical="center"/>
    </xf>
    <xf numFmtId="168" fontId="35" fillId="19" borderId="0" xfId="78" applyNumberFormat="1" applyFont="1" applyFill="1" applyBorder="1" applyAlignment="1">
      <alignment horizontal="right" vertical="center"/>
    </xf>
    <xf numFmtId="49" fontId="36" fillId="19" borderId="0" xfId="0" applyNumberFormat="1" applyFont="1" applyFill="1" applyBorder="1" applyAlignment="1">
      <alignment horizontal="right" vertical="center"/>
    </xf>
    <xf numFmtId="49" fontId="27" fillId="19" borderId="0" xfId="0" applyNumberFormat="1" applyFont="1" applyFill="1"/>
    <xf numFmtId="3" fontId="37" fillId="19" borderId="0" xfId="71" applyNumberFormat="1" applyFont="1" applyFill="1" applyAlignment="1">
      <alignment vertical="center"/>
    </xf>
    <xf numFmtId="0" fontId="51" fillId="18" borderId="0" xfId="47" applyNumberFormat="1" applyFont="1" applyFill="1" applyAlignment="1" applyProtection="1"/>
    <xf numFmtId="0" fontId="51" fillId="19" borderId="0" xfId="47" applyNumberFormat="1" applyFont="1" applyFill="1" applyAlignment="1" applyProtection="1">
      <alignment vertical="center"/>
    </xf>
    <xf numFmtId="0" fontId="50" fillId="19" borderId="0" xfId="75" applyFill="1"/>
    <xf numFmtId="0" fontId="50" fillId="19" borderId="0" xfId="75" applyFont="1" applyFill="1"/>
    <xf numFmtId="0" fontId="51" fillId="18" borderId="0" xfId="41" applyNumberFormat="1" applyFont="1" applyFill="1" applyAlignment="1" applyProtection="1"/>
    <xf numFmtId="0" fontId="51" fillId="19" borderId="0" xfId="41" applyNumberFormat="1" applyFont="1" applyFill="1" applyAlignment="1" applyProtection="1">
      <alignment vertical="center"/>
    </xf>
    <xf numFmtId="49" fontId="38" fillId="19" borderId="0" xfId="0" applyNumberFormat="1" applyFont="1" applyFill="1" applyBorder="1" applyAlignment="1">
      <alignment horizontal="left" vertical="center"/>
    </xf>
    <xf numFmtId="0" fontId="15" fillId="0" borderId="0" xfId="41" applyAlignment="1" applyProtection="1">
      <alignment horizontal="justify"/>
    </xf>
    <xf numFmtId="0" fontId="37" fillId="19" borderId="18" xfId="0" applyNumberFormat="1" applyFont="1" applyFill="1" applyBorder="1" applyAlignment="1">
      <alignment horizontal="center" vertical="center"/>
    </xf>
    <xf numFmtId="0" fontId="36" fillId="19" borderId="18" xfId="69" applyNumberFormat="1" applyFont="1" applyFill="1" applyBorder="1" applyAlignment="1">
      <alignment horizontal="center" vertical="center"/>
    </xf>
    <xf numFmtId="0" fontId="36" fillId="19" borderId="0" xfId="69" applyNumberFormat="1" applyFont="1" applyFill="1" applyBorder="1" applyAlignment="1">
      <alignment horizontal="center" vertical="center"/>
    </xf>
    <xf numFmtId="49" fontId="37" fillId="19" borderId="0" xfId="72" applyNumberFormat="1" applyFont="1" applyFill="1" applyBorder="1" applyAlignment="1">
      <alignment horizontal="right" vertical="center"/>
    </xf>
    <xf numFmtId="0" fontId="39" fillId="19" borderId="0" xfId="77" applyNumberFormat="1" applyFill="1" applyAlignment="1"/>
    <xf numFmtId="0" fontId="39" fillId="19" borderId="0" xfId="77" applyNumberFormat="1" applyFill="1"/>
    <xf numFmtId="0" fontId="28" fillId="19" borderId="0" xfId="77" applyNumberFormat="1" applyFont="1" applyFill="1" applyAlignment="1">
      <alignment horizontal="left" vertical="center"/>
    </xf>
    <xf numFmtId="0" fontId="39" fillId="21" borderId="0" xfId="77" applyFill="1"/>
    <xf numFmtId="1" fontId="33" fillId="21" borderId="0" xfId="77" applyNumberFormat="1" applyFont="1" applyFill="1" applyAlignment="1">
      <alignment vertical="center"/>
    </xf>
    <xf numFmtId="0" fontId="39" fillId="19" borderId="0" xfId="77" applyFill="1"/>
    <xf numFmtId="0" fontId="28" fillId="19" borderId="0" xfId="77" applyFont="1" applyFill="1" applyAlignment="1">
      <alignment horizontal="center" vertical="center"/>
    </xf>
    <xf numFmtId="0" fontId="33" fillId="19" borderId="0" xfId="77" applyNumberFormat="1" applyFont="1" applyFill="1" applyAlignment="1">
      <alignment horizontal="justify" vertical="center" wrapText="1"/>
    </xf>
    <xf numFmtId="0" fontId="35" fillId="19" borderId="0" xfId="77" applyFont="1" applyFill="1" applyAlignment="1">
      <alignment horizontal="center" vertical="center"/>
    </xf>
    <xf numFmtId="0" fontId="39" fillId="19" borderId="0" xfId="77" applyNumberFormat="1" applyFill="1" applyAlignment="1">
      <alignment horizontal="center" vertical="center"/>
    </xf>
    <xf numFmtId="0" fontId="36" fillId="19" borderId="18" xfId="77" applyNumberFormat="1" applyFont="1" applyFill="1" applyBorder="1" applyAlignment="1">
      <alignment horizontal="center" vertical="center"/>
    </xf>
    <xf numFmtId="3" fontId="37" fillId="18" borderId="12" xfId="80" applyNumberFormat="1" applyFill="1" applyBorder="1"/>
    <xf numFmtId="3" fontId="37" fillId="18" borderId="0" xfId="80" applyNumberFormat="1" applyFill="1"/>
    <xf numFmtId="0" fontId="37" fillId="18" borderId="0" xfId="80" applyNumberFormat="1" applyFill="1"/>
    <xf numFmtId="0" fontId="35" fillId="19" borderId="0" xfId="77" applyFont="1" applyFill="1" applyAlignment="1">
      <alignment horizontal="left" vertical="center"/>
    </xf>
    <xf numFmtId="0" fontId="36" fillId="19" borderId="0" xfId="77" applyNumberFormat="1" applyFont="1" applyFill="1" applyBorder="1" applyAlignment="1">
      <alignment horizontal="center" vertical="center"/>
    </xf>
    <xf numFmtId="3" fontId="35" fillId="19" borderId="0" xfId="77" applyNumberFormat="1" applyFont="1" applyFill="1" applyBorder="1" applyAlignment="1">
      <alignment horizontal="right" vertical="center"/>
    </xf>
    <xf numFmtId="3" fontId="35" fillId="18" borderId="0" xfId="80" applyNumberFormat="1" applyFont="1" applyFill="1" applyAlignment="1">
      <alignment vertical="center"/>
    </xf>
    <xf numFmtId="1" fontId="37" fillId="18" borderId="0" xfId="80" applyNumberFormat="1" applyFill="1"/>
    <xf numFmtId="3" fontId="35" fillId="18" borderId="0" xfId="80" applyNumberFormat="1" applyFont="1" applyFill="1" applyAlignment="1">
      <alignment horizontal="right" vertical="center"/>
    </xf>
    <xf numFmtId="0" fontId="37" fillId="19" borderId="0" xfId="77" applyNumberFormat="1" applyFont="1" applyFill="1" applyAlignment="1">
      <alignment horizontal="left" vertical="center"/>
    </xf>
    <xf numFmtId="3" fontId="37" fillId="19" borderId="0" xfId="77" applyNumberFormat="1" applyFont="1" applyFill="1" applyBorder="1" applyAlignment="1">
      <alignment horizontal="right" vertical="center"/>
    </xf>
    <xf numFmtId="1" fontId="37" fillId="18" borderId="0" xfId="80" applyNumberFormat="1" applyFont="1" applyFill="1"/>
    <xf numFmtId="4" fontId="37" fillId="19" borderId="0" xfId="65" applyNumberFormat="1" applyFont="1" applyFill="1" applyBorder="1" applyAlignment="1">
      <alignment horizontal="right" vertical="center"/>
    </xf>
    <xf numFmtId="49" fontId="37" fillId="19" borderId="0" xfId="77" applyNumberFormat="1" applyFont="1" applyFill="1" applyBorder="1" applyAlignment="1">
      <alignment horizontal="right" vertical="center"/>
    </xf>
    <xf numFmtId="3" fontId="37" fillId="18" borderId="0" xfId="80" applyNumberFormat="1" applyFont="1" applyFill="1" applyAlignment="1">
      <alignment horizontal="right" vertical="center"/>
    </xf>
    <xf numFmtId="3" fontId="39" fillId="19" borderId="0" xfId="77" applyNumberFormat="1" applyFill="1"/>
    <xf numFmtId="0" fontId="39" fillId="19" borderId="0" xfId="77" applyFill="1" applyAlignment="1">
      <alignment vertical="center"/>
    </xf>
    <xf numFmtId="0" fontId="37" fillId="18" borderId="0" xfId="80" applyFont="1" applyFill="1" applyAlignment="1">
      <alignment vertical="center"/>
    </xf>
    <xf numFmtId="2" fontId="37" fillId="19" borderId="0" xfId="67" applyNumberFormat="1" applyFont="1" applyFill="1" applyAlignment="1">
      <alignment vertical="center"/>
    </xf>
    <xf numFmtId="0" fontId="37" fillId="4" borderId="0" xfId="67" applyNumberFormat="1" applyFont="1" applyBorder="1"/>
    <xf numFmtId="0" fontId="37" fillId="4" borderId="0" xfId="67" applyNumberFormat="1" applyFont="1"/>
    <xf numFmtId="0" fontId="37" fillId="19" borderId="0" xfId="67" applyFont="1" applyFill="1"/>
    <xf numFmtId="0" fontId="51" fillId="19" borderId="0" xfId="43" applyNumberFormat="1" applyFont="1" applyFill="1" applyAlignment="1" applyProtection="1">
      <alignment vertical="center"/>
    </xf>
    <xf numFmtId="0" fontId="37" fillId="0" borderId="0" xfId="67" applyNumberFormat="1" applyFont="1" applyFill="1"/>
    <xf numFmtId="0" fontId="36" fillId="19" borderId="18" xfId="0" applyNumberFormat="1" applyFont="1" applyFill="1" applyBorder="1" applyAlignment="1">
      <alignment horizontal="center" vertical="center"/>
    </xf>
    <xf numFmtId="0" fontId="35" fillId="19" borderId="0" xfId="0" applyNumberFormat="1" applyFont="1" applyFill="1" applyAlignment="1">
      <alignment horizontal="left" vertical="center"/>
    </xf>
    <xf numFmtId="0" fontId="27" fillId="19" borderId="0" xfId="0" applyNumberFormat="1" applyFont="1" applyFill="1" applyAlignment="1">
      <alignment horizontal="center" vertical="center"/>
    </xf>
    <xf numFmtId="0" fontId="37" fillId="19" borderId="0" xfId="0" applyNumberFormat="1" applyFont="1" applyFill="1" applyAlignment="1">
      <alignment horizontal="center" vertical="center"/>
    </xf>
    <xf numFmtId="0" fontId="37" fillId="19" borderId="10" xfId="0" applyNumberFormat="1" applyFont="1" applyFill="1" applyBorder="1" applyAlignment="1">
      <alignment horizontal="left" vertical="center"/>
    </xf>
    <xf numFmtId="0" fontId="28" fillId="19" borderId="0" xfId="0" applyNumberFormat="1" applyFont="1" applyFill="1" applyAlignment="1">
      <alignment vertical="center" wrapText="1"/>
    </xf>
    <xf numFmtId="0" fontId="37" fillId="19" borderId="0" xfId="76" applyFont="1" applyFill="1" applyAlignment="1">
      <alignment vertical="center" wrapText="1"/>
    </xf>
    <xf numFmtId="0" fontId="34" fillId="19" borderId="0" xfId="70" applyFont="1" applyFill="1" applyAlignment="1">
      <alignment vertical="center" wrapText="1"/>
    </xf>
    <xf numFmtId="0" fontId="36" fillId="19" borderId="0" xfId="70" applyNumberFormat="1" applyFont="1" applyFill="1" applyAlignment="1">
      <alignment horizontal="center" vertical="center"/>
    </xf>
    <xf numFmtId="0" fontId="37" fillId="19" borderId="0" xfId="70" applyNumberFormat="1" applyFont="1" applyFill="1"/>
    <xf numFmtId="0" fontId="28" fillId="19" borderId="0" xfId="70" applyNumberFormat="1" applyFont="1" applyFill="1"/>
    <xf numFmtId="1" fontId="33" fillId="19" borderId="0" xfId="70" applyNumberFormat="1" applyFont="1" applyFill="1" applyAlignment="1">
      <alignment vertical="center"/>
    </xf>
    <xf numFmtId="1" fontId="33" fillId="21" borderId="0" xfId="70" applyNumberFormat="1" applyFont="1" applyFill="1" applyAlignment="1">
      <alignment vertical="center"/>
    </xf>
    <xf numFmtId="0" fontId="39" fillId="19" borderId="0" xfId="70" applyFill="1"/>
    <xf numFmtId="0" fontId="39" fillId="19" borderId="0" xfId="70" applyFill="1" applyAlignment="1">
      <alignment vertical="top" wrapText="1"/>
    </xf>
    <xf numFmtId="0" fontId="37" fillId="19" borderId="0" xfId="70" applyNumberFormat="1" applyFont="1" applyFill="1" applyAlignment="1"/>
    <xf numFmtId="0" fontId="33" fillId="19" borderId="0" xfId="70" applyNumberFormat="1" applyFont="1" applyFill="1" applyAlignment="1">
      <alignment horizontal="center"/>
    </xf>
    <xf numFmtId="0" fontId="36" fillId="19" borderId="10" xfId="70" applyNumberFormat="1" applyFont="1" applyFill="1" applyBorder="1" applyAlignment="1">
      <alignment horizontal="left" vertical="center"/>
    </xf>
    <xf numFmtId="0" fontId="39" fillId="19" borderId="10" xfId="70" applyNumberFormat="1" applyFill="1" applyBorder="1" applyAlignment="1">
      <alignment horizontal="left"/>
    </xf>
    <xf numFmtId="0" fontId="33" fillId="19" borderId="10" xfId="70" applyNumberFormat="1" applyFont="1" applyFill="1" applyBorder="1" applyAlignment="1">
      <alignment horizontal="center"/>
    </xf>
    <xf numFmtId="0" fontId="36" fillId="19" borderId="11" xfId="70" applyNumberFormat="1" applyFont="1" applyFill="1" applyBorder="1" applyAlignment="1">
      <alignment horizontal="center" vertical="center"/>
    </xf>
    <xf numFmtId="0" fontId="39" fillId="19" borderId="0" xfId="70" applyNumberFormat="1" applyFill="1" applyBorder="1" applyAlignment="1">
      <alignment horizontal="center" vertical="center"/>
    </xf>
    <xf numFmtId="0" fontId="36" fillId="19" borderId="0" xfId="70" applyNumberFormat="1" applyFont="1" applyFill="1"/>
    <xf numFmtId="0" fontId="39" fillId="19" borderId="22" xfId="70" applyNumberFormat="1" applyFill="1" applyBorder="1" applyAlignment="1">
      <alignment horizontal="center" vertical="center"/>
    </xf>
    <xf numFmtId="0" fontId="39" fillId="19" borderId="0" xfId="70" applyNumberFormat="1" applyFill="1" applyBorder="1" applyAlignment="1">
      <alignment vertical="top" wrapText="1"/>
    </xf>
    <xf numFmtId="0" fontId="36" fillId="19" borderId="19" xfId="70" applyNumberFormat="1" applyFont="1" applyFill="1" applyBorder="1" applyAlignment="1">
      <alignment horizontal="center" vertical="center"/>
    </xf>
    <xf numFmtId="0" fontId="36" fillId="19" borderId="20" xfId="70" applyNumberFormat="1" applyFont="1" applyFill="1" applyBorder="1" applyAlignment="1">
      <alignment horizontal="center" vertical="center"/>
    </xf>
    <xf numFmtId="0" fontId="39" fillId="19" borderId="20" xfId="70" applyNumberFormat="1" applyFill="1" applyBorder="1" applyAlignment="1">
      <alignment vertical="top" wrapText="1"/>
    </xf>
    <xf numFmtId="0" fontId="37" fillId="19" borderId="20" xfId="70" applyNumberFormat="1" applyFont="1" applyFill="1" applyBorder="1"/>
    <xf numFmtId="0" fontId="36" fillId="19" borderId="15" xfId="70" applyNumberFormat="1" applyFont="1" applyFill="1" applyBorder="1" applyAlignment="1">
      <alignment horizontal="center" vertical="center"/>
    </xf>
    <xf numFmtId="0" fontId="35" fillId="19" borderId="15" xfId="70" applyNumberFormat="1" applyFont="1" applyFill="1" applyBorder="1" applyAlignment="1">
      <alignment horizontal="center" vertical="center"/>
    </xf>
    <xf numFmtId="0" fontId="35" fillId="19" borderId="0" xfId="70" applyNumberFormat="1" applyFont="1" applyFill="1" applyAlignment="1">
      <alignment horizontal="center" vertical="center"/>
    </xf>
    <xf numFmtId="0" fontId="36" fillId="19" borderId="0" xfId="70" applyNumberFormat="1" applyFont="1" applyFill="1" applyBorder="1" applyAlignment="1">
      <alignment horizontal="center" vertical="center"/>
    </xf>
    <xf numFmtId="0" fontId="35" fillId="19" borderId="0" xfId="70" applyNumberFormat="1" applyFont="1" applyFill="1" applyBorder="1" applyAlignment="1">
      <alignment horizontal="center" vertical="center"/>
    </xf>
    <xf numFmtId="0" fontId="40" fillId="19" borderId="0" xfId="70" applyNumberFormat="1" applyFont="1" applyFill="1" applyAlignment="1">
      <alignment horizontal="left" vertical="center"/>
    </xf>
    <xf numFmtId="168" fontId="35" fillId="19" borderId="0" xfId="70" applyNumberFormat="1" applyFont="1" applyFill="1" applyAlignment="1">
      <alignment horizontal="right" vertical="center"/>
    </xf>
    <xf numFmtId="1" fontId="35" fillId="19" borderId="0" xfId="70" applyNumberFormat="1" applyFont="1" applyFill="1" applyAlignment="1">
      <alignment vertical="center"/>
    </xf>
    <xf numFmtId="168" fontId="36" fillId="19" borderId="0" xfId="70" applyNumberFormat="1" applyFont="1" applyFill="1"/>
    <xf numFmtId="49" fontId="37" fillId="19" borderId="0" xfId="70" applyNumberFormat="1" applyFont="1" applyFill="1" applyBorder="1" applyAlignment="1">
      <alignment horizontal="left" vertical="center"/>
    </xf>
    <xf numFmtId="168" fontId="37" fillId="19" borderId="0" xfId="70" applyNumberFormat="1" applyFont="1" applyFill="1"/>
    <xf numFmtId="0" fontId="37" fillId="19" borderId="0" xfId="70" applyNumberFormat="1" applyFont="1" applyFill="1" applyAlignment="1">
      <alignment horizontal="left" vertical="center"/>
    </xf>
    <xf numFmtId="168" fontId="37" fillId="19" borderId="0" xfId="70" applyNumberFormat="1" applyFont="1" applyFill="1" applyBorder="1" applyAlignment="1">
      <alignment horizontal="right" vertical="center"/>
    </xf>
    <xf numFmtId="168" fontId="38" fillId="19" borderId="0" xfId="70" applyNumberFormat="1" applyFont="1" applyFill="1" applyBorder="1" applyAlignment="1">
      <alignment horizontal="right" vertical="center"/>
    </xf>
    <xf numFmtId="49" fontId="37" fillId="19" borderId="0" xfId="70" applyNumberFormat="1" applyFont="1" applyFill="1" applyBorder="1" applyAlignment="1">
      <alignment horizontal="right" vertical="center"/>
    </xf>
    <xf numFmtId="168" fontId="37" fillId="19" borderId="0" xfId="70" applyNumberFormat="1" applyFont="1" applyFill="1" applyAlignment="1">
      <alignment horizontal="right" vertical="center"/>
    </xf>
    <xf numFmtId="1" fontId="37" fillId="19" borderId="0" xfId="70" applyNumberFormat="1" applyFont="1" applyFill="1" applyAlignment="1">
      <alignment vertical="center"/>
    </xf>
    <xf numFmtId="49" fontId="37" fillId="19" borderId="0" xfId="70" applyNumberFormat="1" applyFont="1" applyFill="1" applyAlignment="1">
      <alignment vertical="center"/>
    </xf>
    <xf numFmtId="0" fontId="37" fillId="19" borderId="0" xfId="70" applyNumberFormat="1" applyFont="1" applyFill="1" applyAlignment="1">
      <alignment horizontal="right" vertical="center"/>
    </xf>
    <xf numFmtId="0" fontId="36" fillId="19" borderId="0" xfId="70" applyNumberFormat="1" applyFont="1" applyFill="1" applyAlignment="1">
      <alignment horizontal="right" vertical="center"/>
    </xf>
    <xf numFmtId="0" fontId="37" fillId="19" borderId="0" xfId="70" applyNumberFormat="1" applyFont="1" applyFill="1" applyAlignment="1">
      <alignment vertical="center"/>
    </xf>
    <xf numFmtId="0" fontId="37" fillId="19" borderId="0" xfId="70" applyFont="1" applyFill="1"/>
    <xf numFmtId="168" fontId="37" fillId="19" borderId="0" xfId="66" applyNumberFormat="1" applyFont="1" applyFill="1" applyAlignment="1">
      <alignment horizontal="right" vertical="center"/>
    </xf>
    <xf numFmtId="0" fontId="37" fillId="0" borderId="0" xfId="0" applyNumberFormat="1" applyFont="1" applyFill="1" applyAlignment="1">
      <alignment vertical="center" wrapText="1"/>
    </xf>
    <xf numFmtId="0" fontId="51" fillId="19" borderId="0" xfId="55" applyNumberFormat="1" applyFont="1" applyFill="1" applyAlignment="1" applyProtection="1">
      <alignment vertical="center"/>
    </xf>
    <xf numFmtId="0" fontId="28" fillId="19" borderId="0" xfId="0" applyNumberFormat="1" applyFont="1" applyFill="1" applyAlignment="1"/>
    <xf numFmtId="0" fontId="27" fillId="19" borderId="0" xfId="0" applyNumberFormat="1" applyFont="1" applyFill="1" applyAlignment="1"/>
    <xf numFmtId="1" fontId="33" fillId="19" borderId="0" xfId="0" applyNumberFormat="1" applyFont="1" applyFill="1" applyAlignment="1">
      <alignment vertical="center" wrapText="1"/>
    </xf>
    <xf numFmtId="0" fontId="28" fillId="19" borderId="0" xfId="0" applyNumberFormat="1" applyFont="1" applyFill="1" applyAlignment="1">
      <alignment horizontal="center" vertical="center"/>
    </xf>
    <xf numFmtId="3" fontId="36" fillId="19" borderId="0" xfId="62" applyNumberFormat="1" applyFont="1" applyFill="1" applyBorder="1" applyAlignment="1">
      <alignment vertical="center"/>
    </xf>
    <xf numFmtId="4" fontId="36" fillId="19" borderId="0" xfId="0" applyNumberFormat="1" applyFont="1" applyFill="1" applyBorder="1" applyAlignment="1">
      <alignment horizontal="right" vertical="center"/>
    </xf>
    <xf numFmtId="3" fontId="36" fillId="19" borderId="0" xfId="62" applyNumberFormat="1" applyFont="1" applyFill="1" applyBorder="1" applyAlignment="1">
      <alignment horizontal="right" vertical="center"/>
    </xf>
    <xf numFmtId="3" fontId="38" fillId="19" borderId="0" xfId="62" applyNumberFormat="1" applyFont="1" applyFill="1" applyBorder="1" applyAlignment="1">
      <alignment horizontal="right" vertical="center"/>
    </xf>
    <xf numFmtId="4" fontId="38" fillId="19" borderId="0" xfId="0" applyNumberFormat="1" applyFont="1" applyFill="1" applyBorder="1" applyAlignment="1">
      <alignment horizontal="right" vertical="center"/>
    </xf>
    <xf numFmtId="3" fontId="38" fillId="19" borderId="0" xfId="74" applyNumberFormat="1" applyFont="1" applyFill="1" applyBorder="1" applyAlignment="1">
      <alignment horizontal="right" vertical="center" wrapText="1"/>
    </xf>
    <xf numFmtId="4" fontId="38" fillId="19" borderId="0" xfId="0" applyNumberFormat="1" applyFont="1" applyFill="1" applyBorder="1" applyAlignment="1">
      <alignment vertical="center"/>
    </xf>
    <xf numFmtId="0" fontId="51" fillId="19" borderId="0" xfId="56" applyNumberFormat="1" applyFont="1" applyFill="1" applyAlignment="1" applyProtection="1">
      <alignment vertical="center"/>
    </xf>
    <xf numFmtId="0" fontId="38" fillId="19" borderId="0" xfId="0" applyNumberFormat="1" applyFont="1" applyFill="1" applyBorder="1" applyAlignment="1">
      <alignment horizontal="right" vertical="center"/>
    </xf>
    <xf numFmtId="3" fontId="37" fillId="19" borderId="0" xfId="73" applyNumberFormat="1" applyFont="1" applyFill="1" applyBorder="1" applyAlignment="1">
      <alignment horizontal="right" vertical="center"/>
    </xf>
    <xf numFmtId="49" fontId="38" fillId="19" borderId="0" xfId="62" applyNumberFormat="1" applyFont="1" applyFill="1" applyBorder="1" applyAlignment="1">
      <alignment horizontal="right" vertical="center"/>
    </xf>
    <xf numFmtId="0" fontId="37" fillId="0" borderId="0" xfId="0" applyFont="1"/>
    <xf numFmtId="0" fontId="37" fillId="21" borderId="0" xfId="0" applyFont="1" applyFill="1"/>
    <xf numFmtId="164" fontId="37" fillId="0" borderId="0" xfId="60" applyFont="1"/>
    <xf numFmtId="0" fontId="37" fillId="0" borderId="0" xfId="0" applyFont="1" applyFill="1"/>
    <xf numFmtId="3" fontId="37" fillId="0" borderId="0" xfId="0" applyNumberFormat="1" applyFont="1"/>
    <xf numFmtId="0" fontId="37" fillId="0" borderId="0" xfId="0" applyFont="1" applyAlignment="1">
      <alignment horizontal="left"/>
    </xf>
    <xf numFmtId="0" fontId="51" fillId="19" borderId="0" xfId="48" applyNumberFormat="1" applyFont="1" applyFill="1" applyAlignment="1" applyProtection="1">
      <alignment vertical="center"/>
    </xf>
    <xf numFmtId="0" fontId="37" fillId="0" borderId="0" xfId="0" applyNumberFormat="1" applyFont="1"/>
    <xf numFmtId="0" fontId="15" fillId="0" borderId="0" xfId="41" applyAlignment="1" applyProtection="1"/>
    <xf numFmtId="0" fontId="27" fillId="0" borderId="0" xfId="0" quotePrefix="1" applyFont="1" applyAlignment="1">
      <alignment horizontal="left" wrapText="1"/>
    </xf>
    <xf numFmtId="49" fontId="27" fillId="0" borderId="0" xfId="0" quotePrefix="1" applyNumberFormat="1" applyFont="1" applyAlignment="1">
      <alignment horizontal="justify"/>
    </xf>
    <xf numFmtId="0" fontId="27" fillId="0" borderId="0" xfId="0" quotePrefix="1" applyFont="1" applyAlignment="1">
      <alignment horizontal="justify"/>
    </xf>
    <xf numFmtId="0" fontId="57" fillId="0" borderId="0" xfId="0" applyFont="1" applyAlignment="1">
      <alignment horizontal="justify" vertical="justify"/>
    </xf>
    <xf numFmtId="0" fontId="55" fillId="21" borderId="23" xfId="0" applyFont="1" applyFill="1" applyBorder="1" applyAlignment="1">
      <alignment vertical="center"/>
    </xf>
    <xf numFmtId="0" fontId="37" fillId="0" borderId="0" xfId="0" applyNumberFormat="1" applyFont="1" applyFill="1" applyAlignment="1">
      <alignment horizontal="justify" vertical="center" wrapText="1"/>
    </xf>
    <xf numFmtId="0" fontId="51" fillId="4" borderId="0" xfId="43" applyNumberFormat="1" applyFont="1" applyFill="1" applyAlignment="1" applyProtection="1"/>
    <xf numFmtId="0" fontId="33" fillId="19" borderId="0" xfId="77" applyNumberFormat="1" applyFont="1" applyFill="1" applyAlignment="1">
      <alignment horizontal="justify" vertical="top" wrapText="1"/>
    </xf>
    <xf numFmtId="0" fontId="35" fillId="19" borderId="0" xfId="77" applyFont="1" applyFill="1" applyAlignment="1">
      <alignment horizontal="center" vertical="center"/>
    </xf>
    <xf numFmtId="0" fontId="36" fillId="19" borderId="10" xfId="77" applyNumberFormat="1" applyFont="1" applyFill="1" applyBorder="1" applyAlignment="1">
      <alignment horizontal="left" vertical="center"/>
    </xf>
    <xf numFmtId="0" fontId="36" fillId="19" borderId="0" xfId="77" applyNumberFormat="1" applyFont="1" applyFill="1" applyBorder="1" applyAlignment="1">
      <alignment horizontal="left" vertical="center"/>
    </xf>
    <xf numFmtId="0" fontId="39" fillId="19" borderId="0" xfId="77" applyNumberFormat="1" applyFill="1" applyBorder="1" applyAlignment="1">
      <alignment horizontal="left" vertical="center"/>
    </xf>
    <xf numFmtId="0" fontId="39" fillId="19" borderId="10" xfId="77" applyNumberFormat="1" applyFill="1" applyBorder="1" applyAlignment="1">
      <alignment horizontal="left" vertical="center"/>
    </xf>
    <xf numFmtId="0" fontId="35" fillId="19" borderId="0" xfId="77" applyNumberFormat="1" applyFont="1" applyFill="1" applyBorder="1" applyAlignment="1">
      <alignment horizontal="left" vertical="center"/>
    </xf>
    <xf numFmtId="0" fontId="37" fillId="19" borderId="0" xfId="77" applyNumberFormat="1" applyFont="1" applyFill="1" applyAlignment="1">
      <alignment horizontal="left" vertical="center"/>
    </xf>
    <xf numFmtId="1" fontId="47" fillId="21" borderId="0" xfId="77" applyNumberFormat="1" applyFont="1" applyFill="1" applyAlignment="1">
      <alignment horizontal="left" vertical="center" wrapText="1"/>
    </xf>
    <xf numFmtId="0" fontId="0" fillId="0" borderId="0" xfId="0" applyNumberFormat="1" applyAlignment="1">
      <alignment horizontal="left" vertical="center" wrapText="1"/>
    </xf>
    <xf numFmtId="0" fontId="37" fillId="19" borderId="0" xfId="68" applyNumberFormat="1" applyFont="1" applyFill="1" applyAlignment="1">
      <alignment horizontal="left" vertical="center"/>
    </xf>
    <xf numFmtId="0" fontId="35" fillId="19" borderId="0" xfId="68" applyNumberFormat="1" applyFont="1" applyFill="1" applyBorder="1" applyAlignment="1">
      <alignment horizontal="left" vertical="center"/>
    </xf>
    <xf numFmtId="0" fontId="28" fillId="19" borderId="0" xfId="68" applyFont="1" applyFill="1" applyAlignment="1">
      <alignment horizontal="justify" vertical="center" wrapText="1"/>
    </xf>
    <xf numFmtId="0" fontId="30" fillId="0" borderId="0" xfId="68" applyAlignment="1">
      <alignment vertical="center" wrapText="1"/>
    </xf>
    <xf numFmtId="0" fontId="37" fillId="19" borderId="0" xfId="76" applyFont="1" applyFill="1" applyAlignment="1">
      <alignment vertical="center" wrapText="1"/>
    </xf>
    <xf numFmtId="0" fontId="60" fillId="4" borderId="0" xfId="49" applyNumberFormat="1" applyFont="1" applyFill="1" applyAlignment="1" applyProtection="1"/>
    <xf numFmtId="0" fontId="37" fillId="0" borderId="0" xfId="0" applyNumberFormat="1" applyFont="1" applyFill="1" applyBorder="1" applyAlignment="1">
      <alignment horizontal="justify" vertical="center" wrapText="1"/>
    </xf>
    <xf numFmtId="1" fontId="47" fillId="21" borderId="0" xfId="68" applyNumberFormat="1" applyFont="1" applyFill="1" applyAlignment="1">
      <alignment vertical="top" wrapText="1"/>
    </xf>
    <xf numFmtId="0" fontId="48" fillId="21" borderId="0" xfId="68" applyFont="1" applyFill="1" applyAlignment="1">
      <alignment vertical="top" wrapText="1"/>
    </xf>
    <xf numFmtId="0" fontId="33" fillId="19" borderId="0" xfId="76" applyNumberFormat="1" applyFont="1" applyFill="1" applyAlignment="1">
      <alignment horizontal="justify" vertical="top" wrapText="1"/>
    </xf>
    <xf numFmtId="0" fontId="36" fillId="19" borderId="10" xfId="68" applyNumberFormat="1" applyFont="1" applyFill="1" applyBorder="1" applyAlignment="1">
      <alignment horizontal="left" vertical="center"/>
    </xf>
    <xf numFmtId="0" fontId="30" fillId="19" borderId="10" xfId="68" applyNumberFormat="1" applyFill="1" applyBorder="1" applyAlignment="1">
      <alignment horizontal="left" vertical="center"/>
    </xf>
    <xf numFmtId="0" fontId="36" fillId="19" borderId="18" xfId="68" applyNumberFormat="1" applyFont="1" applyFill="1" applyBorder="1" applyAlignment="1">
      <alignment horizontal="center" vertical="center"/>
    </xf>
    <xf numFmtId="0" fontId="37" fillId="19" borderId="0" xfId="0" applyNumberFormat="1" applyFont="1" applyFill="1" applyAlignment="1">
      <alignment horizontal="left" vertical="center"/>
    </xf>
    <xf numFmtId="0" fontId="35" fillId="19" borderId="0" xfId="0" applyNumberFormat="1" applyFont="1" applyFill="1" applyBorder="1" applyAlignment="1">
      <alignment horizontal="left" vertical="center"/>
    </xf>
    <xf numFmtId="0" fontId="0" fillId="0" borderId="0" xfId="0" applyAlignment="1">
      <alignment horizontal="justify" vertical="center" wrapText="1"/>
    </xf>
    <xf numFmtId="0" fontId="51" fillId="4" borderId="0" xfId="50" applyNumberFormat="1" applyFont="1" applyFill="1" applyAlignment="1" applyProtection="1"/>
    <xf numFmtId="1" fontId="47" fillId="21" borderId="0" xfId="0" applyNumberFormat="1" applyFont="1" applyFill="1" applyAlignment="1">
      <alignment vertical="center" wrapText="1"/>
    </xf>
    <xf numFmtId="0" fontId="0" fillId="0" borderId="0" xfId="0" applyAlignment="1">
      <alignment wrapText="1"/>
    </xf>
    <xf numFmtId="1" fontId="33" fillId="0" borderId="0" xfId="0" applyNumberFormat="1" applyFont="1" applyFill="1" applyAlignment="1">
      <alignment vertical="center" wrapText="1"/>
    </xf>
    <xf numFmtId="0" fontId="0" fillId="0" borderId="0" xfId="0" applyFill="1" applyAlignment="1">
      <alignment wrapText="1"/>
    </xf>
    <xf numFmtId="0" fontId="28" fillId="19" borderId="0" xfId="0" applyFont="1" applyFill="1" applyAlignment="1">
      <alignment horizontal="justify" vertical="center"/>
    </xf>
    <xf numFmtId="0" fontId="35" fillId="19" borderId="0" xfId="0" applyFont="1" applyFill="1" applyAlignment="1">
      <alignment horizontal="center" vertical="center"/>
    </xf>
    <xf numFmtId="0" fontId="0" fillId="19" borderId="0" xfId="0" applyNumberFormat="1" applyFill="1" applyAlignment="1">
      <alignment vertical="center"/>
    </xf>
    <xf numFmtId="0" fontId="36" fillId="19" borderId="10" xfId="0" applyNumberFormat="1" applyFont="1" applyFill="1" applyBorder="1" applyAlignment="1">
      <alignment horizontal="left" vertical="center"/>
    </xf>
    <xf numFmtId="0" fontId="0" fillId="19" borderId="10" xfId="0" applyNumberFormat="1" applyFill="1" applyBorder="1" applyAlignment="1">
      <alignment horizontal="left" vertical="center"/>
    </xf>
    <xf numFmtId="0" fontId="36" fillId="19" borderId="18" xfId="69" applyNumberFormat="1" applyFont="1" applyFill="1" applyBorder="1" applyAlignment="1">
      <alignment horizontal="center" vertical="center"/>
    </xf>
    <xf numFmtId="0" fontId="36" fillId="19" borderId="19" xfId="70" applyNumberFormat="1" applyFont="1" applyFill="1" applyBorder="1" applyAlignment="1">
      <alignment horizontal="center" vertical="center"/>
    </xf>
    <xf numFmtId="0" fontId="35" fillId="19" borderId="19" xfId="70" applyNumberFormat="1" applyFont="1" applyFill="1" applyBorder="1" applyAlignment="1">
      <alignment horizontal="center" vertical="center"/>
    </xf>
    <xf numFmtId="1" fontId="47" fillId="21" borderId="0" xfId="70" applyNumberFormat="1" applyFont="1" applyFill="1" applyAlignment="1">
      <alignment horizontal="left" vertical="center" wrapText="1"/>
    </xf>
    <xf numFmtId="0" fontId="39" fillId="19" borderId="0" xfId="70" applyFill="1"/>
    <xf numFmtId="0" fontId="28" fillId="19" borderId="0" xfId="70" applyFont="1" applyFill="1" applyAlignment="1">
      <alignment horizontal="justify" vertical="center" wrapText="1"/>
    </xf>
    <xf numFmtId="0" fontId="39" fillId="19" borderId="0" xfId="70" applyFill="1" applyAlignment="1">
      <alignment horizontal="justify" vertical="center"/>
    </xf>
    <xf numFmtId="0" fontId="37" fillId="19" borderId="0" xfId="70" applyNumberFormat="1" applyFont="1" applyFill="1" applyAlignment="1"/>
    <xf numFmtId="0" fontId="39" fillId="19" borderId="0" xfId="70" applyFill="1" applyAlignment="1"/>
    <xf numFmtId="0" fontId="35" fillId="19" borderId="0" xfId="70" applyNumberFormat="1" applyFont="1" applyFill="1" applyBorder="1" applyAlignment="1">
      <alignment horizontal="center" vertical="top"/>
    </xf>
    <xf numFmtId="0" fontId="35" fillId="19" borderId="20" xfId="70" applyNumberFormat="1" applyFont="1" applyFill="1" applyBorder="1" applyAlignment="1">
      <alignment horizontal="center" vertical="top"/>
    </xf>
    <xf numFmtId="0" fontId="36" fillId="19" borderId="14" xfId="70" applyNumberFormat="1" applyFont="1" applyFill="1" applyBorder="1" applyAlignment="1">
      <alignment horizontal="center" vertical="top" wrapText="1"/>
    </xf>
    <xf numFmtId="0" fontId="39" fillId="19" borderId="14" xfId="70" applyNumberFormat="1" applyFill="1" applyBorder="1" applyAlignment="1">
      <alignment vertical="top" wrapText="1"/>
    </xf>
    <xf numFmtId="0" fontId="39" fillId="19" borderId="20" xfId="70" applyNumberFormat="1" applyFill="1" applyBorder="1" applyAlignment="1">
      <alignment vertical="top" wrapText="1"/>
    </xf>
    <xf numFmtId="0" fontId="37" fillId="19" borderId="0" xfId="70" applyNumberFormat="1" applyFont="1" applyFill="1" applyAlignment="1">
      <alignment horizontal="left" vertical="center"/>
    </xf>
    <xf numFmtId="0" fontId="37" fillId="0" borderId="0" xfId="0" applyNumberFormat="1" applyFont="1" applyFill="1" applyAlignment="1">
      <alignment horizontal="left" vertical="center" wrapText="1"/>
    </xf>
    <xf numFmtId="0" fontId="51" fillId="18" borderId="0" xfId="51" applyNumberFormat="1" applyFont="1" applyFill="1" applyAlignment="1" applyProtection="1"/>
    <xf numFmtId="0" fontId="36" fillId="19" borderId="11" xfId="70" applyNumberFormat="1" applyFont="1" applyFill="1" applyBorder="1" applyAlignment="1">
      <alignment horizontal="center" vertical="center"/>
    </xf>
    <xf numFmtId="0" fontId="39" fillId="19" borderId="11" xfId="70" applyNumberFormat="1" applyFill="1" applyBorder="1" applyAlignment="1">
      <alignment horizontal="center" vertical="center"/>
    </xf>
    <xf numFmtId="0" fontId="36" fillId="19" borderId="12" xfId="70" applyNumberFormat="1" applyFont="1" applyFill="1" applyBorder="1" applyAlignment="1">
      <alignment horizontal="center" vertical="top" wrapText="1"/>
    </xf>
    <xf numFmtId="0" fontId="39" fillId="19" borderId="12" xfId="70" applyNumberFormat="1" applyFill="1" applyBorder="1" applyAlignment="1">
      <alignment horizontal="center" vertical="top" wrapText="1"/>
    </xf>
    <xf numFmtId="0" fontId="39" fillId="19" borderId="12" xfId="70" applyFill="1" applyBorder="1" applyAlignment="1">
      <alignment horizontal="center" vertical="top" wrapText="1"/>
    </xf>
    <xf numFmtId="0" fontId="39" fillId="19" borderId="0" xfId="70" applyNumberFormat="1" applyFill="1" applyBorder="1" applyAlignment="1">
      <alignment horizontal="center" vertical="top" wrapText="1"/>
    </xf>
    <xf numFmtId="0" fontId="39" fillId="19" borderId="0" xfId="70" applyFill="1" applyBorder="1" applyAlignment="1">
      <alignment horizontal="center" vertical="top" wrapText="1"/>
    </xf>
    <xf numFmtId="0" fontId="39" fillId="19" borderId="20" xfId="70" applyNumberFormat="1" applyFill="1" applyBorder="1" applyAlignment="1">
      <alignment horizontal="center" vertical="top" wrapText="1"/>
    </xf>
    <xf numFmtId="0" fontId="39" fillId="19" borderId="20" xfId="70" applyFill="1" applyBorder="1" applyAlignment="1">
      <alignment horizontal="center" vertical="top" wrapText="1"/>
    </xf>
    <xf numFmtId="0" fontId="36" fillId="19" borderId="0" xfId="70" applyNumberFormat="1" applyFont="1" applyFill="1" applyBorder="1" applyAlignment="1">
      <alignment horizontal="center" vertical="top" wrapText="1"/>
    </xf>
    <xf numFmtId="0" fontId="39" fillId="19" borderId="11" xfId="70" applyNumberFormat="1" applyFill="1" applyBorder="1" applyAlignment="1">
      <alignment horizontal="center" vertical="top" wrapText="1"/>
    </xf>
    <xf numFmtId="0" fontId="36" fillId="19" borderId="22" xfId="70" applyNumberFormat="1" applyFont="1" applyFill="1" applyBorder="1" applyAlignment="1">
      <alignment horizontal="center" vertical="center"/>
    </xf>
    <xf numFmtId="0" fontId="39" fillId="19" borderId="22" xfId="70" applyNumberFormat="1" applyFill="1" applyBorder="1" applyAlignment="1">
      <alignment horizontal="center" vertical="center"/>
    </xf>
    <xf numFmtId="1" fontId="47" fillId="21" borderId="0" xfId="0" applyNumberFormat="1" applyFont="1" applyFill="1" applyAlignment="1">
      <alignment horizontal="left" vertical="center" wrapText="1"/>
    </xf>
    <xf numFmtId="0" fontId="37" fillId="19" borderId="0" xfId="0" applyNumberFormat="1" applyFont="1" applyFill="1" applyAlignment="1"/>
    <xf numFmtId="0" fontId="0" fillId="19" borderId="0" xfId="0" applyFill="1" applyAlignment="1"/>
    <xf numFmtId="0" fontId="28" fillId="19" borderId="0" xfId="0" applyFont="1" applyFill="1" applyAlignment="1">
      <alignment horizontal="justify" vertical="center" wrapText="1"/>
    </xf>
    <xf numFmtId="0" fontId="0" fillId="19" borderId="0" xfId="0" applyFill="1" applyAlignment="1">
      <alignment horizontal="justify" vertical="center" wrapText="1"/>
    </xf>
    <xf numFmtId="0" fontId="35" fillId="19" borderId="18" xfId="0" applyNumberFormat="1" applyFont="1" applyFill="1" applyBorder="1" applyAlignment="1">
      <alignment horizontal="center" vertical="top"/>
    </xf>
    <xf numFmtId="0" fontId="36" fillId="19" borderId="18" xfId="0" applyNumberFormat="1" applyFont="1" applyFill="1" applyBorder="1" applyAlignment="1">
      <alignment horizontal="center" vertical="top" wrapText="1"/>
    </xf>
    <xf numFmtId="0" fontId="0" fillId="19" borderId="18" xfId="0" applyNumberFormat="1" applyFill="1" applyBorder="1" applyAlignment="1">
      <alignment horizontal="center" vertical="top" wrapText="1"/>
    </xf>
    <xf numFmtId="0" fontId="0" fillId="19" borderId="18" xfId="0" applyFill="1" applyBorder="1" applyAlignment="1">
      <alignment horizontal="center" vertical="top" wrapText="1"/>
    </xf>
    <xf numFmtId="0" fontId="0" fillId="19" borderId="18" xfId="0" applyFill="1" applyBorder="1" applyAlignment="1"/>
    <xf numFmtId="0" fontId="36" fillId="19" borderId="19" xfId="0" applyNumberFormat="1" applyFont="1" applyFill="1" applyBorder="1" applyAlignment="1">
      <alignment horizontal="center" vertical="center"/>
    </xf>
    <xf numFmtId="0" fontId="36" fillId="19" borderId="20" xfId="0" applyNumberFormat="1" applyFont="1" applyFill="1" applyBorder="1" applyAlignment="1">
      <alignment horizontal="center" vertical="center"/>
    </xf>
    <xf numFmtId="0" fontId="0" fillId="19" borderId="20" xfId="0" applyFill="1" applyBorder="1" applyAlignment="1"/>
    <xf numFmtId="0" fontId="37" fillId="0" borderId="0" xfId="0" applyNumberFormat="1" applyFont="1" applyFill="1" applyAlignment="1">
      <alignment vertical="center" wrapText="1"/>
    </xf>
    <xf numFmtId="0" fontId="53" fillId="18" borderId="0" xfId="52" applyNumberFormat="1" applyFont="1" applyFill="1" applyAlignment="1" applyProtection="1"/>
    <xf numFmtId="0" fontId="47" fillId="21" borderId="0" xfId="0" applyFont="1" applyFill="1" applyAlignment="1">
      <alignment wrapText="1"/>
    </xf>
    <xf numFmtId="0" fontId="37" fillId="19" borderId="0" xfId="0" applyNumberFormat="1" applyFont="1" applyFill="1" applyAlignment="1">
      <alignment vertical="center"/>
    </xf>
    <xf numFmtId="0" fontId="37" fillId="19" borderId="0" xfId="0" applyFont="1" applyFill="1" applyAlignment="1"/>
    <xf numFmtId="0" fontId="35" fillId="19" borderId="17" xfId="0" applyNumberFormat="1" applyFont="1" applyFill="1" applyBorder="1" applyAlignment="1">
      <alignment horizontal="center" vertical="center"/>
    </xf>
    <xf numFmtId="0" fontId="37" fillId="19" borderId="17" xfId="0" applyFont="1" applyFill="1" applyBorder="1" applyAlignment="1">
      <alignment horizontal="center" vertical="center"/>
    </xf>
    <xf numFmtId="0" fontId="35" fillId="19" borderId="24" xfId="0" applyNumberFormat="1" applyFont="1" applyFill="1" applyBorder="1" applyAlignment="1">
      <alignment horizontal="center" vertical="center"/>
    </xf>
    <xf numFmtId="0" fontId="37" fillId="19" borderId="24" xfId="0" applyFont="1" applyFill="1" applyBorder="1" applyAlignment="1">
      <alignment horizontal="center" vertical="center"/>
    </xf>
    <xf numFmtId="0" fontId="35" fillId="19" borderId="25" xfId="0" applyNumberFormat="1" applyFont="1" applyFill="1" applyBorder="1" applyAlignment="1">
      <alignment horizontal="center" vertical="center"/>
    </xf>
    <xf numFmtId="0" fontId="35" fillId="19" borderId="20" xfId="0" applyFont="1" applyFill="1" applyBorder="1" applyAlignment="1">
      <alignment horizontal="center" vertical="center"/>
    </xf>
    <xf numFmtId="0" fontId="35" fillId="19" borderId="22" xfId="0" applyNumberFormat="1" applyFont="1" applyFill="1" applyBorder="1" applyAlignment="1">
      <alignment horizontal="center" vertical="center"/>
    </xf>
    <xf numFmtId="0" fontId="35" fillId="19" borderId="11" xfId="0" applyNumberFormat="1" applyFont="1" applyFill="1" applyBorder="1" applyAlignment="1">
      <alignment horizontal="center" vertical="center"/>
    </xf>
    <xf numFmtId="0" fontId="53" fillId="18" borderId="0" xfId="53" applyNumberFormat="1" applyFont="1" applyFill="1" applyAlignment="1" applyProtection="1"/>
    <xf numFmtId="0" fontId="36" fillId="19" borderId="11" xfId="0" applyNumberFormat="1" applyFont="1" applyFill="1" applyBorder="1" applyAlignment="1">
      <alignment horizontal="center" vertical="center"/>
    </xf>
    <xf numFmtId="0" fontId="51" fillId="4" borderId="0" xfId="54" applyNumberFormat="1" applyFont="1" applyFill="1" applyAlignment="1" applyProtection="1"/>
    <xf numFmtId="0" fontId="0" fillId="0" borderId="0" xfId="0" applyAlignment="1"/>
    <xf numFmtId="0" fontId="35" fillId="19" borderId="0" xfId="0" applyFont="1" applyFill="1" applyAlignment="1">
      <alignment horizontal="left" vertical="center"/>
    </xf>
    <xf numFmtId="0" fontId="36" fillId="19" borderId="17" xfId="0" applyNumberFormat="1" applyFont="1" applyFill="1" applyBorder="1" applyAlignment="1">
      <alignment horizontal="center" vertical="center"/>
    </xf>
    <xf numFmtId="0" fontId="37" fillId="19" borderId="17" xfId="0" applyNumberFormat="1" applyFont="1" applyFill="1" applyBorder="1" applyAlignment="1">
      <alignment horizontal="center"/>
    </xf>
    <xf numFmtId="0" fontId="36" fillId="19" borderId="18" xfId="0" applyNumberFormat="1" applyFont="1" applyFill="1" applyBorder="1" applyAlignment="1">
      <alignment horizontal="center" vertical="center"/>
    </xf>
    <xf numFmtId="0" fontId="37" fillId="19" borderId="18" xfId="0" applyNumberFormat="1" applyFont="1" applyFill="1" applyBorder="1" applyAlignment="1">
      <alignment horizontal="center" vertical="center"/>
    </xf>
    <xf numFmtId="0" fontId="37" fillId="19" borderId="0" xfId="0" applyNumberFormat="1" applyFont="1" applyFill="1" applyBorder="1" applyAlignment="1">
      <alignment horizontal="left" vertical="center"/>
    </xf>
    <xf numFmtId="0" fontId="51" fillId="18" borderId="0" xfId="55" applyNumberFormat="1" applyFont="1" applyFill="1" applyAlignment="1" applyProtection="1"/>
    <xf numFmtId="1" fontId="47" fillId="21" borderId="0" xfId="0" applyNumberFormat="1" applyFont="1" applyFill="1" applyBorder="1" applyAlignment="1">
      <alignment horizontal="left" vertical="center" wrapText="1"/>
    </xf>
    <xf numFmtId="0" fontId="28" fillId="19" borderId="0" xfId="0" applyNumberFormat="1" applyFont="1" applyFill="1" applyBorder="1" applyAlignment="1">
      <alignment horizontal="justify" vertical="top" wrapText="1"/>
    </xf>
    <xf numFmtId="0" fontId="35" fillId="19" borderId="10" xfId="0" applyNumberFormat="1" applyFont="1" applyFill="1" applyBorder="1" applyAlignment="1">
      <alignment horizontal="left" vertical="center"/>
    </xf>
    <xf numFmtId="0" fontId="36" fillId="19" borderId="18" xfId="0" applyNumberFormat="1" applyFont="1" applyFill="1" applyBorder="1" applyAlignment="1">
      <alignment horizontal="center" vertical="center" wrapText="1"/>
    </xf>
    <xf numFmtId="0" fontId="37" fillId="19" borderId="18" xfId="0" applyNumberFormat="1" applyFont="1" applyFill="1" applyBorder="1" applyAlignment="1">
      <alignment horizontal="center" vertical="center" wrapText="1"/>
    </xf>
    <xf numFmtId="0" fontId="36" fillId="19" borderId="12" xfId="0" applyNumberFormat="1" applyFont="1" applyFill="1" applyBorder="1" applyAlignment="1">
      <alignment horizontal="center" vertical="center" wrapText="1"/>
    </xf>
    <xf numFmtId="0" fontId="27" fillId="19" borderId="0" xfId="0" applyNumberFormat="1" applyFont="1" applyFill="1" applyAlignment="1">
      <alignment horizontal="left" vertical="center"/>
    </xf>
    <xf numFmtId="0" fontId="35" fillId="19" borderId="0" xfId="0" applyNumberFormat="1" applyFont="1" applyFill="1" applyAlignment="1">
      <alignment horizontal="left" vertical="center"/>
    </xf>
    <xf numFmtId="0" fontId="51" fillId="18" borderId="0" xfId="56" applyNumberFormat="1" applyFont="1" applyFill="1" applyAlignment="1" applyProtection="1"/>
    <xf numFmtId="0" fontId="27" fillId="19" borderId="0" xfId="0" applyNumberFormat="1" applyFont="1" applyFill="1" applyAlignment="1">
      <alignment horizontal="center" vertical="center"/>
    </xf>
    <xf numFmtId="0" fontId="37" fillId="19" borderId="0" xfId="0" applyNumberFormat="1" applyFont="1" applyFill="1" applyAlignment="1">
      <alignment horizontal="center" vertical="center"/>
    </xf>
    <xf numFmtId="0" fontId="37" fillId="19" borderId="10" xfId="0" applyNumberFormat="1" applyFont="1" applyFill="1" applyBorder="1" applyAlignment="1">
      <alignment horizontal="left" vertical="center"/>
    </xf>
    <xf numFmtId="0" fontId="28" fillId="19" borderId="0" xfId="0" applyNumberFormat="1" applyFont="1" applyFill="1" applyAlignment="1">
      <alignment horizontal="justify" vertical="center" wrapText="1"/>
    </xf>
    <xf numFmtId="0" fontId="0" fillId="0" borderId="0" xfId="0" applyAlignment="1">
      <alignment horizontal="justify" wrapText="1"/>
    </xf>
    <xf numFmtId="1" fontId="36" fillId="19" borderId="19" xfId="0" applyNumberFormat="1" applyFont="1" applyFill="1" applyBorder="1" applyAlignment="1">
      <alignment horizontal="center" vertical="center"/>
    </xf>
    <xf numFmtId="2" fontId="36" fillId="19" borderId="18" xfId="0" applyNumberFormat="1" applyFont="1" applyFill="1" applyBorder="1" applyAlignment="1">
      <alignment horizontal="center" vertical="center" wrapText="1"/>
    </xf>
    <xf numFmtId="0" fontId="53" fillId="18" borderId="0" xfId="42" applyNumberFormat="1" applyFont="1" applyFill="1" applyAlignment="1" applyProtection="1"/>
    <xf numFmtId="2" fontId="28" fillId="19" borderId="0" xfId="0" applyNumberFormat="1" applyFont="1" applyFill="1" applyAlignment="1">
      <alignment horizontal="justify" vertical="top" wrapText="1"/>
    </xf>
    <xf numFmtId="0" fontId="0" fillId="19" borderId="0" xfId="0" applyFill="1" applyAlignment="1">
      <alignment horizontal="justify" vertical="top" wrapText="1"/>
    </xf>
    <xf numFmtId="2" fontId="36" fillId="19" borderId="17" xfId="0" applyNumberFormat="1" applyFont="1" applyFill="1" applyBorder="1" applyAlignment="1">
      <alignment horizontal="center" vertical="center"/>
    </xf>
    <xf numFmtId="2" fontId="28" fillId="19" borderId="17" xfId="0" applyNumberFormat="1" applyFont="1" applyFill="1" applyBorder="1" applyAlignment="1">
      <alignment horizontal="center" vertical="center"/>
    </xf>
    <xf numFmtId="2" fontId="36" fillId="19" borderId="18" xfId="0" applyNumberFormat="1" applyFont="1" applyFill="1" applyBorder="1" applyAlignment="1">
      <alignment horizontal="center" vertical="center"/>
    </xf>
    <xf numFmtId="0" fontId="53" fillId="18" borderId="0" xfId="44" applyNumberFormat="1" applyFont="1" applyFill="1" applyAlignment="1" applyProtection="1"/>
    <xf numFmtId="0" fontId="28" fillId="19" borderId="0" xfId="0" applyFont="1" applyFill="1" applyAlignment="1">
      <alignment horizontal="justify" vertical="top" wrapText="1"/>
    </xf>
    <xf numFmtId="0" fontId="35" fillId="19" borderId="0" xfId="0" applyFont="1" applyFill="1" applyBorder="1" applyAlignment="1">
      <alignment horizontal="left" vertical="center"/>
    </xf>
    <xf numFmtId="0" fontId="0" fillId="19" borderId="17" xfId="0" applyNumberFormat="1" applyFill="1" applyBorder="1" applyAlignment="1">
      <alignment vertical="center"/>
    </xf>
    <xf numFmtId="0" fontId="0" fillId="19" borderId="18" xfId="0" applyNumberFormat="1" applyFill="1" applyBorder="1" applyAlignment="1">
      <alignment vertical="center"/>
    </xf>
    <xf numFmtId="0" fontId="36" fillId="19" borderId="21" xfId="0" applyNumberFormat="1" applyFont="1" applyFill="1" applyBorder="1" applyAlignment="1">
      <alignment horizontal="center" vertical="center"/>
    </xf>
    <xf numFmtId="0" fontId="53" fillId="18" borderId="0" xfId="45" applyNumberFormat="1" applyFont="1" applyFill="1" applyAlignment="1" applyProtection="1"/>
    <xf numFmtId="0" fontId="53" fillId="18" borderId="0" xfId="46" applyNumberFormat="1" applyFont="1" applyFill="1" applyAlignment="1" applyProtection="1"/>
    <xf numFmtId="0" fontId="37" fillId="19" borderId="0" xfId="0" applyNumberFormat="1" applyFont="1" applyFill="1" applyAlignment="1">
      <alignment horizontal="left" vertical="center" wrapText="1"/>
    </xf>
    <xf numFmtId="0" fontId="0" fillId="0" borderId="0" xfId="0" applyAlignment="1">
      <alignment vertical="top" wrapText="1"/>
    </xf>
    <xf numFmtId="0" fontId="36" fillId="19" borderId="10" xfId="0" applyNumberFormat="1" applyFont="1" applyFill="1" applyBorder="1" applyAlignment="1">
      <alignment horizontal="left"/>
    </xf>
    <xf numFmtId="0" fontId="51" fillId="18" borderId="0" xfId="47" applyNumberFormat="1" applyFont="1" applyFill="1" applyAlignment="1" applyProtection="1"/>
    <xf numFmtId="0" fontId="37" fillId="19" borderId="0" xfId="0" applyNumberFormat="1" applyFont="1" applyFill="1" applyAlignment="1">
      <alignment horizontal="center"/>
    </xf>
    <xf numFmtId="0" fontId="28" fillId="0" borderId="0" xfId="0" applyFont="1" applyAlignment="1">
      <alignment horizontal="justify" vertical="center" wrapText="1"/>
    </xf>
    <xf numFmtId="0" fontId="51" fillId="18" borderId="0" xfId="41" applyNumberFormat="1" applyFont="1" applyFill="1" applyAlignment="1" applyProtection="1"/>
    <xf numFmtId="0" fontId="0" fillId="0" borderId="0" xfId="0" applyAlignment="1">
      <alignment horizontal="left" vertical="center" wrapText="1"/>
    </xf>
    <xf numFmtId="0" fontId="28" fillId="19" borderId="0" xfId="0" applyNumberFormat="1" applyFont="1" applyFill="1" applyAlignment="1">
      <alignment vertical="center" wrapText="1"/>
    </xf>
    <xf numFmtId="0" fontId="0" fillId="19" borderId="0" xfId="0" applyFill="1" applyAlignment="1">
      <alignment vertical="center" wrapText="1"/>
    </xf>
    <xf numFmtId="0" fontId="35" fillId="0" borderId="0" xfId="0" applyFont="1"/>
    <xf numFmtId="0" fontId="47" fillId="21" borderId="0" xfId="0" applyFont="1" applyFill="1" applyAlignment="1">
      <alignment horizontal="left" vertical="center" wrapText="1"/>
    </xf>
    <xf numFmtId="0" fontId="51" fillId="4" borderId="0" xfId="48" applyNumberFormat="1" applyFont="1" applyFill="1" applyAlignment="1" applyProtection="1"/>
  </cellXfs>
  <cellStyles count="104">
    <cellStyle name="1dec" xfId="1"/>
    <cellStyle name="20% - Énfasis1" xfId="2" builtinId="30" customBuiltin="1"/>
    <cellStyle name="20% - Énfasis2" xfId="3" builtinId="34" customBuiltin="1"/>
    <cellStyle name="20% - Énfasis3" xfId="4" builtinId="38" customBuiltin="1"/>
    <cellStyle name="20% - Énfasis4" xfId="5" builtinId="42" customBuiltin="1"/>
    <cellStyle name="20% - Énfasis5" xfId="6" builtinId="46" customBuiltin="1"/>
    <cellStyle name="20% - Énfasis6" xfId="7" builtinId="50" customBuiltin="1"/>
    <cellStyle name="40% - Énfasis1" xfId="8" builtinId="31" customBuiltin="1"/>
    <cellStyle name="40% - Énfasis2" xfId="9" builtinId="35" customBuiltin="1"/>
    <cellStyle name="40% - Énfasis3" xfId="10" builtinId="39" customBuiltin="1"/>
    <cellStyle name="40% - Énfasis4" xfId="11" builtinId="43" customBuiltin="1"/>
    <cellStyle name="40% - Énfasis5" xfId="12" builtinId="47" customBuiltin="1"/>
    <cellStyle name="40% - Énfasis6" xfId="13" builtinId="51" customBuiltin="1"/>
    <cellStyle name="60% - Énfasis1" xfId="14" builtinId="32" customBuiltin="1"/>
    <cellStyle name="60% - Énfasis2" xfId="15" builtinId="36" customBuiltin="1"/>
    <cellStyle name="60% - Énfasis3" xfId="16" builtinId="40" customBuiltin="1"/>
    <cellStyle name="60% - Énfasis4" xfId="17" builtinId="44" customBuiltin="1"/>
    <cellStyle name="60% - Énfasis5" xfId="18" builtinId="48" customBuiltin="1"/>
    <cellStyle name="60% - Énfasis6" xfId="19" builtinId="52" customBuiltin="1"/>
    <cellStyle name="A" xfId="20"/>
    <cellStyle name="Afrundet valuta_MEAN92" xfId="21"/>
    <cellStyle name="årstal" xfId="22"/>
    <cellStyle name="Cálculo" xfId="23" builtinId="22" customBuiltin="1"/>
    <cellStyle name="Celda de comprobación" xfId="24" builtinId="23" customBuiltin="1"/>
    <cellStyle name="Celda vinculada" xfId="25" builtinId="24" customBuiltin="1"/>
    <cellStyle name="Dezimal [0]_Check" xfId="26"/>
    <cellStyle name="Dezimal_Check" xfId="27"/>
    <cellStyle name="dobComma" xfId="28"/>
    <cellStyle name="Encabezado 1" xfId="29" builtinId="16" customBuiltin="1"/>
    <cellStyle name="Encabezado 4" xfId="30" builtinId="19" customBuiltin="1"/>
    <cellStyle name="Énfasis1" xfId="31" builtinId="29" customBuiltin="1"/>
    <cellStyle name="Énfasis2" xfId="32" builtinId="33" customBuiltin="1"/>
    <cellStyle name="Énfasis3" xfId="33" builtinId="37" customBuiltin="1"/>
    <cellStyle name="Énfasis4" xfId="34" builtinId="41" customBuiltin="1"/>
    <cellStyle name="Énfasis5" xfId="35" builtinId="45" customBuiltin="1"/>
    <cellStyle name="Énfasis6" xfId="36" builtinId="49" customBuiltin="1"/>
    <cellStyle name="Entrada" xfId="37" builtinId="20" customBuiltin="1"/>
    <cellStyle name="Euro" xfId="38"/>
    <cellStyle name="Haus" xfId="39"/>
    <cellStyle name="Hipervínculo" xfId="40" builtinId="8"/>
    <cellStyle name="Hipervínculo 2" xfId="41"/>
    <cellStyle name="Hipervínculo_Elab. PSE09 2012" xfId="42"/>
    <cellStyle name="Hipervínculo_Elab. PSE1 2012" xfId="43"/>
    <cellStyle name="Hipervínculo_Elab. PSE10 2012" xfId="44"/>
    <cellStyle name="Hipervínculo_Elab. PSE11 2012" xfId="45"/>
    <cellStyle name="Hipervínculo_Elab. PSE12 2012" xfId="46"/>
    <cellStyle name="Hipervínculo_Elab. PSE13 2012 2" xfId="47"/>
    <cellStyle name="Hipervínculo_Elab. PSE15 2012" xfId="48"/>
    <cellStyle name="Hipervínculo_Elab. PSE2 2012 2" xfId="49"/>
    <cellStyle name="Hipervínculo_Elab. PSE3 2012 2" xfId="50"/>
    <cellStyle name="Hipervínculo_Elab. PSE4 2012 2" xfId="51"/>
    <cellStyle name="Hipervínculo_Elab. PSE5 2012" xfId="52"/>
    <cellStyle name="Hipervínculo_Elab. PSE6 2012" xfId="53"/>
    <cellStyle name="Hipervínculo_Elab. PSE7 2012" xfId="54"/>
    <cellStyle name="Hipervínculo_Elab. PSE8A 2012" xfId="55"/>
    <cellStyle name="Hipervínculo_Elab. PSE8B 2012" xfId="56"/>
    <cellStyle name="Hovede" xfId="57"/>
    <cellStyle name="Hypertextový odkaz" xfId="58"/>
    <cellStyle name="Incorrecto" xfId="59" builtinId="27" customBuiltin="1"/>
    <cellStyle name="Millares 2" xfId="60"/>
    <cellStyle name="Millares 3" xfId="61"/>
    <cellStyle name="Millares 4" xfId="62"/>
    <cellStyle name="Neutral" xfId="63" builtinId="28" customBuiltin="1"/>
    <cellStyle name="No-definido" xfId="64"/>
    <cellStyle name="Normal" xfId="0" builtinId="0"/>
    <cellStyle name="Normal 2" xfId="65"/>
    <cellStyle name="Normal 3" xfId="66"/>
    <cellStyle name="Normal_Elab. PSE1 2012" xfId="67"/>
    <cellStyle name="Normal_Elab. PSE2 2012" xfId="68"/>
    <cellStyle name="Normal_Elab. PSE2 2012 2" xfId="69"/>
    <cellStyle name="Normal_Elab. PSE4 2012 2" xfId="70"/>
    <cellStyle name="Normal_Funciones 2" xfId="71"/>
    <cellStyle name="Normal_funciones euros" xfId="72"/>
    <cellStyle name="Normal_funciones euros 2" xfId="73"/>
    <cellStyle name="Normal_Hoja1" xfId="74"/>
    <cellStyle name="Normal_pensiones 2" xfId="75"/>
    <cellStyle name="Normal_PSE01" xfId="76"/>
    <cellStyle name="Normal_PSE01 2" xfId="77"/>
    <cellStyle name="Normal_PSE09 2" xfId="78"/>
    <cellStyle name="Normal_SEI13euros" xfId="79"/>
    <cellStyle name="Normal_SEI13euros 2" xfId="80"/>
    <cellStyle name="Normal_Total ingresos 2" xfId="81"/>
    <cellStyle name="Normal_Total ingresos 3" xfId="82"/>
    <cellStyle name="NormalDK" xfId="83"/>
    <cellStyle name="Notas" xfId="84" builtinId="10" customBuiltin="1"/>
    <cellStyle name="Salida" xfId="85" builtinId="21" customBuiltin="1"/>
    <cellStyle name="Sledovaný hypertextový odkaz" xfId="86"/>
    <cellStyle name="Standard_AT1990-2000Nat" xfId="87"/>
    <cellStyle name="tal" xfId="88"/>
    <cellStyle name="Texto de advertencia" xfId="89" builtinId="11" customBuiltin="1"/>
    <cellStyle name="Texto explicativo" xfId="90" builtinId="53" customBuiltin="1"/>
    <cellStyle name="Título" xfId="91" builtinId="15" customBuiltin="1"/>
    <cellStyle name="Título 2" xfId="92" builtinId="17" customBuiltin="1"/>
    <cellStyle name="Título 3" xfId="93" builtinId="18" customBuiltin="1"/>
    <cellStyle name="Total" xfId="94" builtinId="25" customBuiltin="1"/>
    <cellStyle name="Tusenskille [0]_NO" xfId="95"/>
    <cellStyle name="Tusenskille_NO" xfId="96"/>
    <cellStyle name="Tusental (0)_Data 1993" xfId="97"/>
    <cellStyle name="Tusental_Data 1993" xfId="98"/>
    <cellStyle name="Valuta (0)_Data 1993" xfId="99"/>
    <cellStyle name="Valuta [0]_NO" xfId="100"/>
    <cellStyle name="Valuta_Data 1993" xfId="101"/>
    <cellStyle name="Währung [0]_Check" xfId="102"/>
    <cellStyle name="Währung_Check"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Cp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SESPROS/Data%20SESPROS/Questionnaires/ES/first%20data/Swed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lab.%20PSE8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lab.%20PS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0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993"/>
      <sheetName val="Data 1994"/>
      <sheetName val="Data 1995"/>
      <sheetName val="Data 1996"/>
      <sheetName val="Data 1997"/>
      <sheetName val="Data 1998"/>
      <sheetName val="Data 1999"/>
      <sheetName val="Data 2000"/>
      <sheetName val="Data 2001"/>
      <sheetName val="Data 2002"/>
      <sheetName val="Data 2003"/>
      <sheetName val="Data 2004"/>
      <sheetName val="Footnotes 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8A"/>
      <sheetName val="CÁLCULO PSE-8A"/>
      <sheetName val="DATO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1"/>
      <sheetName val="CÁLCULO PSE-1"/>
      <sheetName val="INGRESOS"/>
      <sheetName val="GASTO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c.europa.eu/eurostat/web/social-protection/data/databas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c.europa.eu/eurostat/web/social-protection/data/databas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c.europa.eu/eurostat/web/social-protection/data/databas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c.europa.eu/eurostat/web/social-protection/data/databas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ec.europa.eu/eurostat/web/social-protection/data/databas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ec.europa.eu/eurostat/web/social-protection/data/databas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ec.europa.eu/eurostat/web/social-protection/data/databas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c.europa.eu/eurostat/web/social-protection/data/databas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ec.europa.eu/eurostat/web/social-protection/data/database" TargetMode="External"/><Relationship Id="rId1" Type="http://schemas.openxmlformats.org/officeDocument/2006/relationships/hyperlink" Target="https://ec.europa.eu/eurostat/web/social-protection/data/databa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eurostat/web/social-protection/data/databas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c.europa.eu/eurostat/web/social-protection/data/databas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europa.eu/eurostat/web/social-protection/data/databas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c.europa.eu/eurostat/web/social-protection/data/databas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c.europa.eu/eurostat/web/social-protection/data/databas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eurostat/web/social-protection/data/databas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c.europa.eu/eurostat/web/social-protection/data/databa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c.europa.eu/eurostat/web/social-protection/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A2" sqref="A2:B2"/>
    </sheetView>
  </sheetViews>
  <sheetFormatPr baseColWidth="10" defaultRowHeight="13.2"/>
  <cols>
    <col min="1" max="1" width="9.21875" customWidth="1"/>
    <col min="2" max="2" width="95.21875" customWidth="1"/>
  </cols>
  <sheetData>
    <row r="1" spans="1:3" ht="9" customHeight="1">
      <c r="A1" s="1"/>
      <c r="B1" s="1"/>
    </row>
    <row r="2" spans="1:3" ht="18" customHeight="1">
      <c r="A2" s="460" t="s">
        <v>141</v>
      </c>
      <c r="B2" s="460"/>
      <c r="C2" s="2"/>
    </row>
    <row r="3" spans="1:3" ht="6.75" customHeight="1">
      <c r="A3" s="245"/>
      <c r="B3" s="244"/>
    </row>
    <row r="4" spans="1:3" ht="18" customHeight="1">
      <c r="A4" s="3" t="s">
        <v>22</v>
      </c>
      <c r="B4" s="305" t="s">
        <v>7</v>
      </c>
    </row>
    <row r="5" spans="1:3" ht="18" customHeight="1">
      <c r="A5" s="3" t="s">
        <v>58</v>
      </c>
      <c r="B5" s="305" t="s">
        <v>8</v>
      </c>
    </row>
    <row r="6" spans="1:3" ht="18" customHeight="1">
      <c r="A6" s="3" t="s">
        <v>60</v>
      </c>
      <c r="B6" s="305" t="s">
        <v>131</v>
      </c>
    </row>
    <row r="7" spans="1:3" ht="18" customHeight="1">
      <c r="A7" s="3" t="s">
        <v>61</v>
      </c>
      <c r="B7" s="305" t="s">
        <v>9</v>
      </c>
    </row>
    <row r="8" spans="1:3" ht="18" customHeight="1">
      <c r="A8" s="3" t="s">
        <v>72</v>
      </c>
      <c r="B8" s="305" t="s">
        <v>10</v>
      </c>
    </row>
    <row r="9" spans="1:3" ht="18" customHeight="1">
      <c r="A9" s="3" t="s">
        <v>76</v>
      </c>
      <c r="B9" s="305" t="s">
        <v>11</v>
      </c>
    </row>
    <row r="10" spans="1:3" ht="18" customHeight="1">
      <c r="A10" s="3" t="s">
        <v>80</v>
      </c>
      <c r="B10" s="305" t="s">
        <v>12</v>
      </c>
    </row>
    <row r="11" spans="1:3" ht="18" customHeight="1">
      <c r="A11" s="3" t="s">
        <v>138</v>
      </c>
      <c r="B11" s="305" t="s">
        <v>13</v>
      </c>
    </row>
    <row r="12" spans="1:3" ht="18" customHeight="1">
      <c r="A12" s="3" t="s">
        <v>139</v>
      </c>
      <c r="B12" s="305" t="s">
        <v>14</v>
      </c>
    </row>
    <row r="13" spans="1:3" ht="18" customHeight="1">
      <c r="A13" s="3" t="s">
        <v>98</v>
      </c>
      <c r="B13" s="305" t="s">
        <v>15</v>
      </c>
    </row>
    <row r="14" spans="1:3" ht="18" customHeight="1">
      <c r="A14" s="3" t="s">
        <v>1</v>
      </c>
      <c r="B14" s="305" t="s">
        <v>16</v>
      </c>
    </row>
    <row r="15" spans="1:3" ht="18" customHeight="1">
      <c r="A15" s="3" t="s">
        <v>2</v>
      </c>
      <c r="B15" s="305" t="s">
        <v>132</v>
      </c>
    </row>
    <row r="16" spans="1:3" ht="18" customHeight="1">
      <c r="A16" s="3" t="s">
        <v>3</v>
      </c>
      <c r="B16" s="305" t="s">
        <v>17</v>
      </c>
    </row>
    <row r="17" spans="1:2" ht="18" customHeight="1">
      <c r="A17" s="3" t="s">
        <v>4</v>
      </c>
      <c r="B17" s="305" t="s">
        <v>18</v>
      </c>
    </row>
    <row r="18" spans="1:2" ht="18" customHeight="1">
      <c r="A18" s="3" t="s">
        <v>5</v>
      </c>
      <c r="B18" s="305" t="s">
        <v>19</v>
      </c>
    </row>
    <row r="19" spans="1:2" ht="18" customHeight="1">
      <c r="A19" s="3" t="s">
        <v>6</v>
      </c>
      <c r="B19" s="305" t="s">
        <v>20</v>
      </c>
    </row>
    <row r="20" spans="1:2" ht="18" customHeight="1">
      <c r="A20" s="246"/>
      <c r="B20" s="304" t="s">
        <v>0</v>
      </c>
    </row>
  </sheetData>
  <mergeCells count="1">
    <mergeCell ref="A2:B2"/>
  </mergeCells>
  <phoneticPr fontId="0" type="noConversion"/>
  <hyperlinks>
    <hyperlink ref="B4" location="'PSE-1'!A1" display="Ingresos y gastos de protección social por países. Valores absolutos."/>
    <hyperlink ref="B5" location="'PSE-2'!A1" display="Ingresos y gastos de protección social por países. Tasas de variación."/>
    <hyperlink ref="B6" location="'PSE-3'!A1" display="Ingresos y gastos de protección social por países, en euros a precios constantes de 2010. "/>
    <hyperlink ref="B7" location="'PSE-4'!A1" display="Ingresos de protección social por tipo y por países. Distribución porcentual."/>
    <hyperlink ref="B8" location="'PSE-5'!A1" display="Gastos de protección social por tipo y por países. Distribución porcentual."/>
    <hyperlink ref="B10" location="'PSE-7'!A1" display="Gastos de protección social por habitante, en paridades de poder de compra, por países."/>
    <hyperlink ref="B11" location="'PSE-8A '!A1" display="Gastos en prestaciones de protección social, según función y tipo, por países."/>
    <hyperlink ref="B12" location="'PSE-8B'!A1" display="Gastos en prestaciones de protección social, según función y tipo, por países. (Concl.)"/>
    <hyperlink ref="B13" location="'PSE-9'!A1" display="Gastos en prestaciones de protección social, según función, por países. Distribuciones porcentuales."/>
    <hyperlink ref="B14" location="'PSE-10'!A1" display="Gastos en prestaciones de protección social, según función, por países. En porcentaje del Producto Interior Bruto."/>
    <hyperlink ref="B15" location="'PSE-11'!A1" display="Gastos en prestaciones de protección social en euros por habitante, a precios constantes de 2010, por países."/>
    <hyperlink ref="B16" location="'PSE-12'!A1" display="Gastos en pensiones según función, por países. Valores absolutos. (1)"/>
    <hyperlink ref="B17" location="'PSE-13'!A1" display="Gastos en pensiones según función, con relación al Producto Interior Bruto, por países. (1)"/>
    <hyperlink ref="B18" location="'PSE-14'!A1" display="Gastos en pensiones en paridades de poder de compra por habitante, según función y por países. (1)"/>
    <hyperlink ref="B19" location="'PSE-15'!A1" display="Beneficiarios de pensiones, según función, por sexo. (1)"/>
    <hyperlink ref="B20" location="'FUENTES Y NOTAS'!A1" display="Fuentes y notas explicativas"/>
    <hyperlink ref="B9" location="'PSE-6 '!A1" display="Gastos de protección social por países, con relación al Producto Interior Bruto."/>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
  <sheetViews>
    <sheetView zoomScaleNormal="100" zoomScaleSheetLayoutView="75" workbookViewId="0">
      <selection sqref="A1:F1"/>
    </sheetView>
  </sheetViews>
  <sheetFormatPr baseColWidth="10" defaultColWidth="11.44140625" defaultRowHeight="13.2"/>
  <cols>
    <col min="1" max="1" width="1.77734375" style="32" customWidth="1"/>
    <col min="2" max="2" width="20.77734375" style="32" customWidth="1"/>
    <col min="3" max="3" width="9" style="32" bestFit="1" customWidth="1"/>
    <col min="4" max="4" width="2.77734375" style="32" bestFit="1" customWidth="1"/>
    <col min="5" max="5" width="1.21875" style="32" customWidth="1"/>
    <col min="6" max="6" width="9" style="32" bestFit="1" customWidth="1"/>
    <col min="7" max="7" width="2.77734375" style="32" bestFit="1" customWidth="1"/>
    <col min="8" max="8" width="1.21875" style="32" customWidth="1"/>
    <col min="9" max="9" width="9" style="32" bestFit="1" customWidth="1"/>
    <col min="10" max="10" width="2.77734375" style="32" bestFit="1" customWidth="1"/>
    <col min="11" max="11" width="1.21875" style="32" customWidth="1"/>
    <col min="12" max="12" width="9" style="32" bestFit="1" customWidth="1"/>
    <col min="13" max="13" width="2.77734375" style="32" bestFit="1" customWidth="1"/>
    <col min="14" max="14" width="1.21875" style="32" customWidth="1"/>
    <col min="15" max="15" width="9" style="32" bestFit="1" customWidth="1"/>
    <col min="16" max="16" width="2.77734375" style="32" bestFit="1" customWidth="1"/>
    <col min="17" max="17" width="1.21875" style="32" customWidth="1"/>
    <col min="18" max="18" width="7.77734375" style="32" customWidth="1"/>
    <col min="19" max="19" width="2.77734375" style="32" bestFit="1" customWidth="1"/>
    <col min="20" max="20" width="1.21875" style="32" customWidth="1"/>
    <col min="21" max="21" width="9" style="32" bestFit="1" customWidth="1"/>
    <col min="22" max="22" width="2.77734375" style="32" bestFit="1" customWidth="1"/>
    <col min="23" max="23" width="1.21875" style="32" customWidth="1"/>
    <col min="24" max="24" width="9" style="32" bestFit="1" customWidth="1"/>
    <col min="25" max="25" width="3" style="32" bestFit="1" customWidth="1"/>
    <col min="26" max="26" width="1.21875" style="32" customWidth="1"/>
    <col min="27" max="27" width="11.44140625" style="32"/>
    <col min="28" max="28" width="2.21875" style="32" customWidth="1"/>
    <col min="29" max="29" width="11.77734375" style="32" customWidth="1"/>
    <col min="30" max="30" width="11.44140625" style="32"/>
    <col min="31" max="31" width="3.44140625" style="32" customWidth="1"/>
    <col min="32" max="32" width="4.44140625" style="32" customWidth="1"/>
    <col min="33" max="33" width="11.44140625" style="32"/>
    <col min="34" max="34" width="11.77734375" style="32" customWidth="1"/>
    <col min="35" max="35" width="3.77734375" style="32" customWidth="1"/>
    <col min="36" max="36" width="11.44140625" style="32"/>
    <col min="37" max="37" width="2.77734375" style="32" customWidth="1"/>
    <col min="38" max="38" width="4.21875" style="32" customWidth="1"/>
    <col min="39" max="16384" width="11.44140625" style="32"/>
  </cols>
  <sheetData>
    <row r="1" spans="1:29" ht="15" customHeight="1">
      <c r="A1" s="529" t="s">
        <v>21</v>
      </c>
      <c r="B1" s="529"/>
      <c r="C1" s="529"/>
      <c r="D1" s="529"/>
      <c r="E1" s="529"/>
      <c r="F1" s="529"/>
      <c r="G1" s="434"/>
      <c r="H1" s="434"/>
      <c r="I1" s="434"/>
      <c r="J1" s="380"/>
      <c r="K1" s="380"/>
      <c r="L1" s="432"/>
      <c r="M1" s="432"/>
      <c r="N1" s="432"/>
      <c r="O1" s="432" t="s">
        <v>135</v>
      </c>
      <c r="P1" s="142"/>
      <c r="Q1" s="234"/>
      <c r="R1" s="234"/>
      <c r="S1" s="234"/>
      <c r="T1" s="234"/>
      <c r="U1" s="234"/>
      <c r="V1" s="234"/>
      <c r="W1" s="234"/>
      <c r="X1" s="234"/>
      <c r="Y1" s="234"/>
      <c r="Z1" s="142"/>
    </row>
    <row r="2" spans="1:29" ht="12.75" customHeight="1">
      <c r="A2" s="575"/>
      <c r="B2" s="575"/>
      <c r="C2" s="575"/>
      <c r="D2" s="575"/>
      <c r="E2" s="575"/>
      <c r="F2" s="575"/>
      <c r="G2" s="575"/>
      <c r="H2" s="575"/>
      <c r="I2" s="575"/>
      <c r="J2" s="380"/>
      <c r="K2" s="380"/>
      <c r="L2" s="433"/>
      <c r="M2" s="433"/>
      <c r="N2" s="433"/>
      <c r="O2" s="578" t="s">
        <v>158</v>
      </c>
      <c r="P2" s="579"/>
      <c r="Q2" s="579"/>
      <c r="R2" s="579"/>
      <c r="S2" s="579"/>
      <c r="T2" s="579"/>
      <c r="U2" s="579"/>
      <c r="V2" s="579"/>
      <c r="W2" s="579"/>
      <c r="X2" s="579"/>
      <c r="Y2" s="579"/>
      <c r="Z2" s="119"/>
    </row>
    <row r="3" spans="1:29" ht="12.45" customHeight="1">
      <c r="A3" s="575"/>
      <c r="B3" s="575"/>
      <c r="C3" s="575"/>
      <c r="D3" s="575"/>
      <c r="E3" s="575"/>
      <c r="F3" s="575"/>
      <c r="G3" s="575"/>
      <c r="H3" s="575"/>
      <c r="I3" s="575"/>
      <c r="J3" s="380"/>
      <c r="K3" s="380"/>
      <c r="L3" s="433"/>
      <c r="M3" s="433"/>
      <c r="N3" s="433"/>
      <c r="O3" s="579"/>
      <c r="P3" s="579"/>
      <c r="Q3" s="579"/>
      <c r="R3" s="579"/>
      <c r="S3" s="579"/>
      <c r="T3" s="579"/>
      <c r="U3" s="579"/>
      <c r="V3" s="579"/>
      <c r="W3" s="579"/>
      <c r="X3" s="579"/>
      <c r="Y3" s="579"/>
    </row>
    <row r="4" spans="1:29">
      <c r="A4" s="380"/>
      <c r="B4" s="380"/>
      <c r="C4" s="435"/>
      <c r="D4" s="380"/>
      <c r="E4" s="380"/>
      <c r="F4" s="380"/>
      <c r="G4" s="380"/>
      <c r="H4" s="380"/>
      <c r="I4" s="380"/>
      <c r="J4" s="380"/>
      <c r="K4" s="380"/>
      <c r="L4" s="433"/>
      <c r="M4" s="433"/>
      <c r="N4" s="433"/>
      <c r="O4" s="223"/>
      <c r="P4" s="383"/>
      <c r="Q4" s="383"/>
      <c r="R4" s="383"/>
      <c r="S4" s="383"/>
      <c r="T4" s="383"/>
      <c r="U4" s="383"/>
      <c r="V4" s="383"/>
      <c r="W4" s="383"/>
      <c r="X4" s="383"/>
      <c r="Y4" s="383"/>
      <c r="Z4" s="158"/>
    </row>
    <row r="5" spans="1:29">
      <c r="A5" s="380"/>
      <c r="B5" s="380"/>
      <c r="C5" s="107"/>
      <c r="D5" s="107"/>
      <c r="E5" s="107"/>
      <c r="F5" s="107"/>
      <c r="G5" s="107"/>
      <c r="H5" s="107"/>
      <c r="I5" s="380"/>
      <c r="J5" s="380"/>
      <c r="K5" s="380"/>
      <c r="L5" s="380"/>
      <c r="M5" s="380"/>
      <c r="N5" s="380"/>
      <c r="O5" s="119"/>
      <c r="P5" s="119"/>
      <c r="Q5" s="119"/>
      <c r="R5" s="119"/>
      <c r="S5" s="119"/>
      <c r="T5" s="119"/>
      <c r="U5" s="119"/>
      <c r="V5" s="119"/>
      <c r="W5" s="119"/>
      <c r="X5" s="119"/>
      <c r="Y5" s="119"/>
      <c r="Z5" s="119"/>
    </row>
    <row r="6" spans="1:29" ht="15" customHeight="1" thickBot="1">
      <c r="A6" s="576"/>
      <c r="B6" s="576"/>
      <c r="C6" s="568" t="s">
        <v>23</v>
      </c>
      <c r="D6" s="568"/>
      <c r="E6" s="568"/>
      <c r="F6" s="577"/>
      <c r="G6" s="577"/>
      <c r="H6" s="577"/>
      <c r="I6" s="577"/>
      <c r="J6" s="577"/>
      <c r="K6" s="577"/>
      <c r="L6" s="577"/>
      <c r="M6" s="577"/>
      <c r="N6" s="577"/>
      <c r="O6" s="577"/>
      <c r="P6" s="577"/>
      <c r="Q6" s="577"/>
      <c r="R6" s="577"/>
      <c r="S6" s="577"/>
      <c r="T6" s="577"/>
      <c r="U6" s="577"/>
      <c r="V6" s="577"/>
      <c r="W6" s="577"/>
      <c r="X6" s="577"/>
      <c r="Y6" s="382"/>
    </row>
    <row r="7" spans="1:29" ht="30.75" customHeight="1">
      <c r="A7" s="576"/>
      <c r="B7" s="576"/>
      <c r="C7" s="562" t="s">
        <v>94</v>
      </c>
      <c r="D7" s="562"/>
      <c r="E7" s="562"/>
      <c r="F7" s="562"/>
      <c r="G7" s="562"/>
      <c r="H7" s="225"/>
      <c r="I7" s="562" t="s">
        <v>95</v>
      </c>
      <c r="J7" s="562"/>
      <c r="K7" s="562"/>
      <c r="L7" s="562"/>
      <c r="M7" s="562"/>
      <c r="N7" s="225"/>
      <c r="O7" s="569" t="s">
        <v>96</v>
      </c>
      <c r="P7" s="569"/>
      <c r="Q7" s="569"/>
      <c r="R7" s="569"/>
      <c r="S7" s="569"/>
      <c r="T7" s="225"/>
      <c r="U7" s="569" t="s">
        <v>97</v>
      </c>
      <c r="V7" s="569"/>
      <c r="W7" s="569"/>
      <c r="X7" s="569"/>
      <c r="Y7" s="569"/>
    </row>
    <row r="8" spans="1:29" ht="15" customHeight="1">
      <c r="A8" s="576"/>
      <c r="B8" s="576"/>
      <c r="C8" s="540">
        <v>2016</v>
      </c>
      <c r="D8" s="540"/>
      <c r="E8" s="39"/>
      <c r="F8" s="540">
        <v>2020</v>
      </c>
      <c r="G8" s="540"/>
      <c r="H8" s="39"/>
      <c r="I8" s="540">
        <v>2016</v>
      </c>
      <c r="J8" s="540"/>
      <c r="K8" s="39"/>
      <c r="L8" s="540">
        <v>2020</v>
      </c>
      <c r="M8" s="540"/>
      <c r="N8" s="39"/>
      <c r="O8" s="540">
        <v>2016</v>
      </c>
      <c r="P8" s="540"/>
      <c r="Q8" s="39"/>
      <c r="R8" s="540">
        <v>2020</v>
      </c>
      <c r="S8" s="540"/>
      <c r="T8" s="39"/>
      <c r="U8" s="540">
        <v>2016</v>
      </c>
      <c r="V8" s="540"/>
      <c r="W8" s="39"/>
      <c r="X8" s="540">
        <v>2020</v>
      </c>
      <c r="Y8" s="540"/>
    </row>
    <row r="9" spans="1:29" ht="9" customHeight="1">
      <c r="A9" s="381"/>
      <c r="B9" s="381"/>
      <c r="C9" s="39"/>
      <c r="D9" s="39"/>
      <c r="E9" s="39"/>
      <c r="F9" s="39"/>
      <c r="G9" s="39"/>
      <c r="H9" s="39"/>
      <c r="I9" s="39"/>
      <c r="J9" s="39"/>
      <c r="K9" s="39"/>
      <c r="L9" s="39"/>
      <c r="M9" s="39"/>
      <c r="N9" s="39"/>
      <c r="O9" s="39"/>
      <c r="P9" s="39"/>
      <c r="Q9" s="39"/>
      <c r="R9" s="39"/>
      <c r="S9" s="39"/>
      <c r="T9" s="39"/>
      <c r="U9" s="39"/>
      <c r="V9" s="39"/>
      <c r="W9" s="39"/>
      <c r="X9" s="39"/>
      <c r="Y9" s="39"/>
    </row>
    <row r="10" spans="1:29" ht="15" customHeight="1">
      <c r="A10" s="573" t="s">
        <v>86</v>
      </c>
      <c r="B10" s="573"/>
      <c r="C10" s="436">
        <v>217973.32</v>
      </c>
      <c r="D10" s="438" t="s">
        <v>90</v>
      </c>
      <c r="E10" s="437"/>
      <c r="F10" s="438" t="s">
        <v>140</v>
      </c>
      <c r="G10" s="44" t="s">
        <v>90</v>
      </c>
      <c r="H10" s="437"/>
      <c r="I10" s="436">
        <v>183697.26</v>
      </c>
      <c r="J10" s="438" t="s">
        <v>90</v>
      </c>
      <c r="K10" s="437"/>
      <c r="L10" s="438" t="s">
        <v>140</v>
      </c>
      <c r="M10" s="44" t="s">
        <v>90</v>
      </c>
      <c r="N10" s="437"/>
      <c r="O10" s="436">
        <v>341947.72</v>
      </c>
      <c r="P10" s="438" t="s">
        <v>90</v>
      </c>
      <c r="Q10" s="437"/>
      <c r="R10" s="438" t="s">
        <v>140</v>
      </c>
      <c r="S10" s="44" t="s">
        <v>90</v>
      </c>
      <c r="T10" s="437"/>
      <c r="U10" s="436">
        <v>178908.66</v>
      </c>
      <c r="V10" s="438" t="s">
        <v>90</v>
      </c>
      <c r="W10" s="437" t="s">
        <v>90</v>
      </c>
      <c r="X10" s="438" t="s">
        <v>140</v>
      </c>
      <c r="Y10" s="44" t="s">
        <v>90</v>
      </c>
      <c r="AA10" s="324"/>
      <c r="AC10" s="323"/>
    </row>
    <row r="11" spans="1:29" ht="15" customHeight="1">
      <c r="A11" s="45"/>
      <c r="B11" s="379" t="s">
        <v>87</v>
      </c>
      <c r="C11" s="438">
        <v>215899.26</v>
      </c>
      <c r="D11" s="438" t="s">
        <v>90</v>
      </c>
      <c r="E11" s="437"/>
      <c r="F11" s="438" t="s">
        <v>140</v>
      </c>
      <c r="G11" s="44" t="s">
        <v>90</v>
      </c>
      <c r="H11" s="437"/>
      <c r="I11" s="438">
        <v>170354.77</v>
      </c>
      <c r="J11" s="438" t="s">
        <v>90</v>
      </c>
      <c r="K11" s="437"/>
      <c r="L11" s="438" t="s">
        <v>140</v>
      </c>
      <c r="M11" s="44" t="s">
        <v>90</v>
      </c>
      <c r="N11" s="437"/>
      <c r="O11" s="438">
        <v>223363.61</v>
      </c>
      <c r="P11" s="438" t="s">
        <v>90</v>
      </c>
      <c r="Q11" s="437"/>
      <c r="R11" s="438" t="s">
        <v>140</v>
      </c>
      <c r="S11" s="44" t="s">
        <v>90</v>
      </c>
      <c r="T11" s="437"/>
      <c r="U11" s="438">
        <v>69852.800000000003</v>
      </c>
      <c r="V11" s="438" t="s">
        <v>90</v>
      </c>
      <c r="W11" s="437"/>
      <c r="X11" s="438" t="s">
        <v>140</v>
      </c>
      <c r="Y11" s="44" t="s">
        <v>90</v>
      </c>
      <c r="AA11" s="120"/>
      <c r="AC11" s="322"/>
    </row>
    <row r="12" spans="1:29" ht="15" customHeight="1">
      <c r="A12" s="45"/>
      <c r="B12" s="379" t="s">
        <v>88</v>
      </c>
      <c r="C12" s="438">
        <v>2074.06</v>
      </c>
      <c r="D12" s="438" t="s">
        <v>90</v>
      </c>
      <c r="E12" s="437"/>
      <c r="F12" s="438" t="s">
        <v>140</v>
      </c>
      <c r="G12" s="44" t="s">
        <v>90</v>
      </c>
      <c r="H12" s="437"/>
      <c r="I12" s="438">
        <v>13342.5</v>
      </c>
      <c r="J12" s="438" t="s">
        <v>90</v>
      </c>
      <c r="K12" s="437"/>
      <c r="L12" s="438" t="s">
        <v>140</v>
      </c>
      <c r="M12" s="44" t="s">
        <v>90</v>
      </c>
      <c r="N12" s="437"/>
      <c r="O12" s="438">
        <v>118584.11</v>
      </c>
      <c r="P12" s="438" t="s">
        <v>90</v>
      </c>
      <c r="Q12" s="437"/>
      <c r="R12" s="438" t="s">
        <v>140</v>
      </c>
      <c r="S12" s="44" t="s">
        <v>90</v>
      </c>
      <c r="T12" s="437"/>
      <c r="U12" s="438">
        <v>109055.86</v>
      </c>
      <c r="V12" s="438" t="s">
        <v>90</v>
      </c>
      <c r="W12" s="437" t="s">
        <v>90</v>
      </c>
      <c r="X12" s="438" t="s">
        <v>140</v>
      </c>
      <c r="Y12" s="44" t="s">
        <v>90</v>
      </c>
      <c r="AA12" s="120"/>
      <c r="AC12" s="121"/>
    </row>
    <row r="13" spans="1:29" ht="15" customHeight="1">
      <c r="A13" s="573" t="s">
        <v>89</v>
      </c>
      <c r="B13" s="573"/>
      <c r="C13" s="438">
        <v>216030.55</v>
      </c>
      <c r="D13" s="438" t="s">
        <v>90</v>
      </c>
      <c r="E13" s="437"/>
      <c r="F13" s="438">
        <v>230698.69</v>
      </c>
      <c r="G13" s="44" t="s">
        <v>26</v>
      </c>
      <c r="H13" s="437"/>
      <c r="I13" s="438">
        <v>174853.01</v>
      </c>
      <c r="J13" s="438" t="s">
        <v>90</v>
      </c>
      <c r="K13" s="437"/>
      <c r="L13" s="438">
        <v>297965.99</v>
      </c>
      <c r="M13" s="44" t="s">
        <v>26</v>
      </c>
      <c r="N13" s="437"/>
      <c r="O13" s="438">
        <v>279855.7</v>
      </c>
      <c r="P13" s="438" t="s">
        <v>90</v>
      </c>
      <c r="Q13" s="437"/>
      <c r="R13" s="438">
        <v>337064.8</v>
      </c>
      <c r="S13" s="44" t="s">
        <v>26</v>
      </c>
      <c r="T13" s="437"/>
      <c r="U13" s="438">
        <v>133855.72</v>
      </c>
      <c r="V13" s="438" t="s">
        <v>90</v>
      </c>
      <c r="W13" s="437" t="s">
        <v>90</v>
      </c>
      <c r="X13" s="438">
        <v>152374.31</v>
      </c>
      <c r="Y13" s="44" t="s">
        <v>26</v>
      </c>
      <c r="AA13" s="121"/>
      <c r="AC13" s="121"/>
    </row>
    <row r="14" spans="1:29" ht="15" customHeight="1">
      <c r="A14" s="45"/>
      <c r="B14" s="379" t="s">
        <v>87</v>
      </c>
      <c r="C14" s="438">
        <v>213956.49</v>
      </c>
      <c r="D14" s="438" t="s">
        <v>90</v>
      </c>
      <c r="E14" s="437"/>
      <c r="F14" s="438">
        <v>228535.47</v>
      </c>
      <c r="G14" s="44" t="s">
        <v>26</v>
      </c>
      <c r="H14" s="437"/>
      <c r="I14" s="438">
        <v>163761.79999999999</v>
      </c>
      <c r="J14" s="438" t="s">
        <v>90</v>
      </c>
      <c r="K14" s="437"/>
      <c r="L14" s="438">
        <v>286805.44</v>
      </c>
      <c r="M14" s="44" t="s">
        <v>26</v>
      </c>
      <c r="N14" s="437"/>
      <c r="O14" s="438">
        <v>175596.96</v>
      </c>
      <c r="P14" s="438" t="s">
        <v>90</v>
      </c>
      <c r="Q14" s="437"/>
      <c r="R14" s="438">
        <v>210880.72</v>
      </c>
      <c r="S14" s="44" t="s">
        <v>26</v>
      </c>
      <c r="T14" s="437"/>
      <c r="U14" s="438">
        <v>55490.6</v>
      </c>
      <c r="V14" s="438" t="s">
        <v>90</v>
      </c>
      <c r="W14" s="437"/>
      <c r="X14" s="438">
        <v>76220.44</v>
      </c>
      <c r="Y14" s="44" t="s">
        <v>26</v>
      </c>
      <c r="AA14" s="121"/>
      <c r="AC14" s="121"/>
    </row>
    <row r="15" spans="1:29" ht="15" customHeight="1">
      <c r="A15" s="45"/>
      <c r="B15" s="379" t="s">
        <v>88</v>
      </c>
      <c r="C15" s="438">
        <v>2074.06</v>
      </c>
      <c r="D15" s="438" t="s">
        <v>90</v>
      </c>
      <c r="E15" s="437"/>
      <c r="F15" s="438">
        <v>2163.2199999999998</v>
      </c>
      <c r="G15" s="44" t="s">
        <v>26</v>
      </c>
      <c r="H15" s="437"/>
      <c r="I15" s="438">
        <v>11091.2</v>
      </c>
      <c r="J15" s="438" t="s">
        <v>90</v>
      </c>
      <c r="K15" s="437"/>
      <c r="L15" s="438">
        <v>11160.55</v>
      </c>
      <c r="M15" s="44" t="s">
        <v>26</v>
      </c>
      <c r="N15" s="437"/>
      <c r="O15" s="438">
        <v>104258.73</v>
      </c>
      <c r="P15" s="438" t="s">
        <v>90</v>
      </c>
      <c r="Q15" s="437"/>
      <c r="R15" s="438">
        <v>126184.08</v>
      </c>
      <c r="S15" s="44" t="s">
        <v>26</v>
      </c>
      <c r="T15" s="437"/>
      <c r="U15" s="438">
        <v>78365.13</v>
      </c>
      <c r="V15" s="438" t="s">
        <v>90</v>
      </c>
      <c r="W15" s="437" t="s">
        <v>90</v>
      </c>
      <c r="X15" s="438">
        <v>76153.87</v>
      </c>
      <c r="Y15" s="44" t="s">
        <v>26</v>
      </c>
      <c r="AA15" s="121"/>
      <c r="AC15" s="121"/>
    </row>
    <row r="16" spans="1:29" ht="13.95" customHeight="1">
      <c r="A16" s="486" t="s">
        <v>28</v>
      </c>
      <c r="B16" s="486"/>
      <c r="C16" s="439">
        <v>7828.92</v>
      </c>
      <c r="D16" s="439" t="s">
        <v>90</v>
      </c>
      <c r="E16" s="49"/>
      <c r="F16" s="439">
        <v>7944.29</v>
      </c>
      <c r="G16" s="439" t="s">
        <v>90</v>
      </c>
      <c r="H16" s="49"/>
      <c r="I16" s="439">
        <v>10718.37</v>
      </c>
      <c r="J16" s="439" t="s">
        <v>90</v>
      </c>
      <c r="K16" s="49"/>
      <c r="L16" s="439">
        <v>12796.12</v>
      </c>
      <c r="M16" s="439" t="s">
        <v>90</v>
      </c>
      <c r="N16" s="49"/>
      <c r="O16" s="439">
        <v>8936.61</v>
      </c>
      <c r="P16" s="439" t="s">
        <v>90</v>
      </c>
      <c r="Q16" s="49"/>
      <c r="R16" s="439">
        <v>10565.32</v>
      </c>
      <c r="S16" s="439" t="s">
        <v>90</v>
      </c>
      <c r="T16" s="49"/>
      <c r="U16" s="439">
        <v>3984.6099999999997</v>
      </c>
      <c r="V16" s="439" t="s">
        <v>90</v>
      </c>
      <c r="W16" s="49" t="s">
        <v>90</v>
      </c>
      <c r="X16" s="439">
        <v>5510.4100000000008</v>
      </c>
      <c r="Y16" s="439" t="s">
        <v>90</v>
      </c>
      <c r="Z16" s="321" t="s">
        <v>90</v>
      </c>
      <c r="AA16" s="121"/>
      <c r="AC16" s="121"/>
    </row>
    <row r="17" spans="1:29" ht="13.95" customHeight="1">
      <c r="A17" s="45"/>
      <c r="B17" s="45" t="s">
        <v>87</v>
      </c>
      <c r="C17" s="439">
        <v>7809.91</v>
      </c>
      <c r="D17" s="439" t="s">
        <v>90</v>
      </c>
      <c r="E17" s="49"/>
      <c r="F17" s="439">
        <v>7922.32</v>
      </c>
      <c r="G17" s="439" t="s">
        <v>90</v>
      </c>
      <c r="H17" s="49"/>
      <c r="I17" s="439">
        <v>10489.28</v>
      </c>
      <c r="J17" s="439" t="s">
        <v>90</v>
      </c>
      <c r="K17" s="49"/>
      <c r="L17" s="439">
        <v>12533.21</v>
      </c>
      <c r="M17" s="439" t="s">
        <v>90</v>
      </c>
      <c r="N17" s="49"/>
      <c r="O17" s="439">
        <v>7409.53</v>
      </c>
      <c r="P17" s="439" t="s">
        <v>90</v>
      </c>
      <c r="Q17" s="49"/>
      <c r="R17" s="439">
        <v>8456.6299999999992</v>
      </c>
      <c r="S17" s="439" t="s">
        <v>90</v>
      </c>
      <c r="T17" s="49"/>
      <c r="U17" s="439">
        <v>1939.88</v>
      </c>
      <c r="V17" s="439" t="s">
        <v>90</v>
      </c>
      <c r="W17" s="49"/>
      <c r="X17" s="439">
        <v>2386.8200000000002</v>
      </c>
      <c r="Y17" s="439" t="s">
        <v>90</v>
      </c>
      <c r="Z17" s="321"/>
      <c r="AA17" s="121"/>
      <c r="AC17" s="121"/>
    </row>
    <row r="18" spans="1:29" ht="13.95" customHeight="1">
      <c r="A18" s="45"/>
      <c r="B18" s="45" t="s">
        <v>88</v>
      </c>
      <c r="C18" s="439">
        <v>19.010000000000002</v>
      </c>
      <c r="D18" s="439" t="s">
        <v>90</v>
      </c>
      <c r="E18" s="440"/>
      <c r="F18" s="439">
        <v>21.97</v>
      </c>
      <c r="G18" s="439" t="s">
        <v>90</v>
      </c>
      <c r="H18" s="440"/>
      <c r="I18" s="439">
        <v>229.09</v>
      </c>
      <c r="J18" s="439" t="s">
        <v>90</v>
      </c>
      <c r="K18" s="49"/>
      <c r="L18" s="439">
        <v>262.91000000000003</v>
      </c>
      <c r="M18" s="439" t="s">
        <v>90</v>
      </c>
      <c r="N18" s="49"/>
      <c r="O18" s="439">
        <v>1527.08</v>
      </c>
      <c r="P18" s="439" t="s">
        <v>90</v>
      </c>
      <c r="Q18" s="49"/>
      <c r="R18" s="439">
        <v>2108.69</v>
      </c>
      <c r="S18" s="439" t="s">
        <v>90</v>
      </c>
      <c r="T18" s="49"/>
      <c r="U18" s="439">
        <v>2044.72</v>
      </c>
      <c r="V18" s="439" t="s">
        <v>90</v>
      </c>
      <c r="W18" s="49" t="s">
        <v>90</v>
      </c>
      <c r="X18" s="439">
        <v>3123.59</v>
      </c>
      <c r="Y18" s="439" t="s">
        <v>90</v>
      </c>
      <c r="Z18" s="321" t="s">
        <v>90</v>
      </c>
      <c r="AA18" s="121"/>
      <c r="AC18" s="121"/>
    </row>
    <row r="19" spans="1:29" ht="13.95" customHeight="1">
      <c r="A19" s="486" t="s">
        <v>29</v>
      </c>
      <c r="B19" s="486"/>
      <c r="C19" s="439">
        <v>444.44</v>
      </c>
      <c r="D19" s="439" t="s">
        <v>90</v>
      </c>
      <c r="E19" s="49"/>
      <c r="F19" s="439">
        <v>555.92999999999995</v>
      </c>
      <c r="G19" s="439" t="s">
        <v>90</v>
      </c>
      <c r="H19" s="49"/>
      <c r="I19" s="439">
        <v>258.25</v>
      </c>
      <c r="J19" s="439" t="s">
        <v>90</v>
      </c>
      <c r="K19" s="49"/>
      <c r="L19" s="439">
        <v>419.91</v>
      </c>
      <c r="M19" s="439" t="s">
        <v>90</v>
      </c>
      <c r="N19" s="49"/>
      <c r="O19" s="439">
        <v>854.53</v>
      </c>
      <c r="P19" s="439" t="s">
        <v>90</v>
      </c>
      <c r="Q19" s="49"/>
      <c r="R19" s="439">
        <v>1009.72</v>
      </c>
      <c r="S19" s="439" t="s">
        <v>90</v>
      </c>
      <c r="T19" s="49"/>
      <c r="U19" s="439">
        <v>127.97</v>
      </c>
      <c r="V19" s="439" t="s">
        <v>90</v>
      </c>
      <c r="W19" s="49" t="s">
        <v>90</v>
      </c>
      <c r="X19" s="439">
        <v>153.13</v>
      </c>
      <c r="Y19" s="439" t="s">
        <v>90</v>
      </c>
      <c r="Z19" s="321" t="s">
        <v>90</v>
      </c>
      <c r="AA19" s="121"/>
      <c r="AC19" s="121"/>
    </row>
    <row r="20" spans="1:29" ht="13.95" customHeight="1">
      <c r="A20" s="45"/>
      <c r="B20" s="45" t="s">
        <v>87</v>
      </c>
      <c r="C20" s="439">
        <v>444.29</v>
      </c>
      <c r="D20" s="439" t="s">
        <v>90</v>
      </c>
      <c r="E20" s="49"/>
      <c r="F20" s="439">
        <v>555.89</v>
      </c>
      <c r="G20" s="439" t="s">
        <v>90</v>
      </c>
      <c r="H20" s="49"/>
      <c r="I20" s="439">
        <v>240.87</v>
      </c>
      <c r="J20" s="439" t="s">
        <v>90</v>
      </c>
      <c r="K20" s="49"/>
      <c r="L20" s="439">
        <v>405.75</v>
      </c>
      <c r="M20" s="439" t="s">
        <v>90</v>
      </c>
      <c r="N20" s="49"/>
      <c r="O20" s="439">
        <v>537.61</v>
      </c>
      <c r="P20" s="439" t="s">
        <v>90</v>
      </c>
      <c r="Q20" s="49"/>
      <c r="R20" s="439">
        <v>614.82000000000005</v>
      </c>
      <c r="S20" s="439" t="s">
        <v>90</v>
      </c>
      <c r="T20" s="49"/>
      <c r="U20" s="439">
        <v>22.76</v>
      </c>
      <c r="V20" s="439" t="s">
        <v>90</v>
      </c>
      <c r="W20" s="49"/>
      <c r="X20" s="439">
        <v>27.27</v>
      </c>
      <c r="Y20" s="439" t="s">
        <v>90</v>
      </c>
      <c r="Z20" s="321"/>
      <c r="AA20" s="94"/>
      <c r="AC20" s="121"/>
    </row>
    <row r="21" spans="1:29" ht="13.95" customHeight="1">
      <c r="A21" s="45"/>
      <c r="B21" s="45" t="s">
        <v>88</v>
      </c>
      <c r="C21" s="441">
        <v>0.14000000000000001</v>
      </c>
      <c r="D21" s="441" t="s">
        <v>90</v>
      </c>
      <c r="E21" s="442"/>
      <c r="F21" s="441">
        <v>0.04</v>
      </c>
      <c r="G21" s="441" t="s">
        <v>90</v>
      </c>
      <c r="H21" s="440"/>
      <c r="I21" s="441">
        <v>17.38</v>
      </c>
      <c r="J21" s="441" t="s">
        <v>90</v>
      </c>
      <c r="K21" s="49"/>
      <c r="L21" s="441">
        <v>14.16</v>
      </c>
      <c r="M21" s="441" t="s">
        <v>90</v>
      </c>
      <c r="N21" s="49"/>
      <c r="O21" s="441">
        <v>316.92</v>
      </c>
      <c r="P21" s="441" t="s">
        <v>90</v>
      </c>
      <c r="Q21" s="49"/>
      <c r="R21" s="441">
        <v>394.9</v>
      </c>
      <c r="S21" s="441" t="s">
        <v>90</v>
      </c>
      <c r="T21" s="49"/>
      <c r="U21" s="441">
        <v>105.21</v>
      </c>
      <c r="V21" s="441" t="s">
        <v>90</v>
      </c>
      <c r="W21" s="49" t="s">
        <v>90</v>
      </c>
      <c r="X21" s="441">
        <v>125.86</v>
      </c>
      <c r="Y21" s="441" t="s">
        <v>90</v>
      </c>
      <c r="Z21" s="321" t="s">
        <v>90</v>
      </c>
      <c r="AA21" s="121"/>
      <c r="AC21" s="121"/>
    </row>
    <row r="22" spans="1:29" ht="13.95" customHeight="1">
      <c r="A22" s="486" t="s">
        <v>55</v>
      </c>
      <c r="B22" s="486"/>
      <c r="C22" s="439">
        <v>1061.1600000000001</v>
      </c>
      <c r="D22" s="439" t="s">
        <v>90</v>
      </c>
      <c r="E22" s="49"/>
      <c r="F22" s="439">
        <v>1277.44</v>
      </c>
      <c r="G22" s="439" t="s">
        <v>90</v>
      </c>
      <c r="H22" s="49"/>
      <c r="I22" s="439">
        <v>838.25</v>
      </c>
      <c r="J22" s="439" t="s">
        <v>90</v>
      </c>
      <c r="K22" s="49"/>
      <c r="L22" s="439">
        <v>1891.22</v>
      </c>
      <c r="M22" s="439" t="s">
        <v>90</v>
      </c>
      <c r="N22" s="49"/>
      <c r="O22" s="439">
        <v>2817.07</v>
      </c>
      <c r="P22" s="439" t="s">
        <v>90</v>
      </c>
      <c r="Q22" s="49"/>
      <c r="R22" s="439">
        <v>4026.74</v>
      </c>
      <c r="S22" s="439" t="s">
        <v>90</v>
      </c>
      <c r="T22" s="49"/>
      <c r="U22" s="439">
        <v>894.69</v>
      </c>
      <c r="V22" s="439" t="s">
        <v>90</v>
      </c>
      <c r="W22" s="49" t="s">
        <v>90</v>
      </c>
      <c r="X22" s="439">
        <v>696.56</v>
      </c>
      <c r="Y22" s="439" t="s">
        <v>90</v>
      </c>
      <c r="Z22" s="321" t="s">
        <v>90</v>
      </c>
      <c r="AA22" s="121"/>
      <c r="AC22" s="121"/>
    </row>
    <row r="23" spans="1:29" ht="13.95" customHeight="1">
      <c r="A23" s="45"/>
      <c r="B23" s="45" t="s">
        <v>87</v>
      </c>
      <c r="C23" s="439">
        <v>1060.3499999999999</v>
      </c>
      <c r="D23" s="439" t="s">
        <v>90</v>
      </c>
      <c r="E23" s="49"/>
      <c r="F23" s="439">
        <v>1276.73</v>
      </c>
      <c r="G23" s="439" t="s">
        <v>90</v>
      </c>
      <c r="H23" s="49"/>
      <c r="I23" s="439">
        <v>808.45</v>
      </c>
      <c r="J23" s="439" t="s">
        <v>90</v>
      </c>
      <c r="K23" s="49"/>
      <c r="L23" s="439">
        <v>1850.7</v>
      </c>
      <c r="M23" s="439" t="s">
        <v>90</v>
      </c>
      <c r="N23" s="49"/>
      <c r="O23" s="439">
        <v>2611.9299999999998</v>
      </c>
      <c r="P23" s="439" t="s">
        <v>90</v>
      </c>
      <c r="Q23" s="49"/>
      <c r="R23" s="439">
        <v>3642.72</v>
      </c>
      <c r="S23" s="439" t="s">
        <v>90</v>
      </c>
      <c r="T23" s="49"/>
      <c r="U23" s="439">
        <v>372.37</v>
      </c>
      <c r="V23" s="439" t="s">
        <v>90</v>
      </c>
      <c r="W23" s="49"/>
      <c r="X23" s="439">
        <v>245.67</v>
      </c>
      <c r="Y23" s="439" t="s">
        <v>90</v>
      </c>
      <c r="Z23" s="321"/>
      <c r="AA23" s="121"/>
      <c r="AC23" s="121"/>
    </row>
    <row r="24" spans="1:29" ht="13.95" customHeight="1">
      <c r="A24" s="45"/>
      <c r="B24" s="45" t="s">
        <v>88</v>
      </c>
      <c r="C24" s="439">
        <v>0.81</v>
      </c>
      <c r="D24" s="439" t="s">
        <v>90</v>
      </c>
      <c r="E24" s="440"/>
      <c r="F24" s="439">
        <v>0.71</v>
      </c>
      <c r="G24" s="439" t="s">
        <v>90</v>
      </c>
      <c r="H24" s="440"/>
      <c r="I24" s="439">
        <v>29.81</v>
      </c>
      <c r="J24" s="439" t="s">
        <v>90</v>
      </c>
      <c r="K24" s="49"/>
      <c r="L24" s="439">
        <v>40.520000000000003</v>
      </c>
      <c r="M24" s="439" t="s">
        <v>90</v>
      </c>
      <c r="N24" s="49"/>
      <c r="O24" s="439">
        <v>205.14</v>
      </c>
      <c r="P24" s="439" t="s">
        <v>90</v>
      </c>
      <c r="Q24" s="49"/>
      <c r="R24" s="439">
        <v>384.01</v>
      </c>
      <c r="S24" s="439" t="s">
        <v>90</v>
      </c>
      <c r="T24" s="49"/>
      <c r="U24" s="439">
        <v>522.31000000000006</v>
      </c>
      <c r="V24" s="439" t="s">
        <v>90</v>
      </c>
      <c r="W24" s="49" t="s">
        <v>90</v>
      </c>
      <c r="X24" s="439">
        <v>450.89</v>
      </c>
      <c r="Y24" s="439" t="s">
        <v>90</v>
      </c>
      <c r="Z24" s="321" t="s">
        <v>90</v>
      </c>
      <c r="AA24" s="121"/>
      <c r="AC24" s="121"/>
    </row>
    <row r="25" spans="1:29" ht="13.95" customHeight="1">
      <c r="A25" s="486" t="s">
        <v>30</v>
      </c>
      <c r="B25" s="486"/>
      <c r="C25" s="439">
        <v>616</v>
      </c>
      <c r="D25" s="439" t="s">
        <v>90</v>
      </c>
      <c r="E25" s="49"/>
      <c r="F25" s="439">
        <v>769.47</v>
      </c>
      <c r="G25" s="439" t="s">
        <v>90</v>
      </c>
      <c r="H25" s="49"/>
      <c r="I25" s="439">
        <v>4130.5600000000004</v>
      </c>
      <c r="J25" s="439" t="s">
        <v>90</v>
      </c>
      <c r="K25" s="49"/>
      <c r="L25" s="439">
        <v>4509.54</v>
      </c>
      <c r="M25" s="439" t="s">
        <v>90</v>
      </c>
      <c r="N25" s="49"/>
      <c r="O25" s="439">
        <v>9866.2099999999991</v>
      </c>
      <c r="P25" s="439" t="s">
        <v>90</v>
      </c>
      <c r="Q25" s="49"/>
      <c r="R25" s="439">
        <v>10632.61</v>
      </c>
      <c r="S25" s="439" t="s">
        <v>90</v>
      </c>
      <c r="T25" s="49"/>
      <c r="U25" s="439">
        <v>6883</v>
      </c>
      <c r="V25" s="439" t="s">
        <v>90</v>
      </c>
      <c r="W25" s="49" t="s">
        <v>90</v>
      </c>
      <c r="X25" s="439">
        <v>6671.8099999999995</v>
      </c>
      <c r="Y25" s="439" t="s">
        <v>90</v>
      </c>
      <c r="Z25" s="321" t="s">
        <v>90</v>
      </c>
      <c r="AA25" s="121"/>
      <c r="AC25" s="121"/>
    </row>
    <row r="26" spans="1:29" ht="13.95" customHeight="1">
      <c r="A26" s="45"/>
      <c r="B26" s="45" t="s">
        <v>87</v>
      </c>
      <c r="C26" s="441">
        <v>595.87</v>
      </c>
      <c r="D26" s="441" t="s">
        <v>90</v>
      </c>
      <c r="E26" s="442"/>
      <c r="F26" s="441">
        <v>731.67</v>
      </c>
      <c r="G26" s="441" t="s">
        <v>90</v>
      </c>
      <c r="H26" s="49"/>
      <c r="I26" s="439">
        <v>3054.53</v>
      </c>
      <c r="J26" s="439" t="s">
        <v>90</v>
      </c>
      <c r="K26" s="49"/>
      <c r="L26" s="439">
        <v>3524.34</v>
      </c>
      <c r="M26" s="439" t="s">
        <v>90</v>
      </c>
      <c r="N26" s="49"/>
      <c r="O26" s="439">
        <v>3832.13</v>
      </c>
      <c r="P26" s="439" t="s">
        <v>90</v>
      </c>
      <c r="Q26" s="49"/>
      <c r="R26" s="439">
        <v>4079.31</v>
      </c>
      <c r="S26" s="439" t="s">
        <v>90</v>
      </c>
      <c r="T26" s="49"/>
      <c r="U26" s="439">
        <v>3291.02</v>
      </c>
      <c r="V26" s="439" t="s">
        <v>90</v>
      </c>
      <c r="W26" s="49"/>
      <c r="X26" s="439">
        <v>3295.72</v>
      </c>
      <c r="Y26" s="439" t="s">
        <v>90</v>
      </c>
      <c r="Z26" s="321"/>
      <c r="AA26" s="121"/>
      <c r="AC26" s="121"/>
    </row>
    <row r="27" spans="1:29" ht="13.95" customHeight="1">
      <c r="A27" s="45"/>
      <c r="B27" s="45" t="s">
        <v>88</v>
      </c>
      <c r="C27" s="439">
        <v>20.13</v>
      </c>
      <c r="D27" s="439" t="s">
        <v>90</v>
      </c>
      <c r="E27" s="440"/>
      <c r="F27" s="439">
        <v>37.79</v>
      </c>
      <c r="G27" s="439" t="s">
        <v>90</v>
      </c>
      <c r="H27" s="440"/>
      <c r="I27" s="439">
        <v>1076.03</v>
      </c>
      <c r="J27" s="439" t="s">
        <v>90</v>
      </c>
      <c r="K27" s="49"/>
      <c r="L27" s="439">
        <v>985.2</v>
      </c>
      <c r="M27" s="439" t="s">
        <v>90</v>
      </c>
      <c r="N27" s="49"/>
      <c r="O27" s="439">
        <v>6034.08</v>
      </c>
      <c r="P27" s="439" t="s">
        <v>90</v>
      </c>
      <c r="Q27" s="49"/>
      <c r="R27" s="439">
        <v>6553.3</v>
      </c>
      <c r="S27" s="439" t="s">
        <v>90</v>
      </c>
      <c r="T27" s="49"/>
      <c r="U27" s="439">
        <v>3591.98</v>
      </c>
      <c r="V27" s="439" t="s">
        <v>90</v>
      </c>
      <c r="W27" s="49" t="s">
        <v>90</v>
      </c>
      <c r="X27" s="439">
        <v>3376.09</v>
      </c>
      <c r="Y27" s="439" t="s">
        <v>90</v>
      </c>
      <c r="Z27" s="321" t="s">
        <v>90</v>
      </c>
      <c r="AA27" s="121"/>
      <c r="AC27" s="121"/>
    </row>
    <row r="28" spans="1:29" ht="13.95" customHeight="1">
      <c r="A28" s="486" t="s">
        <v>91</v>
      </c>
      <c r="B28" s="486"/>
      <c r="C28" s="439">
        <v>55891.96</v>
      </c>
      <c r="D28" s="439" t="s">
        <v>90</v>
      </c>
      <c r="E28" s="49"/>
      <c r="F28" s="439">
        <v>61385.07</v>
      </c>
      <c r="G28" s="49" t="s">
        <v>26</v>
      </c>
      <c r="H28" s="440"/>
      <c r="I28" s="439">
        <v>31375.15</v>
      </c>
      <c r="J28" s="439" t="s">
        <v>90</v>
      </c>
      <c r="K28" s="49"/>
      <c r="L28" s="439">
        <v>57904.57</v>
      </c>
      <c r="M28" s="49" t="s">
        <v>26</v>
      </c>
      <c r="N28" s="440"/>
      <c r="O28" s="439">
        <v>100954.94</v>
      </c>
      <c r="P28" s="439" t="s">
        <v>90</v>
      </c>
      <c r="Q28" s="49"/>
      <c r="R28" s="439">
        <v>126138.29</v>
      </c>
      <c r="S28" s="49" t="s">
        <v>26</v>
      </c>
      <c r="T28" s="440"/>
      <c r="U28" s="439">
        <v>28722.07</v>
      </c>
      <c r="V28" s="439" t="s">
        <v>90</v>
      </c>
      <c r="W28" s="49" t="s">
        <v>90</v>
      </c>
      <c r="X28" s="439">
        <v>24388.48</v>
      </c>
      <c r="Y28" s="49" t="s">
        <v>26</v>
      </c>
      <c r="Z28" s="321"/>
      <c r="AA28" s="121"/>
      <c r="AC28" s="121"/>
    </row>
    <row r="29" spans="1:29" ht="13.95" customHeight="1">
      <c r="A29" s="45"/>
      <c r="B29" s="45" t="s">
        <v>87</v>
      </c>
      <c r="C29" s="439">
        <v>55702.14</v>
      </c>
      <c r="D29" s="439" t="s">
        <v>90</v>
      </c>
      <c r="E29" s="49"/>
      <c r="F29" s="439">
        <v>61167.99</v>
      </c>
      <c r="G29" s="49" t="s">
        <v>26</v>
      </c>
      <c r="H29" s="440"/>
      <c r="I29" s="439">
        <v>28985.94</v>
      </c>
      <c r="J29" s="439" t="s">
        <v>90</v>
      </c>
      <c r="K29" s="49"/>
      <c r="L29" s="439">
        <v>55267.3</v>
      </c>
      <c r="M29" s="49" t="s">
        <v>26</v>
      </c>
      <c r="N29" s="440"/>
      <c r="O29" s="439">
        <v>61642.36</v>
      </c>
      <c r="P29" s="439" t="s">
        <v>90</v>
      </c>
      <c r="Q29" s="49"/>
      <c r="R29" s="439">
        <v>74023.56</v>
      </c>
      <c r="S29" s="49" t="s">
        <v>26</v>
      </c>
      <c r="T29" s="440"/>
      <c r="U29" s="439">
        <v>5503.13</v>
      </c>
      <c r="V29" s="439" t="s">
        <v>90</v>
      </c>
      <c r="W29" s="49"/>
      <c r="X29" s="439">
        <v>3074.86</v>
      </c>
      <c r="Y29" s="49" t="s">
        <v>26</v>
      </c>
      <c r="Z29" s="321"/>
      <c r="AA29" s="121"/>
      <c r="AC29" s="121"/>
    </row>
    <row r="30" spans="1:29" ht="13.95" customHeight="1">
      <c r="A30" s="45"/>
      <c r="B30" s="45" t="s">
        <v>88</v>
      </c>
      <c r="C30" s="439">
        <v>189.82</v>
      </c>
      <c r="D30" s="439" t="s">
        <v>90</v>
      </c>
      <c r="E30" s="440"/>
      <c r="F30" s="439">
        <v>217.09</v>
      </c>
      <c r="G30" s="49" t="s">
        <v>26</v>
      </c>
      <c r="H30" s="440"/>
      <c r="I30" s="439">
        <v>2389.21</v>
      </c>
      <c r="J30" s="439" t="s">
        <v>90</v>
      </c>
      <c r="K30" s="49"/>
      <c r="L30" s="439">
        <v>2637.26</v>
      </c>
      <c r="M30" s="49" t="s">
        <v>26</v>
      </c>
      <c r="N30" s="440"/>
      <c r="O30" s="439">
        <v>39312.589999999997</v>
      </c>
      <c r="P30" s="439" t="s">
        <v>90</v>
      </c>
      <c r="Q30" s="49"/>
      <c r="R30" s="439">
        <v>52114.73</v>
      </c>
      <c r="S30" s="49" t="s">
        <v>26</v>
      </c>
      <c r="T30" s="440"/>
      <c r="U30" s="439">
        <v>23218.94</v>
      </c>
      <c r="V30" s="439" t="s">
        <v>90</v>
      </c>
      <c r="W30" s="49" t="s">
        <v>90</v>
      </c>
      <c r="X30" s="439">
        <v>21313.62</v>
      </c>
      <c r="Y30" s="49" t="s">
        <v>26</v>
      </c>
      <c r="Z30" s="321"/>
      <c r="AA30" s="121"/>
      <c r="AC30" s="121"/>
    </row>
    <row r="31" spans="1:29" ht="13.95" customHeight="1">
      <c r="A31" s="486" t="s">
        <v>32</v>
      </c>
      <c r="B31" s="486"/>
      <c r="C31" s="439">
        <v>12.29</v>
      </c>
      <c r="D31" s="439" t="s">
        <v>90</v>
      </c>
      <c r="E31" s="49"/>
      <c r="F31" s="439">
        <v>14.16</v>
      </c>
      <c r="G31" s="439" t="s">
        <v>90</v>
      </c>
      <c r="H31" s="49"/>
      <c r="I31" s="439">
        <v>99.68</v>
      </c>
      <c r="J31" s="439" t="s">
        <v>90</v>
      </c>
      <c r="K31" s="49"/>
      <c r="L31" s="439">
        <v>502.39</v>
      </c>
      <c r="M31" s="445" t="s">
        <v>90</v>
      </c>
      <c r="N31" s="49"/>
      <c r="O31" s="439">
        <v>463.6</v>
      </c>
      <c r="P31" s="439" t="s">
        <v>90</v>
      </c>
      <c r="Q31" s="49"/>
      <c r="R31" s="439">
        <v>665.15</v>
      </c>
      <c r="S31" s="439" t="s">
        <v>90</v>
      </c>
      <c r="T31" s="49"/>
      <c r="U31" s="439">
        <v>37.159999999999997</v>
      </c>
      <c r="V31" s="439" t="s">
        <v>90</v>
      </c>
      <c r="W31" s="49" t="s">
        <v>90</v>
      </c>
      <c r="X31" s="439">
        <v>33.880000000000003</v>
      </c>
      <c r="Y31" s="439" t="s">
        <v>90</v>
      </c>
      <c r="Z31" s="321" t="s">
        <v>90</v>
      </c>
      <c r="AA31" s="121"/>
      <c r="AC31" s="121"/>
    </row>
    <row r="32" spans="1:29" ht="13.95" customHeight="1">
      <c r="A32" s="45"/>
      <c r="B32" s="45" t="s">
        <v>87</v>
      </c>
      <c r="C32" s="439">
        <v>12.29</v>
      </c>
      <c r="D32" s="439" t="s">
        <v>90</v>
      </c>
      <c r="E32" s="49"/>
      <c r="F32" s="439">
        <v>14.16</v>
      </c>
      <c r="G32" s="439" t="s">
        <v>90</v>
      </c>
      <c r="H32" s="49"/>
      <c r="I32" s="439">
        <v>76</v>
      </c>
      <c r="J32" s="439" t="s">
        <v>90</v>
      </c>
      <c r="K32" s="49"/>
      <c r="L32" s="439">
        <v>191.27</v>
      </c>
      <c r="M32" s="439" t="s">
        <v>90</v>
      </c>
      <c r="N32" s="49"/>
      <c r="O32" s="439">
        <v>454.8</v>
      </c>
      <c r="P32" s="439" t="s">
        <v>90</v>
      </c>
      <c r="Q32" s="49"/>
      <c r="R32" s="439">
        <v>653.5</v>
      </c>
      <c r="S32" s="439" t="s">
        <v>90</v>
      </c>
      <c r="T32" s="49"/>
      <c r="U32" s="439">
        <v>19.75</v>
      </c>
      <c r="V32" s="439" t="s">
        <v>90</v>
      </c>
      <c r="W32" s="49"/>
      <c r="X32" s="439">
        <v>14.76</v>
      </c>
      <c r="Y32" s="439" t="s">
        <v>90</v>
      </c>
      <c r="Z32" s="321"/>
      <c r="AA32" s="121"/>
      <c r="AC32" s="121"/>
    </row>
    <row r="33" spans="1:29" ht="13.95" customHeight="1">
      <c r="A33" s="45"/>
      <c r="B33" s="45" t="s">
        <v>88</v>
      </c>
      <c r="C33" s="441">
        <v>0</v>
      </c>
      <c r="D33" s="441" t="s">
        <v>90</v>
      </c>
      <c r="E33" s="442"/>
      <c r="F33" s="441">
        <v>0</v>
      </c>
      <c r="G33" s="441" t="s">
        <v>90</v>
      </c>
      <c r="H33" s="440"/>
      <c r="I33" s="439">
        <v>23.68</v>
      </c>
      <c r="J33" s="439" t="s">
        <v>90</v>
      </c>
      <c r="K33" s="49"/>
      <c r="L33" s="439">
        <v>311.12</v>
      </c>
      <c r="M33" s="439" t="s">
        <v>90</v>
      </c>
      <c r="N33" s="49"/>
      <c r="O33" s="439">
        <v>8.8000000000000007</v>
      </c>
      <c r="P33" s="439" t="s">
        <v>90</v>
      </c>
      <c r="Q33" s="49"/>
      <c r="R33" s="439">
        <v>11.65</v>
      </c>
      <c r="S33" s="439" t="s">
        <v>90</v>
      </c>
      <c r="T33" s="49"/>
      <c r="U33" s="439">
        <v>17.41</v>
      </c>
      <c r="V33" s="439" t="s">
        <v>90</v>
      </c>
      <c r="W33" s="49" t="s">
        <v>90</v>
      </c>
      <c r="X33" s="439">
        <v>19.12</v>
      </c>
      <c r="Y33" s="439" t="s">
        <v>90</v>
      </c>
      <c r="Z33" s="321" t="s">
        <v>90</v>
      </c>
      <c r="AA33" s="121"/>
      <c r="AC33" s="121"/>
    </row>
    <row r="34" spans="1:29" ht="13.95" customHeight="1">
      <c r="A34" s="486" t="s">
        <v>33</v>
      </c>
      <c r="B34" s="486"/>
      <c r="C34" s="439">
        <v>1090.6500000000001</v>
      </c>
      <c r="D34" s="439" t="s">
        <v>90</v>
      </c>
      <c r="E34" s="49"/>
      <c r="F34" s="439">
        <v>1329.43</v>
      </c>
      <c r="G34" s="439" t="s">
        <v>90</v>
      </c>
      <c r="H34" s="440"/>
      <c r="I34" s="439">
        <v>3281.28</v>
      </c>
      <c r="J34" s="439" t="s">
        <v>90</v>
      </c>
      <c r="K34" s="49"/>
      <c r="L34" s="439">
        <v>7271.76</v>
      </c>
      <c r="M34" s="439" t="s">
        <v>90</v>
      </c>
      <c r="N34" s="440"/>
      <c r="O34" s="439">
        <v>4404.3599999999997</v>
      </c>
      <c r="P34" s="439" t="s">
        <v>90</v>
      </c>
      <c r="Q34" s="49"/>
      <c r="R34" s="439">
        <v>4715.1499999999996</v>
      </c>
      <c r="S34" s="439" t="s">
        <v>90</v>
      </c>
      <c r="T34" s="440"/>
      <c r="U34" s="439">
        <v>1885.0800000000002</v>
      </c>
      <c r="V34" s="439" t="s">
        <v>90</v>
      </c>
      <c r="W34" s="49" t="s">
        <v>90</v>
      </c>
      <c r="X34" s="439">
        <v>2550.66</v>
      </c>
      <c r="Y34" s="439" t="s">
        <v>90</v>
      </c>
      <c r="Z34" s="321" t="s">
        <v>90</v>
      </c>
      <c r="AA34" s="121"/>
      <c r="AC34" s="121"/>
    </row>
    <row r="35" spans="1:29" ht="13.95" customHeight="1">
      <c r="A35" s="45"/>
      <c r="B35" s="45" t="s">
        <v>87</v>
      </c>
      <c r="C35" s="439">
        <v>1070.18</v>
      </c>
      <c r="D35" s="439" t="s">
        <v>90</v>
      </c>
      <c r="E35" s="49"/>
      <c r="F35" s="439">
        <v>1265.57</v>
      </c>
      <c r="G35" s="439" t="s">
        <v>90</v>
      </c>
      <c r="H35" s="440"/>
      <c r="I35" s="439">
        <v>3179.43</v>
      </c>
      <c r="J35" s="439" t="s">
        <v>90</v>
      </c>
      <c r="K35" s="49"/>
      <c r="L35" s="439">
        <v>7206.33</v>
      </c>
      <c r="M35" s="439" t="s">
        <v>90</v>
      </c>
      <c r="N35" s="440"/>
      <c r="O35" s="439">
        <v>3792.46</v>
      </c>
      <c r="P35" s="439" t="s">
        <v>90</v>
      </c>
      <c r="Q35" s="49"/>
      <c r="R35" s="439">
        <v>3902.91</v>
      </c>
      <c r="S35" s="439" t="s">
        <v>90</v>
      </c>
      <c r="T35" s="440"/>
      <c r="U35" s="439">
        <v>295.93</v>
      </c>
      <c r="V35" s="439" t="s">
        <v>90</v>
      </c>
      <c r="W35" s="49"/>
      <c r="X35" s="439">
        <v>313.63</v>
      </c>
      <c r="Y35" s="439" t="s">
        <v>90</v>
      </c>
      <c r="Z35" s="321"/>
      <c r="AA35" s="121"/>
      <c r="AC35" s="121"/>
    </row>
    <row r="36" spans="1:29" ht="13.95" customHeight="1">
      <c r="A36" s="45"/>
      <c r="B36" s="45" t="s">
        <v>88</v>
      </c>
      <c r="C36" s="441">
        <v>20.47</v>
      </c>
      <c r="D36" s="441" t="s">
        <v>90</v>
      </c>
      <c r="E36" s="440"/>
      <c r="F36" s="439">
        <v>63.86</v>
      </c>
      <c r="G36" s="439" t="s">
        <v>90</v>
      </c>
      <c r="H36" s="440"/>
      <c r="I36" s="439">
        <v>101.85</v>
      </c>
      <c r="J36" s="439" t="s">
        <v>90</v>
      </c>
      <c r="K36" s="49"/>
      <c r="L36" s="439">
        <v>65.430000000000007</v>
      </c>
      <c r="M36" s="439" t="s">
        <v>90</v>
      </c>
      <c r="N36" s="440"/>
      <c r="O36" s="439">
        <v>611.9</v>
      </c>
      <c r="P36" s="439" t="s">
        <v>90</v>
      </c>
      <c r="Q36" s="49"/>
      <c r="R36" s="439">
        <v>812.25</v>
      </c>
      <c r="S36" s="439" t="s">
        <v>90</v>
      </c>
      <c r="T36" s="440"/>
      <c r="U36" s="439">
        <v>1589.15</v>
      </c>
      <c r="V36" s="439" t="s">
        <v>90</v>
      </c>
      <c r="W36" s="49" t="s">
        <v>90</v>
      </c>
      <c r="X36" s="439">
        <v>2237.0300000000002</v>
      </c>
      <c r="Y36" s="439" t="s">
        <v>90</v>
      </c>
      <c r="Z36" s="321" t="s">
        <v>90</v>
      </c>
      <c r="AA36" s="121"/>
      <c r="AC36" s="121"/>
    </row>
    <row r="37" spans="1:29" ht="13.95" customHeight="1">
      <c r="A37" s="486" t="s">
        <v>34</v>
      </c>
      <c r="B37" s="486"/>
      <c r="C37" s="439">
        <v>4814.01</v>
      </c>
      <c r="D37" s="445" t="s">
        <v>90</v>
      </c>
      <c r="E37" s="440"/>
      <c r="F37" s="439">
        <v>4649.08</v>
      </c>
      <c r="G37" s="49" t="s">
        <v>26</v>
      </c>
      <c r="H37" s="440"/>
      <c r="I37" s="439">
        <v>1645.94</v>
      </c>
      <c r="J37" s="445" t="s">
        <v>90</v>
      </c>
      <c r="K37" s="440"/>
      <c r="L37" s="439">
        <v>2301.58</v>
      </c>
      <c r="M37" s="49" t="s">
        <v>26</v>
      </c>
      <c r="N37" s="440"/>
      <c r="O37" s="439">
        <v>1807.37</v>
      </c>
      <c r="P37" s="445" t="s">
        <v>90</v>
      </c>
      <c r="Q37" s="440"/>
      <c r="R37" s="439">
        <v>2615.5300000000002</v>
      </c>
      <c r="S37" s="49" t="s">
        <v>26</v>
      </c>
      <c r="T37" s="440"/>
      <c r="U37" s="439">
        <v>411.73999999999995</v>
      </c>
      <c r="V37" s="49" t="s">
        <v>26</v>
      </c>
      <c r="W37" s="440" t="s">
        <v>90</v>
      </c>
      <c r="X37" s="439">
        <v>771.91</v>
      </c>
      <c r="Y37" s="49" t="s">
        <v>26</v>
      </c>
      <c r="Z37" s="321"/>
      <c r="AA37" s="121"/>
      <c r="AC37" s="121"/>
    </row>
    <row r="38" spans="1:29" ht="13.95" customHeight="1">
      <c r="A38" s="45"/>
      <c r="B38" s="45" t="s">
        <v>87</v>
      </c>
      <c r="C38" s="439">
        <v>4728.28</v>
      </c>
      <c r="D38" s="445" t="s">
        <v>90</v>
      </c>
      <c r="E38" s="440"/>
      <c r="F38" s="439">
        <v>4537.07</v>
      </c>
      <c r="G38" s="49" t="s">
        <v>26</v>
      </c>
      <c r="H38" s="440"/>
      <c r="I38" s="439">
        <v>1572.77</v>
      </c>
      <c r="J38" s="445" t="s">
        <v>90</v>
      </c>
      <c r="K38" s="440"/>
      <c r="L38" s="439">
        <v>2200.44</v>
      </c>
      <c r="M38" s="49" t="s">
        <v>26</v>
      </c>
      <c r="N38" s="440"/>
      <c r="O38" s="439">
        <v>1658.59</v>
      </c>
      <c r="P38" s="445" t="s">
        <v>90</v>
      </c>
      <c r="Q38" s="440"/>
      <c r="R38" s="439">
        <v>2440.5500000000002</v>
      </c>
      <c r="S38" s="49" t="s">
        <v>26</v>
      </c>
      <c r="T38" s="440"/>
      <c r="U38" s="439">
        <v>258.56</v>
      </c>
      <c r="V38" s="445" t="s">
        <v>90</v>
      </c>
      <c r="W38" s="440"/>
      <c r="X38" s="439">
        <v>674.02</v>
      </c>
      <c r="Y38" s="49" t="s">
        <v>26</v>
      </c>
      <c r="Z38" s="321"/>
      <c r="AA38" s="121"/>
      <c r="AC38" s="121"/>
    </row>
    <row r="39" spans="1:29" ht="13.95" customHeight="1">
      <c r="A39" s="45"/>
      <c r="B39" s="45" t="s">
        <v>88</v>
      </c>
      <c r="C39" s="439">
        <v>85.73</v>
      </c>
      <c r="D39" s="445" t="s">
        <v>90</v>
      </c>
      <c r="E39" s="440"/>
      <c r="F39" s="439">
        <v>112.01</v>
      </c>
      <c r="G39" s="49" t="s">
        <v>26</v>
      </c>
      <c r="H39" s="440"/>
      <c r="I39" s="439">
        <v>73.17</v>
      </c>
      <c r="J39" s="445" t="s">
        <v>90</v>
      </c>
      <c r="K39" s="440"/>
      <c r="L39" s="439">
        <v>101.14</v>
      </c>
      <c r="M39" s="49" t="s">
        <v>26</v>
      </c>
      <c r="N39" s="440"/>
      <c r="O39" s="439">
        <v>148.78</v>
      </c>
      <c r="P39" s="445" t="s">
        <v>90</v>
      </c>
      <c r="Q39" s="440"/>
      <c r="R39" s="439">
        <v>174.98</v>
      </c>
      <c r="S39" s="49" t="s">
        <v>26</v>
      </c>
      <c r="T39" s="440"/>
      <c r="U39" s="439">
        <v>153.18</v>
      </c>
      <c r="V39" s="445" t="s">
        <v>90</v>
      </c>
      <c r="W39" s="440" t="s">
        <v>90</v>
      </c>
      <c r="X39" s="439">
        <v>97.89</v>
      </c>
      <c r="Y39" s="49" t="s">
        <v>26</v>
      </c>
      <c r="Z39" s="321"/>
      <c r="AA39" s="121"/>
      <c r="AC39" s="121"/>
    </row>
    <row r="40" spans="1:29" ht="13.95" customHeight="1">
      <c r="A40" s="486" t="s">
        <v>35</v>
      </c>
      <c r="B40" s="486"/>
      <c r="C40" s="439">
        <v>25986.41</v>
      </c>
      <c r="D40" s="439" t="s">
        <v>90</v>
      </c>
      <c r="E40" s="49"/>
      <c r="F40" s="439">
        <v>29314.82</v>
      </c>
      <c r="G40" s="49" t="s">
        <v>26</v>
      </c>
      <c r="H40" s="440"/>
      <c r="I40" s="439">
        <v>21567.17</v>
      </c>
      <c r="J40" s="439" t="s">
        <v>90</v>
      </c>
      <c r="K40" s="49"/>
      <c r="L40" s="439">
        <v>39789.47</v>
      </c>
      <c r="M40" s="49" t="s">
        <v>26</v>
      </c>
      <c r="N40" s="440"/>
      <c r="O40" s="439">
        <v>13967.29</v>
      </c>
      <c r="P40" s="439" t="s">
        <v>90</v>
      </c>
      <c r="Q40" s="49"/>
      <c r="R40" s="439">
        <v>17609.75</v>
      </c>
      <c r="S40" s="49" t="s">
        <v>26</v>
      </c>
      <c r="T40" s="440"/>
      <c r="U40" s="439">
        <v>3711.42</v>
      </c>
      <c r="V40" s="446" t="s">
        <v>90</v>
      </c>
      <c r="W40" s="32" t="s">
        <v>90</v>
      </c>
      <c r="X40" s="439">
        <v>5038.46</v>
      </c>
      <c r="Y40" s="49" t="s">
        <v>26</v>
      </c>
      <c r="Z40" s="321"/>
      <c r="AA40" s="121"/>
      <c r="AC40" s="121"/>
    </row>
    <row r="41" spans="1:29" ht="13.95" customHeight="1">
      <c r="A41" s="45"/>
      <c r="B41" s="45" t="s">
        <v>87</v>
      </c>
      <c r="C41" s="439">
        <v>25975.97</v>
      </c>
      <c r="D41" s="439" t="s">
        <v>90</v>
      </c>
      <c r="E41" s="49"/>
      <c r="F41" s="439">
        <v>29303.71</v>
      </c>
      <c r="G41" s="49" t="s">
        <v>26</v>
      </c>
      <c r="H41" s="440"/>
      <c r="I41" s="439">
        <v>20084.52</v>
      </c>
      <c r="J41" s="439" t="s">
        <v>90</v>
      </c>
      <c r="K41" s="49"/>
      <c r="L41" s="439">
        <v>38211.129999999997</v>
      </c>
      <c r="M41" s="49" t="s">
        <v>26</v>
      </c>
      <c r="N41" s="440"/>
      <c r="O41" s="439">
        <v>5968.96</v>
      </c>
      <c r="P41" s="439" t="s">
        <v>90</v>
      </c>
      <c r="Q41" s="49"/>
      <c r="R41" s="439">
        <v>7614</v>
      </c>
      <c r="S41" s="49" t="s">
        <v>26</v>
      </c>
      <c r="T41" s="440"/>
      <c r="U41" s="439">
        <v>1524.88</v>
      </c>
      <c r="V41" s="439" t="s">
        <v>90</v>
      </c>
      <c r="W41" s="261"/>
      <c r="X41" s="439">
        <v>2322.44</v>
      </c>
      <c r="Y41" s="49" t="s">
        <v>26</v>
      </c>
      <c r="Z41" s="321"/>
      <c r="AA41" s="121"/>
      <c r="AC41" s="121"/>
    </row>
    <row r="42" spans="1:29" ht="13.95" customHeight="1">
      <c r="A42" s="45"/>
      <c r="B42" s="45" t="s">
        <v>88</v>
      </c>
      <c r="C42" s="439">
        <v>10.44</v>
      </c>
      <c r="D42" s="439" t="s">
        <v>90</v>
      </c>
      <c r="E42" s="440"/>
      <c r="F42" s="439">
        <v>11.11</v>
      </c>
      <c r="G42" s="49" t="s">
        <v>26</v>
      </c>
      <c r="H42" s="440"/>
      <c r="I42" s="439">
        <v>1482.65</v>
      </c>
      <c r="J42" s="439" t="s">
        <v>90</v>
      </c>
      <c r="K42" s="49"/>
      <c r="L42" s="439">
        <v>1578.34</v>
      </c>
      <c r="M42" s="49" t="s">
        <v>26</v>
      </c>
      <c r="N42" s="440"/>
      <c r="O42" s="439">
        <v>7998.32</v>
      </c>
      <c r="P42" s="439" t="s">
        <v>90</v>
      </c>
      <c r="Q42" s="49"/>
      <c r="R42" s="439">
        <v>9995.75</v>
      </c>
      <c r="S42" s="49" t="s">
        <v>26</v>
      </c>
      <c r="T42" s="440"/>
      <c r="U42" s="439">
        <v>2186.54</v>
      </c>
      <c r="V42" s="439" t="s">
        <v>90</v>
      </c>
      <c r="W42" s="444" t="s">
        <v>90</v>
      </c>
      <c r="X42" s="439">
        <v>2716.02</v>
      </c>
      <c r="Y42" s="49" t="s">
        <v>26</v>
      </c>
      <c r="Z42" s="321"/>
      <c r="AA42" s="121"/>
      <c r="AC42" s="121"/>
    </row>
    <row r="43" spans="1:29" ht="13.95" customHeight="1">
      <c r="A43" s="486" t="s">
        <v>92</v>
      </c>
      <c r="B43" s="486"/>
      <c r="C43" s="439">
        <v>38497.93</v>
      </c>
      <c r="D43" s="439" t="s">
        <v>90</v>
      </c>
      <c r="E43" s="49"/>
      <c r="F43" s="439">
        <v>39275.96</v>
      </c>
      <c r="G43" s="49" t="s">
        <v>26</v>
      </c>
      <c r="H43" s="440"/>
      <c r="I43" s="439">
        <v>44541.440000000002</v>
      </c>
      <c r="J43" s="439" t="s">
        <v>90</v>
      </c>
      <c r="K43" s="49"/>
      <c r="L43" s="439">
        <v>74196.87</v>
      </c>
      <c r="M43" s="49" t="s">
        <v>26</v>
      </c>
      <c r="N43" s="440"/>
      <c r="O43" s="439">
        <v>54197.26</v>
      </c>
      <c r="P43" s="439" t="s">
        <v>90</v>
      </c>
      <c r="Q43" s="49"/>
      <c r="R43" s="439">
        <v>57327.45</v>
      </c>
      <c r="S43" s="49" t="s">
        <v>26</v>
      </c>
      <c r="T43" s="440"/>
      <c r="U43" s="439">
        <v>40054.22</v>
      </c>
      <c r="V43" s="439" t="s">
        <v>90</v>
      </c>
      <c r="W43" s="440" t="s">
        <v>90</v>
      </c>
      <c r="X43" s="439">
        <v>49299.11</v>
      </c>
      <c r="Y43" s="49" t="s">
        <v>26</v>
      </c>
      <c r="Z43" s="321" t="s">
        <v>90</v>
      </c>
      <c r="AA43" s="121"/>
      <c r="AC43" s="121"/>
    </row>
    <row r="44" spans="1:29" ht="13.95" customHeight="1">
      <c r="A44" s="45"/>
      <c r="B44" s="45" t="s">
        <v>87</v>
      </c>
      <c r="C44" s="439">
        <v>36916.22</v>
      </c>
      <c r="D44" s="439" t="s">
        <v>90</v>
      </c>
      <c r="E44" s="49"/>
      <c r="F44" s="439">
        <v>37663.839999999997</v>
      </c>
      <c r="G44" s="49" t="s">
        <v>26</v>
      </c>
      <c r="H44" s="440"/>
      <c r="I44" s="439">
        <v>42642.28</v>
      </c>
      <c r="J44" s="439" t="s">
        <v>90</v>
      </c>
      <c r="K44" s="49"/>
      <c r="L44" s="439">
        <v>72278.64</v>
      </c>
      <c r="M44" s="49" t="s">
        <v>26</v>
      </c>
      <c r="N44" s="440"/>
      <c r="O44" s="439">
        <v>32983.15</v>
      </c>
      <c r="P44" s="439" t="s">
        <v>90</v>
      </c>
      <c r="Q44" s="49"/>
      <c r="R44" s="439">
        <v>35429.339999999997</v>
      </c>
      <c r="S44" s="49" t="s">
        <v>26</v>
      </c>
      <c r="T44" s="440"/>
      <c r="U44" s="439">
        <v>16780.849999999999</v>
      </c>
      <c r="V44" s="439" t="s">
        <v>90</v>
      </c>
      <c r="W44" s="440"/>
      <c r="X44" s="439">
        <v>26437.3</v>
      </c>
      <c r="Y44" s="49" t="s">
        <v>26</v>
      </c>
      <c r="Z44" s="321"/>
      <c r="AA44" s="121"/>
      <c r="AC44" s="121"/>
    </row>
    <row r="45" spans="1:29" ht="13.95" customHeight="1">
      <c r="A45" s="45"/>
      <c r="B45" s="45" t="s">
        <v>88</v>
      </c>
      <c r="C45" s="439">
        <v>1581.71</v>
      </c>
      <c r="D45" s="439" t="s">
        <v>90</v>
      </c>
      <c r="E45" s="440"/>
      <c r="F45" s="439">
        <v>1612.12</v>
      </c>
      <c r="G45" s="49" t="s">
        <v>26</v>
      </c>
      <c r="H45" s="440"/>
      <c r="I45" s="439">
        <v>1899.16</v>
      </c>
      <c r="J45" s="439" t="s">
        <v>90</v>
      </c>
      <c r="K45" s="49"/>
      <c r="L45" s="439">
        <v>1918.23</v>
      </c>
      <c r="M45" s="49" t="s">
        <v>26</v>
      </c>
      <c r="N45" s="440"/>
      <c r="O45" s="439">
        <v>21214.11</v>
      </c>
      <c r="P45" s="439" t="s">
        <v>90</v>
      </c>
      <c r="Q45" s="49"/>
      <c r="R45" s="439">
        <v>21898.11</v>
      </c>
      <c r="S45" s="49" t="s">
        <v>26</v>
      </c>
      <c r="T45" s="440"/>
      <c r="U45" s="439">
        <v>23273.37</v>
      </c>
      <c r="V45" s="439" t="s">
        <v>90</v>
      </c>
      <c r="W45" s="440" t="s">
        <v>90</v>
      </c>
      <c r="X45" s="439">
        <v>22861.81</v>
      </c>
      <c r="Y45" s="49" t="s">
        <v>26</v>
      </c>
      <c r="Z45" s="321" t="s">
        <v>90</v>
      </c>
      <c r="AA45" s="121"/>
      <c r="AC45" s="121"/>
    </row>
    <row r="46" spans="1:29" ht="13.95" customHeight="1">
      <c r="A46" s="486" t="s">
        <v>37</v>
      </c>
      <c r="B46" s="486"/>
      <c r="C46" s="439">
        <v>892.95</v>
      </c>
      <c r="D46" s="439" t="s">
        <v>90</v>
      </c>
      <c r="E46" s="49"/>
      <c r="F46" s="439">
        <v>954.4</v>
      </c>
      <c r="G46" s="439" t="s">
        <v>90</v>
      </c>
      <c r="H46" s="49"/>
      <c r="I46" s="439">
        <v>375.42</v>
      </c>
      <c r="J46" s="439" t="s">
        <v>90</v>
      </c>
      <c r="K46" s="49"/>
      <c r="L46" s="439">
        <v>498.08</v>
      </c>
      <c r="M46" s="439" t="s">
        <v>90</v>
      </c>
      <c r="N46" s="49"/>
      <c r="O46" s="439">
        <v>876.04</v>
      </c>
      <c r="P46" s="439" t="s">
        <v>90</v>
      </c>
      <c r="Q46" s="49"/>
      <c r="R46" s="439">
        <v>1097.1500000000001</v>
      </c>
      <c r="S46" s="439" t="s">
        <v>90</v>
      </c>
      <c r="T46" s="49"/>
      <c r="U46" s="439">
        <v>175.17000000000002</v>
      </c>
      <c r="V46" s="439" t="s">
        <v>90</v>
      </c>
      <c r="W46" s="49" t="s">
        <v>90</v>
      </c>
      <c r="X46" s="439">
        <v>166.89</v>
      </c>
      <c r="Y46" s="439" t="s">
        <v>90</v>
      </c>
      <c r="Z46" s="321" t="s">
        <v>90</v>
      </c>
      <c r="AA46" s="121"/>
      <c r="AC46" s="121"/>
    </row>
    <row r="47" spans="1:29" ht="13.95" customHeight="1">
      <c r="A47" s="45"/>
      <c r="B47" s="45" t="s">
        <v>87</v>
      </c>
      <c r="C47" s="439">
        <v>889.26</v>
      </c>
      <c r="D47" s="439" t="s">
        <v>90</v>
      </c>
      <c r="E47" s="49"/>
      <c r="F47" s="439">
        <v>948.98</v>
      </c>
      <c r="G47" s="439" t="s">
        <v>90</v>
      </c>
      <c r="H47" s="49"/>
      <c r="I47" s="439">
        <v>331.1</v>
      </c>
      <c r="J47" s="439" t="s">
        <v>90</v>
      </c>
      <c r="K47" s="49"/>
      <c r="L47" s="439">
        <v>479.75</v>
      </c>
      <c r="M47" s="439" t="s">
        <v>90</v>
      </c>
      <c r="N47" s="49"/>
      <c r="O47" s="439">
        <v>533.05999999999995</v>
      </c>
      <c r="P47" s="439" t="s">
        <v>90</v>
      </c>
      <c r="Q47" s="49"/>
      <c r="R47" s="439">
        <v>690.81</v>
      </c>
      <c r="S47" s="439" t="s">
        <v>90</v>
      </c>
      <c r="T47" s="49"/>
      <c r="U47" s="439">
        <v>82.75</v>
      </c>
      <c r="V47" s="439" t="s">
        <v>90</v>
      </c>
      <c r="W47" s="49"/>
      <c r="X47" s="439">
        <v>77.67</v>
      </c>
      <c r="Y47" s="439" t="s">
        <v>90</v>
      </c>
      <c r="Z47" s="321"/>
      <c r="AA47" s="121"/>
      <c r="AC47" s="121"/>
    </row>
    <row r="48" spans="1:29" ht="13.95" customHeight="1">
      <c r="A48" s="45"/>
      <c r="B48" s="45" t="s">
        <v>88</v>
      </c>
      <c r="C48" s="439">
        <v>3.68</v>
      </c>
      <c r="D48" s="439" t="s">
        <v>90</v>
      </c>
      <c r="E48" s="440"/>
      <c r="F48" s="439">
        <v>5.43</v>
      </c>
      <c r="G48" s="439" t="s">
        <v>90</v>
      </c>
      <c r="H48" s="440"/>
      <c r="I48" s="439">
        <v>44.32</v>
      </c>
      <c r="J48" s="439" t="s">
        <v>90</v>
      </c>
      <c r="K48" s="49"/>
      <c r="L48" s="439">
        <v>18.329999999999998</v>
      </c>
      <c r="M48" s="439" t="s">
        <v>90</v>
      </c>
      <c r="N48" s="49"/>
      <c r="O48" s="439">
        <v>342.98</v>
      </c>
      <c r="P48" s="439" t="s">
        <v>90</v>
      </c>
      <c r="Q48" s="49"/>
      <c r="R48" s="439">
        <v>406.34</v>
      </c>
      <c r="S48" s="439" t="s">
        <v>90</v>
      </c>
      <c r="T48" s="49"/>
      <c r="U48" s="439">
        <v>92.429999999999993</v>
      </c>
      <c r="V48" s="439" t="s">
        <v>90</v>
      </c>
      <c r="W48" s="49"/>
      <c r="X48" s="439">
        <v>89.22</v>
      </c>
      <c r="Y48" s="439" t="s">
        <v>90</v>
      </c>
      <c r="Z48" s="321" t="s">
        <v>90</v>
      </c>
      <c r="AA48" s="121"/>
      <c r="AC48" s="121"/>
    </row>
    <row r="49" spans="1:29" ht="13.95" customHeight="1">
      <c r="A49" s="486" t="s">
        <v>38</v>
      </c>
      <c r="B49" s="486"/>
      <c r="C49" s="439">
        <v>45642</v>
      </c>
      <c r="D49" s="439" t="s">
        <v>90</v>
      </c>
      <c r="E49" s="49"/>
      <c r="F49" s="439">
        <v>47432</v>
      </c>
      <c r="G49" s="49" t="s">
        <v>26</v>
      </c>
      <c r="H49" s="440"/>
      <c r="I49" s="439">
        <v>26920</v>
      </c>
      <c r="J49" s="439" t="s">
        <v>90</v>
      </c>
      <c r="K49" s="49"/>
      <c r="L49" s="439">
        <v>50128</v>
      </c>
      <c r="M49" s="49" t="s">
        <v>26</v>
      </c>
      <c r="N49" s="440"/>
      <c r="O49" s="439">
        <v>19382</v>
      </c>
      <c r="P49" s="439" t="s">
        <v>90</v>
      </c>
      <c r="Q49" s="49"/>
      <c r="R49" s="439">
        <v>20729</v>
      </c>
      <c r="S49" s="49" t="s">
        <v>26</v>
      </c>
      <c r="T49" s="440"/>
      <c r="U49" s="439">
        <v>13733</v>
      </c>
      <c r="V49" s="439" t="s">
        <v>90</v>
      </c>
      <c r="W49" s="49" t="s">
        <v>90</v>
      </c>
      <c r="X49" s="439">
        <v>24154</v>
      </c>
      <c r="Y49" s="49" t="s">
        <v>26</v>
      </c>
      <c r="Z49" s="321"/>
      <c r="AA49" s="121"/>
      <c r="AC49" s="121"/>
    </row>
    <row r="50" spans="1:29" ht="13.95" customHeight="1">
      <c r="A50" s="45"/>
      <c r="B50" s="45" t="s">
        <v>87</v>
      </c>
      <c r="C50" s="439">
        <v>45642</v>
      </c>
      <c r="D50" s="439" t="s">
        <v>90</v>
      </c>
      <c r="E50" s="49"/>
      <c r="F50" s="439">
        <v>47432</v>
      </c>
      <c r="G50" s="49" t="s">
        <v>26</v>
      </c>
      <c r="H50" s="440"/>
      <c r="I50" s="439">
        <v>26757</v>
      </c>
      <c r="J50" s="439" t="s">
        <v>90</v>
      </c>
      <c r="K50" s="49"/>
      <c r="L50" s="439">
        <v>50068</v>
      </c>
      <c r="M50" s="49" t="s">
        <v>26</v>
      </c>
      <c r="N50" s="440"/>
      <c r="O50" s="439">
        <v>15805</v>
      </c>
      <c r="P50" s="439" t="s">
        <v>90</v>
      </c>
      <c r="Q50" s="49"/>
      <c r="R50" s="439">
        <v>17197</v>
      </c>
      <c r="S50" s="49" t="s">
        <v>26</v>
      </c>
      <c r="T50" s="440"/>
      <c r="U50" s="439">
        <v>10146</v>
      </c>
      <c r="V50" s="439" t="s">
        <v>90</v>
      </c>
      <c r="W50" s="49"/>
      <c r="X50" s="439">
        <v>20803</v>
      </c>
      <c r="Y50" s="49" t="s">
        <v>26</v>
      </c>
      <c r="Z50" s="321"/>
      <c r="AA50" s="121"/>
      <c r="AC50" s="121"/>
    </row>
    <row r="51" spans="1:29" ht="13.95" customHeight="1">
      <c r="A51" s="45"/>
      <c r="B51" s="45" t="s">
        <v>88</v>
      </c>
      <c r="C51" s="439">
        <v>0</v>
      </c>
      <c r="D51" s="439" t="s">
        <v>90</v>
      </c>
      <c r="E51" s="440"/>
      <c r="F51" s="441">
        <v>0</v>
      </c>
      <c r="G51" s="49" t="s">
        <v>26</v>
      </c>
      <c r="H51" s="440"/>
      <c r="I51" s="439">
        <v>163</v>
      </c>
      <c r="J51" s="439" t="s">
        <v>90</v>
      </c>
      <c r="K51" s="49"/>
      <c r="L51" s="439">
        <v>60</v>
      </c>
      <c r="M51" s="49" t="s">
        <v>26</v>
      </c>
      <c r="N51" s="440"/>
      <c r="O51" s="439">
        <v>3577</v>
      </c>
      <c r="P51" s="439" t="s">
        <v>90</v>
      </c>
      <c r="Q51" s="49"/>
      <c r="R51" s="439">
        <v>3532</v>
      </c>
      <c r="S51" s="49" t="s">
        <v>26</v>
      </c>
      <c r="T51" s="440"/>
      <c r="U51" s="439">
        <v>3587</v>
      </c>
      <c r="V51" s="439" t="s">
        <v>90</v>
      </c>
      <c r="W51" s="49" t="s">
        <v>90</v>
      </c>
      <c r="X51" s="439">
        <v>3351</v>
      </c>
      <c r="Y51" s="49" t="s">
        <v>26</v>
      </c>
      <c r="Z51" s="321"/>
      <c r="AA51" s="121"/>
      <c r="AC51" s="121"/>
    </row>
    <row r="52" spans="1:29" ht="13.95" customHeight="1">
      <c r="A52" s="486" t="s">
        <v>39</v>
      </c>
      <c r="B52" s="572"/>
      <c r="C52" s="439">
        <v>260.02999999999997</v>
      </c>
      <c r="D52" s="439" t="s">
        <v>90</v>
      </c>
      <c r="E52" s="49"/>
      <c r="F52" s="439">
        <v>314.14999999999998</v>
      </c>
      <c r="G52" s="439" t="s">
        <v>90</v>
      </c>
      <c r="H52" s="49"/>
      <c r="I52" s="439">
        <v>244.78</v>
      </c>
      <c r="J52" s="439" t="s">
        <v>90</v>
      </c>
      <c r="K52" s="49"/>
      <c r="L52" s="439">
        <v>818.69</v>
      </c>
      <c r="M52" s="439" t="s">
        <v>90</v>
      </c>
      <c r="N52" s="49"/>
      <c r="O52" s="439">
        <v>243.85</v>
      </c>
      <c r="P52" s="439" t="s">
        <v>90</v>
      </c>
      <c r="Q52" s="49"/>
      <c r="R52" s="439">
        <v>273.52999999999997</v>
      </c>
      <c r="S52" s="439" t="s">
        <v>90</v>
      </c>
      <c r="T52" s="49"/>
      <c r="U52" s="439">
        <v>330.23</v>
      </c>
      <c r="V52" s="439" t="s">
        <v>90</v>
      </c>
      <c r="W52" s="49" t="s">
        <v>90</v>
      </c>
      <c r="X52" s="439">
        <v>323.3</v>
      </c>
      <c r="Y52" s="439" t="s">
        <v>90</v>
      </c>
      <c r="Z52" s="321" t="s">
        <v>90</v>
      </c>
      <c r="AA52" s="121"/>
      <c r="AC52" s="121"/>
    </row>
    <row r="53" spans="1:29" ht="13.95" customHeight="1">
      <c r="A53" s="45"/>
      <c r="B53" s="45" t="s">
        <v>87</v>
      </c>
      <c r="C53" s="439">
        <v>260.01</v>
      </c>
      <c r="D53" s="439" t="s">
        <v>90</v>
      </c>
      <c r="E53" s="49"/>
      <c r="F53" s="439">
        <v>314.14999999999998</v>
      </c>
      <c r="G53" s="439" t="s">
        <v>90</v>
      </c>
      <c r="H53" s="49"/>
      <c r="I53" s="439">
        <v>243.01</v>
      </c>
      <c r="J53" s="439" t="s">
        <v>90</v>
      </c>
      <c r="K53" s="49"/>
      <c r="L53" s="439">
        <v>818.06</v>
      </c>
      <c r="M53" s="439" t="s">
        <v>90</v>
      </c>
      <c r="N53" s="49"/>
      <c r="O53" s="439">
        <v>210.11</v>
      </c>
      <c r="P53" s="439" t="s">
        <v>90</v>
      </c>
      <c r="Q53" s="49"/>
      <c r="R53" s="439">
        <v>251.25</v>
      </c>
      <c r="S53" s="439" t="s">
        <v>90</v>
      </c>
      <c r="T53" s="49"/>
      <c r="U53" s="439">
        <v>249.75</v>
      </c>
      <c r="V53" s="439" t="s">
        <v>90</v>
      </c>
      <c r="W53" s="49"/>
      <c r="X53" s="439">
        <v>198.25</v>
      </c>
      <c r="Y53" s="439" t="s">
        <v>90</v>
      </c>
      <c r="Z53" s="321"/>
      <c r="AA53" s="121"/>
      <c r="AC53" s="121"/>
    </row>
    <row r="54" spans="1:29" ht="13.95" customHeight="1">
      <c r="A54" s="45"/>
      <c r="B54" s="45" t="s">
        <v>88</v>
      </c>
      <c r="C54" s="441">
        <v>0.02</v>
      </c>
      <c r="D54" s="441" t="s">
        <v>90</v>
      </c>
      <c r="E54" s="49"/>
      <c r="F54" s="441">
        <v>0</v>
      </c>
      <c r="G54" s="441" t="s">
        <v>90</v>
      </c>
      <c r="H54" s="440"/>
      <c r="I54" s="439">
        <v>1.77</v>
      </c>
      <c r="J54" s="439" t="s">
        <v>90</v>
      </c>
      <c r="K54" s="49"/>
      <c r="L54" s="439">
        <v>0.64</v>
      </c>
      <c r="M54" s="439" t="s">
        <v>90</v>
      </c>
      <c r="N54" s="49"/>
      <c r="O54" s="439">
        <v>33.74</v>
      </c>
      <c r="P54" s="439" t="s">
        <v>90</v>
      </c>
      <c r="Q54" s="49"/>
      <c r="R54" s="439">
        <v>22.28</v>
      </c>
      <c r="S54" s="439" t="s">
        <v>90</v>
      </c>
      <c r="T54" s="49"/>
      <c r="U54" s="439">
        <v>80.47999999999999</v>
      </c>
      <c r="V54" s="439" t="s">
        <v>90</v>
      </c>
      <c r="W54" s="49" t="s">
        <v>90</v>
      </c>
      <c r="X54" s="439">
        <v>125.05</v>
      </c>
      <c r="Y54" s="439" t="s">
        <v>90</v>
      </c>
      <c r="Z54" s="321" t="s">
        <v>90</v>
      </c>
      <c r="AA54" s="121"/>
      <c r="AC54" s="121"/>
    </row>
    <row r="55" spans="1:29" ht="13.95" customHeight="1">
      <c r="A55" s="486" t="s">
        <v>40</v>
      </c>
      <c r="B55" s="486"/>
      <c r="C55" s="439">
        <v>44.74</v>
      </c>
      <c r="D55" s="439" t="s">
        <v>90</v>
      </c>
      <c r="E55" s="49"/>
      <c r="F55" s="439">
        <v>70.69</v>
      </c>
      <c r="G55" s="49" t="s">
        <v>90</v>
      </c>
      <c r="H55" s="445"/>
      <c r="I55" s="439">
        <v>168.89</v>
      </c>
      <c r="J55" s="439" t="s">
        <v>90</v>
      </c>
      <c r="K55" s="49"/>
      <c r="L55" s="439">
        <v>308.66000000000003</v>
      </c>
      <c r="M55" s="49" t="s">
        <v>90</v>
      </c>
      <c r="N55" s="440"/>
      <c r="O55" s="439">
        <v>414.91</v>
      </c>
      <c r="P55" s="439" t="s">
        <v>90</v>
      </c>
      <c r="Q55" s="49"/>
      <c r="R55" s="439">
        <v>510.97</v>
      </c>
      <c r="S55" s="49" t="s">
        <v>90</v>
      </c>
      <c r="T55" s="445"/>
      <c r="U55" s="439">
        <v>46.78</v>
      </c>
      <c r="V55" s="439" t="s">
        <v>90</v>
      </c>
      <c r="W55" s="49" t="s">
        <v>90</v>
      </c>
      <c r="X55" s="439">
        <v>48.349999999999994</v>
      </c>
      <c r="Y55" s="49" t="s">
        <v>90</v>
      </c>
      <c r="Z55" s="321" t="s">
        <v>90</v>
      </c>
      <c r="AA55" s="121"/>
      <c r="AC55" s="121"/>
    </row>
    <row r="56" spans="1:29" ht="13.95" customHeight="1">
      <c r="A56" s="45"/>
      <c r="B56" s="45" t="s">
        <v>87</v>
      </c>
      <c r="C56" s="439">
        <v>44.74</v>
      </c>
      <c r="D56" s="439" t="s">
        <v>90</v>
      </c>
      <c r="E56" s="49"/>
      <c r="F56" s="439">
        <v>70.69</v>
      </c>
      <c r="G56" s="49" t="s">
        <v>90</v>
      </c>
      <c r="H56" s="445"/>
      <c r="I56" s="439">
        <v>145.03</v>
      </c>
      <c r="J56" s="439" t="s">
        <v>90</v>
      </c>
      <c r="K56" s="49"/>
      <c r="L56" s="439">
        <v>292.88</v>
      </c>
      <c r="M56" s="49" t="s">
        <v>90</v>
      </c>
      <c r="N56" s="440"/>
      <c r="O56" s="439">
        <v>343.64</v>
      </c>
      <c r="P56" s="439" t="s">
        <v>90</v>
      </c>
      <c r="Q56" s="49"/>
      <c r="R56" s="439">
        <v>436.57</v>
      </c>
      <c r="S56" s="49" t="s">
        <v>90</v>
      </c>
      <c r="T56" s="445"/>
      <c r="U56" s="439">
        <v>9.42</v>
      </c>
      <c r="V56" s="439" t="s">
        <v>90</v>
      </c>
      <c r="W56" s="49"/>
      <c r="X56" s="439">
        <v>9.7799999999999994</v>
      </c>
      <c r="Y56" s="49" t="s">
        <v>90</v>
      </c>
      <c r="Z56" s="321"/>
      <c r="AA56" s="121"/>
      <c r="AC56" s="121"/>
    </row>
    <row r="57" spans="1:29" ht="13.95" customHeight="1">
      <c r="A57" s="45"/>
      <c r="B57" s="45" t="s">
        <v>88</v>
      </c>
      <c r="C57" s="441">
        <v>0</v>
      </c>
      <c r="D57" s="441" t="s">
        <v>90</v>
      </c>
      <c r="E57" s="49"/>
      <c r="F57" s="441">
        <v>0</v>
      </c>
      <c r="G57" s="49" t="s">
        <v>90</v>
      </c>
      <c r="H57" s="445"/>
      <c r="I57" s="439">
        <v>23.86</v>
      </c>
      <c r="J57" s="439" t="s">
        <v>90</v>
      </c>
      <c r="K57" s="49"/>
      <c r="L57" s="439">
        <v>15.79</v>
      </c>
      <c r="M57" s="49" t="s">
        <v>90</v>
      </c>
      <c r="N57" s="440"/>
      <c r="O57" s="439">
        <v>71.27</v>
      </c>
      <c r="P57" s="439" t="s">
        <v>90</v>
      </c>
      <c r="Q57" s="49"/>
      <c r="R57" s="439">
        <v>74.400000000000006</v>
      </c>
      <c r="S57" s="49" t="s">
        <v>90</v>
      </c>
      <c r="T57" s="445"/>
      <c r="U57" s="439">
        <v>37.36</v>
      </c>
      <c r="V57" s="439" t="s">
        <v>90</v>
      </c>
      <c r="W57" s="49" t="s">
        <v>90</v>
      </c>
      <c r="X57" s="439">
        <v>38.58</v>
      </c>
      <c r="Y57" s="49" t="s">
        <v>90</v>
      </c>
      <c r="Z57" s="321" t="s">
        <v>90</v>
      </c>
      <c r="AA57" s="121"/>
      <c r="AC57" s="121"/>
    </row>
    <row r="58" spans="1:29" ht="13.95" customHeight="1">
      <c r="A58" s="486" t="s">
        <v>41</v>
      </c>
      <c r="B58" s="486"/>
      <c r="C58" s="439">
        <v>156.34</v>
      </c>
      <c r="D58" s="439" t="s">
        <v>90</v>
      </c>
      <c r="E58" s="49"/>
      <c r="F58" s="439">
        <v>190.82</v>
      </c>
      <c r="G58" s="445" t="s">
        <v>26</v>
      </c>
      <c r="H58" s="445"/>
      <c r="I58" s="439">
        <v>206.64</v>
      </c>
      <c r="J58" s="439" t="s">
        <v>90</v>
      </c>
      <c r="K58" s="49"/>
      <c r="L58" s="439">
        <v>914.4</v>
      </c>
      <c r="M58" s="445" t="s">
        <v>26</v>
      </c>
      <c r="N58" s="440"/>
      <c r="O58" s="439">
        <v>442.04</v>
      </c>
      <c r="P58" s="439" t="s">
        <v>90</v>
      </c>
      <c r="Q58" s="49"/>
      <c r="R58" s="439">
        <v>1083.0999999999999</v>
      </c>
      <c r="S58" s="445" t="s">
        <v>26</v>
      </c>
      <c r="T58" s="440"/>
      <c r="U58" s="439">
        <v>129.65</v>
      </c>
      <c r="V58" s="439" t="s">
        <v>90</v>
      </c>
      <c r="W58" s="49" t="s">
        <v>90</v>
      </c>
      <c r="X58" s="439">
        <v>181.38</v>
      </c>
      <c r="Y58" s="445" t="s">
        <v>26</v>
      </c>
      <c r="Z58" s="321" t="s">
        <v>90</v>
      </c>
      <c r="AA58" s="121"/>
      <c r="AC58" s="121"/>
    </row>
    <row r="59" spans="1:29" ht="13.95" customHeight="1">
      <c r="A59" s="45"/>
      <c r="B59" s="45" t="s">
        <v>87</v>
      </c>
      <c r="C59" s="439">
        <v>156.21</v>
      </c>
      <c r="D59" s="439" t="s">
        <v>90</v>
      </c>
      <c r="E59" s="49"/>
      <c r="F59" s="439">
        <v>190.39</v>
      </c>
      <c r="G59" s="445" t="s">
        <v>26</v>
      </c>
      <c r="H59" s="445"/>
      <c r="I59" s="439">
        <v>178.63</v>
      </c>
      <c r="J59" s="439" t="s">
        <v>90</v>
      </c>
      <c r="K59" s="49"/>
      <c r="L59" s="439">
        <v>893.75</v>
      </c>
      <c r="M59" s="445" t="s">
        <v>26</v>
      </c>
      <c r="N59" s="440"/>
      <c r="O59" s="439">
        <v>318.04000000000002</v>
      </c>
      <c r="P59" s="439" t="s">
        <v>90</v>
      </c>
      <c r="Q59" s="49"/>
      <c r="R59" s="439">
        <v>905.84</v>
      </c>
      <c r="S59" s="445" t="s">
        <v>26</v>
      </c>
      <c r="T59" s="440"/>
      <c r="U59" s="439">
        <v>61.06</v>
      </c>
      <c r="V59" s="439" t="s">
        <v>90</v>
      </c>
      <c r="W59" s="49"/>
      <c r="X59" s="439">
        <v>67.77</v>
      </c>
      <c r="Y59" s="445" t="s">
        <v>26</v>
      </c>
      <c r="Z59" s="321"/>
      <c r="AA59" s="121"/>
      <c r="AC59" s="121"/>
    </row>
    <row r="60" spans="1:29" ht="13.95" customHeight="1">
      <c r="A60" s="45"/>
      <c r="B60" s="45" t="s">
        <v>88</v>
      </c>
      <c r="C60" s="441">
        <v>0.13</v>
      </c>
      <c r="D60" s="441" t="s">
        <v>90</v>
      </c>
      <c r="E60" s="440"/>
      <c r="F60" s="441">
        <v>0.43</v>
      </c>
      <c r="G60" s="445" t="s">
        <v>26</v>
      </c>
      <c r="H60" s="445"/>
      <c r="I60" s="439">
        <v>28</v>
      </c>
      <c r="J60" s="439" t="s">
        <v>90</v>
      </c>
      <c r="K60" s="49"/>
      <c r="L60" s="439">
        <v>20.65</v>
      </c>
      <c r="M60" s="445" t="s">
        <v>26</v>
      </c>
      <c r="N60" s="440"/>
      <c r="O60" s="439">
        <v>124</v>
      </c>
      <c r="P60" s="439" t="s">
        <v>90</v>
      </c>
      <c r="Q60" s="49"/>
      <c r="R60" s="439">
        <v>177.26</v>
      </c>
      <c r="S60" s="445" t="s">
        <v>26</v>
      </c>
      <c r="T60" s="440"/>
      <c r="U60" s="439">
        <v>68.59</v>
      </c>
      <c r="V60" s="439" t="s">
        <v>90</v>
      </c>
      <c r="W60" s="49" t="s">
        <v>90</v>
      </c>
      <c r="X60" s="439">
        <v>113.61000000000001</v>
      </c>
      <c r="Y60" s="445" t="s">
        <v>26</v>
      </c>
      <c r="Z60" s="321" t="s">
        <v>90</v>
      </c>
      <c r="AA60" s="121"/>
      <c r="AC60" s="121"/>
    </row>
    <row r="61" spans="1:29" ht="13.95" customHeight="1">
      <c r="A61" s="486" t="s">
        <v>42</v>
      </c>
      <c r="B61" s="486"/>
      <c r="C61" s="439">
        <v>894.92</v>
      </c>
      <c r="D61" s="439" t="s">
        <v>90</v>
      </c>
      <c r="E61" s="49"/>
      <c r="F61" s="439">
        <v>1015.98</v>
      </c>
      <c r="G61" s="439" t="s">
        <v>90</v>
      </c>
      <c r="H61" s="49"/>
      <c r="I61" s="439">
        <v>391.53</v>
      </c>
      <c r="J61" s="439" t="s">
        <v>90</v>
      </c>
      <c r="K61" s="49"/>
      <c r="L61" s="439">
        <v>1016.82</v>
      </c>
      <c r="M61" s="439" t="s">
        <v>90</v>
      </c>
      <c r="N61" s="49"/>
      <c r="O61" s="439">
        <v>1720.07</v>
      </c>
      <c r="P61" s="439" t="s">
        <v>90</v>
      </c>
      <c r="Q61" s="49"/>
      <c r="R61" s="439">
        <v>2423.5500000000002</v>
      </c>
      <c r="S61" s="439" t="s">
        <v>90</v>
      </c>
      <c r="T61" s="49"/>
      <c r="U61" s="439">
        <v>341.15999999999997</v>
      </c>
      <c r="V61" s="439" t="s">
        <v>90</v>
      </c>
      <c r="W61" s="49" t="s">
        <v>90</v>
      </c>
      <c r="X61" s="439">
        <v>448.15999999999997</v>
      </c>
      <c r="Y61" s="439" t="s">
        <v>90</v>
      </c>
      <c r="Z61" s="321" t="s">
        <v>90</v>
      </c>
      <c r="AA61" s="121"/>
      <c r="AC61" s="121"/>
    </row>
    <row r="62" spans="1:29" ht="13.95" customHeight="1">
      <c r="A62" s="45"/>
      <c r="B62" s="45" t="s">
        <v>87</v>
      </c>
      <c r="C62" s="439">
        <v>889.01</v>
      </c>
      <c r="D62" s="439" t="s">
        <v>90</v>
      </c>
      <c r="E62" s="49"/>
      <c r="F62" s="439">
        <v>1010.42</v>
      </c>
      <c r="G62" s="439" t="s">
        <v>90</v>
      </c>
      <c r="H62" s="49"/>
      <c r="I62" s="439">
        <v>382.81</v>
      </c>
      <c r="J62" s="439" t="s">
        <v>90</v>
      </c>
      <c r="K62" s="49"/>
      <c r="L62" s="439">
        <v>1006.41</v>
      </c>
      <c r="M62" s="439" t="s">
        <v>90</v>
      </c>
      <c r="N62" s="49"/>
      <c r="O62" s="439">
        <v>1288.96</v>
      </c>
      <c r="P62" s="439" t="s">
        <v>90</v>
      </c>
      <c r="Q62" s="49"/>
      <c r="R62" s="439">
        <v>1720.4</v>
      </c>
      <c r="S62" s="439" t="s">
        <v>90</v>
      </c>
      <c r="T62" s="49"/>
      <c r="U62" s="439">
        <v>185.18</v>
      </c>
      <c r="V62" s="439" t="s">
        <v>90</v>
      </c>
      <c r="W62" s="49"/>
      <c r="X62" s="439">
        <v>256.04000000000002</v>
      </c>
      <c r="Y62" s="439" t="s">
        <v>90</v>
      </c>
      <c r="Z62" s="321"/>
      <c r="AA62" s="121"/>
      <c r="AC62" s="121"/>
    </row>
    <row r="63" spans="1:29" ht="13.95" customHeight="1">
      <c r="A63" s="45"/>
      <c r="B63" s="45" t="s">
        <v>88</v>
      </c>
      <c r="C63" s="439">
        <v>5.92</v>
      </c>
      <c r="D63" s="439" t="s">
        <v>90</v>
      </c>
      <c r="E63" s="440"/>
      <c r="F63" s="439">
        <v>5.56</v>
      </c>
      <c r="G63" s="439" t="s">
        <v>90</v>
      </c>
      <c r="H63" s="440"/>
      <c r="I63" s="439">
        <v>8.7200000000000006</v>
      </c>
      <c r="J63" s="439" t="s">
        <v>90</v>
      </c>
      <c r="K63" s="49"/>
      <c r="L63" s="439">
        <v>10.41</v>
      </c>
      <c r="M63" s="439" t="s">
        <v>90</v>
      </c>
      <c r="N63" s="49"/>
      <c r="O63" s="439">
        <v>431.1</v>
      </c>
      <c r="P63" s="439" t="s">
        <v>90</v>
      </c>
      <c r="Q63" s="49"/>
      <c r="R63" s="439">
        <v>703.14</v>
      </c>
      <c r="S63" s="439" t="s">
        <v>90</v>
      </c>
      <c r="T63" s="49"/>
      <c r="U63" s="439">
        <v>155.99</v>
      </c>
      <c r="V63" s="439" t="s">
        <v>90</v>
      </c>
      <c r="W63" s="49" t="s">
        <v>90</v>
      </c>
      <c r="X63" s="439">
        <v>192.11</v>
      </c>
      <c r="Y63" s="439" t="s">
        <v>90</v>
      </c>
      <c r="Z63" s="321" t="s">
        <v>90</v>
      </c>
      <c r="AA63" s="121"/>
      <c r="AC63" s="121"/>
    </row>
    <row r="64" spans="1:29" ht="13.95" customHeight="1">
      <c r="A64" s="486" t="s">
        <v>43</v>
      </c>
      <c r="B64" s="486"/>
      <c r="C64" s="439">
        <v>1189.8</v>
      </c>
      <c r="D64" s="446" t="s">
        <v>90</v>
      </c>
      <c r="E64" s="49"/>
      <c r="F64" s="439">
        <v>1112.6400000000001</v>
      </c>
      <c r="G64" s="445" t="s">
        <v>26</v>
      </c>
      <c r="H64" s="49"/>
      <c r="I64" s="439">
        <v>364.96</v>
      </c>
      <c r="J64" s="439" t="s">
        <v>90</v>
      </c>
      <c r="K64" s="49"/>
      <c r="L64" s="439">
        <v>731.66</v>
      </c>
      <c r="M64" s="445" t="s">
        <v>26</v>
      </c>
      <c r="N64" s="49"/>
      <c r="O64" s="439">
        <v>2399.3200000000002</v>
      </c>
      <c r="P64" s="439" t="s">
        <v>90</v>
      </c>
      <c r="Q64" s="49"/>
      <c r="R64" s="439">
        <v>2744.85</v>
      </c>
      <c r="S64" s="445" t="s">
        <v>26</v>
      </c>
      <c r="T64" s="49"/>
      <c r="U64" s="439">
        <v>602.79999999999995</v>
      </c>
      <c r="V64" s="439" t="s">
        <v>90</v>
      </c>
      <c r="W64" s="49" t="s">
        <v>90</v>
      </c>
      <c r="X64" s="439">
        <v>912.57999999999993</v>
      </c>
      <c r="Y64" s="445" t="s">
        <v>26</v>
      </c>
      <c r="Z64" s="321"/>
      <c r="AA64" s="121"/>
      <c r="AC64" s="121"/>
    </row>
    <row r="65" spans="1:29" ht="13.95" customHeight="1">
      <c r="A65" s="45"/>
      <c r="B65" s="45" t="s">
        <v>87</v>
      </c>
      <c r="C65" s="439">
        <v>1187.73</v>
      </c>
      <c r="D65" s="439" t="s">
        <v>90</v>
      </c>
      <c r="E65" s="49"/>
      <c r="F65" s="439">
        <v>1110.06</v>
      </c>
      <c r="G65" s="445" t="s">
        <v>26</v>
      </c>
      <c r="H65" s="49"/>
      <c r="I65" s="439">
        <v>354.44</v>
      </c>
      <c r="J65" s="439" t="s">
        <v>90</v>
      </c>
      <c r="K65" s="49"/>
      <c r="L65" s="439">
        <v>720.8</v>
      </c>
      <c r="M65" s="445" t="s">
        <v>26</v>
      </c>
      <c r="N65" s="49"/>
      <c r="O65" s="439">
        <v>1807.05</v>
      </c>
      <c r="P65" s="439" t="s">
        <v>90</v>
      </c>
      <c r="Q65" s="49"/>
      <c r="R65" s="439">
        <v>2043.59</v>
      </c>
      <c r="S65" s="445" t="s">
        <v>26</v>
      </c>
      <c r="T65" s="49"/>
      <c r="U65" s="439">
        <v>35.78</v>
      </c>
      <c r="V65" s="439" t="s">
        <v>90</v>
      </c>
      <c r="W65" s="49"/>
      <c r="X65" s="439">
        <v>35.85</v>
      </c>
      <c r="Y65" s="445" t="s">
        <v>26</v>
      </c>
      <c r="Z65" s="321"/>
      <c r="AA65" s="121"/>
      <c r="AC65" s="121"/>
    </row>
    <row r="66" spans="1:29" ht="13.95" customHeight="1">
      <c r="A66" s="45"/>
      <c r="B66" s="45" t="s">
        <v>88</v>
      </c>
      <c r="C66" s="439">
        <v>2.06</v>
      </c>
      <c r="D66" s="439" t="s">
        <v>90</v>
      </c>
      <c r="E66" s="440"/>
      <c r="F66" s="439">
        <v>2.58</v>
      </c>
      <c r="G66" s="445" t="s">
        <v>26</v>
      </c>
      <c r="H66" s="440"/>
      <c r="I66" s="439">
        <v>10.51</v>
      </c>
      <c r="J66" s="439" t="s">
        <v>90</v>
      </c>
      <c r="K66" s="49"/>
      <c r="L66" s="439">
        <v>10.86</v>
      </c>
      <c r="M66" s="445" t="s">
        <v>26</v>
      </c>
      <c r="N66" s="49"/>
      <c r="O66" s="439">
        <v>592.26</v>
      </c>
      <c r="P66" s="439" t="s">
        <v>90</v>
      </c>
      <c r="Q66" s="49"/>
      <c r="R66" s="439">
        <v>701.26</v>
      </c>
      <c r="S66" s="445" t="s">
        <v>26</v>
      </c>
      <c r="T66" s="49"/>
      <c r="U66" s="439">
        <v>567.02</v>
      </c>
      <c r="V66" s="445" t="s">
        <v>90</v>
      </c>
      <c r="W66" s="49" t="s">
        <v>90</v>
      </c>
      <c r="X66" s="439">
        <v>876.72</v>
      </c>
      <c r="Y66" s="445" t="s">
        <v>26</v>
      </c>
      <c r="Z66" s="321"/>
      <c r="AA66" s="121"/>
      <c r="AC66" s="121"/>
    </row>
    <row r="67" spans="1:29" ht="13.95" customHeight="1">
      <c r="A67" s="486" t="s">
        <v>44</v>
      </c>
      <c r="B67" s="486"/>
      <c r="C67" s="439">
        <v>139.97</v>
      </c>
      <c r="D67" s="439" t="s">
        <v>90</v>
      </c>
      <c r="E67" s="49"/>
      <c r="F67" s="439">
        <v>165.73</v>
      </c>
      <c r="G67" s="439" t="s">
        <v>90</v>
      </c>
      <c r="H67" s="49"/>
      <c r="I67" s="439">
        <v>39.82</v>
      </c>
      <c r="J67" s="439" t="s">
        <v>90</v>
      </c>
      <c r="K67" s="49"/>
      <c r="L67" s="439">
        <v>434.06</v>
      </c>
      <c r="M67" s="439" t="s">
        <v>90</v>
      </c>
      <c r="N67" s="49"/>
      <c r="O67" s="439">
        <v>97.94</v>
      </c>
      <c r="P67" s="439" t="s">
        <v>90</v>
      </c>
      <c r="Q67" s="49"/>
      <c r="R67" s="439">
        <v>122.7</v>
      </c>
      <c r="S67" s="439" t="s">
        <v>90</v>
      </c>
      <c r="T67" s="49"/>
      <c r="U67" s="439">
        <v>37.870000000000005</v>
      </c>
      <c r="V67" s="439" t="s">
        <v>90</v>
      </c>
      <c r="W67" s="49" t="s">
        <v>90</v>
      </c>
      <c r="X67" s="439">
        <v>55.28</v>
      </c>
      <c r="Y67" s="439" t="s">
        <v>90</v>
      </c>
      <c r="Z67" s="321"/>
      <c r="AA67" s="121"/>
      <c r="AC67" s="121"/>
    </row>
    <row r="68" spans="1:29" ht="13.95" customHeight="1">
      <c r="A68" s="45"/>
      <c r="B68" s="45" t="s">
        <v>87</v>
      </c>
      <c r="C68" s="439">
        <v>139.97</v>
      </c>
      <c r="D68" s="439" t="s">
        <v>90</v>
      </c>
      <c r="E68" s="49"/>
      <c r="F68" s="439">
        <v>165.73</v>
      </c>
      <c r="G68" s="439" t="s">
        <v>90</v>
      </c>
      <c r="H68" s="49"/>
      <c r="I68" s="439">
        <v>34.369999999999997</v>
      </c>
      <c r="J68" s="439" t="s">
        <v>90</v>
      </c>
      <c r="K68" s="49"/>
      <c r="L68" s="439">
        <v>426.09</v>
      </c>
      <c r="M68" s="439" t="s">
        <v>90</v>
      </c>
      <c r="N68" s="49"/>
      <c r="O68" s="439">
        <v>72.11</v>
      </c>
      <c r="P68" s="439" t="s">
        <v>90</v>
      </c>
      <c r="Q68" s="49"/>
      <c r="R68" s="439">
        <v>71.47</v>
      </c>
      <c r="S68" s="439" t="s">
        <v>90</v>
      </c>
      <c r="T68" s="49"/>
      <c r="U68" s="439">
        <v>7.77</v>
      </c>
      <c r="V68" s="439" t="s">
        <v>90</v>
      </c>
      <c r="W68" s="49"/>
      <c r="X68" s="439">
        <v>9.58</v>
      </c>
      <c r="Y68" s="439" t="s">
        <v>90</v>
      </c>
      <c r="Z68" s="321"/>
      <c r="AA68" s="121"/>
      <c r="AC68" s="121"/>
    </row>
    <row r="69" spans="1:29" ht="13.95" customHeight="1">
      <c r="A69" s="45"/>
      <c r="B69" s="45" t="s">
        <v>88</v>
      </c>
      <c r="C69" s="441">
        <v>0</v>
      </c>
      <c r="D69" s="441" t="s">
        <v>90</v>
      </c>
      <c r="E69" s="440"/>
      <c r="F69" s="441">
        <v>0</v>
      </c>
      <c r="G69" s="441" t="s">
        <v>90</v>
      </c>
      <c r="H69" s="440"/>
      <c r="I69" s="439">
        <v>5.45</v>
      </c>
      <c r="J69" s="439" t="s">
        <v>90</v>
      </c>
      <c r="K69" s="49"/>
      <c r="L69" s="439">
        <v>7.98</v>
      </c>
      <c r="M69" s="439" t="s">
        <v>90</v>
      </c>
      <c r="N69" s="49"/>
      <c r="O69" s="439">
        <v>25.83</v>
      </c>
      <c r="P69" s="439" t="s">
        <v>90</v>
      </c>
      <c r="Q69" s="49"/>
      <c r="R69" s="439">
        <v>51.23</v>
      </c>
      <c r="S69" s="439" t="s">
        <v>90</v>
      </c>
      <c r="T69" s="49"/>
      <c r="U69" s="439">
        <v>30.1</v>
      </c>
      <c r="V69" s="439" t="s">
        <v>90</v>
      </c>
      <c r="W69" s="49" t="s">
        <v>90</v>
      </c>
      <c r="X69" s="439">
        <v>45.7</v>
      </c>
      <c r="Y69" s="439" t="s">
        <v>90</v>
      </c>
      <c r="Z69" s="321" t="s">
        <v>90</v>
      </c>
      <c r="AA69" s="121"/>
      <c r="AC69" s="121"/>
    </row>
    <row r="70" spans="1:29" ht="13.95" customHeight="1">
      <c r="A70" s="486" t="s">
        <v>45</v>
      </c>
      <c r="B70" s="486"/>
      <c r="C70" s="439">
        <v>7651</v>
      </c>
      <c r="D70" s="439" t="s">
        <v>90</v>
      </c>
      <c r="E70" s="49"/>
      <c r="F70" s="439">
        <v>7823</v>
      </c>
      <c r="G70" s="439" t="s">
        <v>90</v>
      </c>
      <c r="H70" s="440"/>
      <c r="I70" s="439">
        <v>8236</v>
      </c>
      <c r="J70" s="439" t="s">
        <v>90</v>
      </c>
      <c r="K70" s="49"/>
      <c r="L70" s="439">
        <v>8430</v>
      </c>
      <c r="M70" s="439" t="s">
        <v>90</v>
      </c>
      <c r="N70" s="440"/>
      <c r="O70" s="439">
        <v>8158</v>
      </c>
      <c r="P70" s="439" t="s">
        <v>90</v>
      </c>
      <c r="Q70" s="49"/>
      <c r="R70" s="439">
        <v>10551</v>
      </c>
      <c r="S70" s="439" t="s">
        <v>90</v>
      </c>
      <c r="T70" s="440"/>
      <c r="U70" s="439">
        <v>14345</v>
      </c>
      <c r="V70" s="439" t="s">
        <v>90</v>
      </c>
      <c r="W70" s="49" t="s">
        <v>90</v>
      </c>
      <c r="X70" s="439">
        <v>15962</v>
      </c>
      <c r="Y70" s="439" t="s">
        <v>90</v>
      </c>
      <c r="Z70" s="321" t="s">
        <v>90</v>
      </c>
      <c r="AA70" s="121"/>
      <c r="AC70" s="121"/>
    </row>
    <row r="71" spans="1:29" ht="13.95" customHeight="1">
      <c r="A71" s="45"/>
      <c r="B71" s="45" t="s">
        <v>87</v>
      </c>
      <c r="C71" s="439">
        <v>7651</v>
      </c>
      <c r="D71" s="439" t="s">
        <v>90</v>
      </c>
      <c r="E71" s="49"/>
      <c r="F71" s="439">
        <v>7823</v>
      </c>
      <c r="G71" s="439" t="s">
        <v>90</v>
      </c>
      <c r="H71" s="440"/>
      <c r="I71" s="439">
        <v>8059</v>
      </c>
      <c r="J71" s="439" t="s">
        <v>90</v>
      </c>
      <c r="K71" s="49"/>
      <c r="L71" s="439">
        <v>8236</v>
      </c>
      <c r="M71" s="439" t="s">
        <v>90</v>
      </c>
      <c r="N71" s="440"/>
      <c r="O71" s="439">
        <v>5314</v>
      </c>
      <c r="P71" s="439" t="s">
        <v>90</v>
      </c>
      <c r="Q71" s="49"/>
      <c r="R71" s="439">
        <v>6547</v>
      </c>
      <c r="S71" s="439" t="s">
        <v>90</v>
      </c>
      <c r="T71" s="440"/>
      <c r="U71" s="439">
        <v>9934</v>
      </c>
      <c r="V71" s="439" t="s">
        <v>90</v>
      </c>
      <c r="W71" s="49"/>
      <c r="X71" s="439">
        <v>11116</v>
      </c>
      <c r="Y71" s="439" t="s">
        <v>90</v>
      </c>
      <c r="Z71" s="321"/>
      <c r="AA71" s="121"/>
      <c r="AC71" s="121"/>
    </row>
    <row r="72" spans="1:29" ht="13.95" customHeight="1">
      <c r="A72" s="45"/>
      <c r="B72" s="45" t="s">
        <v>88</v>
      </c>
      <c r="C72" s="441">
        <v>0</v>
      </c>
      <c r="D72" s="441" t="s">
        <v>90</v>
      </c>
      <c r="E72" s="440"/>
      <c r="F72" s="441">
        <v>0</v>
      </c>
      <c r="G72" s="441" t="s">
        <v>90</v>
      </c>
      <c r="H72" s="440"/>
      <c r="I72" s="441">
        <v>177</v>
      </c>
      <c r="J72" s="441" t="s">
        <v>90</v>
      </c>
      <c r="K72" s="49"/>
      <c r="L72" s="441">
        <v>194</v>
      </c>
      <c r="M72" s="441" t="s">
        <v>90</v>
      </c>
      <c r="N72" s="440"/>
      <c r="O72" s="439">
        <v>2844</v>
      </c>
      <c r="P72" s="439" t="s">
        <v>90</v>
      </c>
      <c r="Q72" s="49"/>
      <c r="R72" s="439">
        <v>4004</v>
      </c>
      <c r="S72" s="439" t="s">
        <v>90</v>
      </c>
      <c r="T72" s="440"/>
      <c r="U72" s="439">
        <v>4411</v>
      </c>
      <c r="V72" s="439" t="s">
        <v>90</v>
      </c>
      <c r="W72" s="49" t="s">
        <v>90</v>
      </c>
      <c r="X72" s="439">
        <v>4846</v>
      </c>
      <c r="Y72" s="439" t="s">
        <v>90</v>
      </c>
      <c r="Z72" s="321" t="s">
        <v>90</v>
      </c>
      <c r="AA72" s="121"/>
      <c r="AC72" s="121"/>
    </row>
    <row r="73" spans="1:29" ht="13.95" customHeight="1">
      <c r="A73" s="486" t="s">
        <v>46</v>
      </c>
      <c r="B73" s="486"/>
      <c r="C73" s="439">
        <v>6083.59</v>
      </c>
      <c r="D73" s="439" t="s">
        <v>90</v>
      </c>
      <c r="E73" s="49"/>
      <c r="F73" s="439">
        <v>6448.83</v>
      </c>
      <c r="G73" s="439" t="s">
        <v>90</v>
      </c>
      <c r="H73" s="49"/>
      <c r="I73" s="439">
        <v>5811.76</v>
      </c>
      <c r="J73" s="439" t="s">
        <v>90</v>
      </c>
      <c r="K73" s="49"/>
      <c r="L73" s="439">
        <v>13868.02</v>
      </c>
      <c r="M73" s="439" t="s">
        <v>90</v>
      </c>
      <c r="N73" s="49"/>
      <c r="O73" s="439">
        <v>9916.7099999999991</v>
      </c>
      <c r="P73" s="439" t="s">
        <v>90</v>
      </c>
      <c r="Q73" s="49"/>
      <c r="R73" s="439">
        <v>11463.4</v>
      </c>
      <c r="S73" s="439" t="s">
        <v>90</v>
      </c>
      <c r="T73" s="49"/>
      <c r="U73" s="439">
        <v>3128.39</v>
      </c>
      <c r="V73" s="439" t="s">
        <v>90</v>
      </c>
      <c r="W73" s="49" t="s">
        <v>90</v>
      </c>
      <c r="X73" s="439">
        <v>2403.1799999999998</v>
      </c>
      <c r="Y73" s="439" t="s">
        <v>90</v>
      </c>
      <c r="Z73" s="321" t="s">
        <v>90</v>
      </c>
      <c r="AA73" s="121"/>
      <c r="AC73" s="121"/>
    </row>
    <row r="74" spans="1:29" ht="13.95" customHeight="1">
      <c r="A74" s="45"/>
      <c r="B74" s="45" t="s">
        <v>87</v>
      </c>
      <c r="C74" s="439">
        <v>6044.19</v>
      </c>
      <c r="D74" s="439" t="s">
        <v>90</v>
      </c>
      <c r="E74" s="49"/>
      <c r="F74" s="439">
        <v>6414.47</v>
      </c>
      <c r="G74" s="439" t="s">
        <v>90</v>
      </c>
      <c r="H74" s="49"/>
      <c r="I74" s="439">
        <v>4554.66</v>
      </c>
      <c r="J74" s="439" t="s">
        <v>90</v>
      </c>
      <c r="K74" s="49"/>
      <c r="L74" s="439">
        <v>12525.65</v>
      </c>
      <c r="M74" s="439" t="s">
        <v>90</v>
      </c>
      <c r="N74" s="49"/>
      <c r="O74" s="439">
        <v>7109.72</v>
      </c>
      <c r="P74" s="439" t="s">
        <v>90</v>
      </c>
      <c r="Q74" s="49"/>
      <c r="R74" s="439">
        <v>8082.66</v>
      </c>
      <c r="S74" s="439" t="s">
        <v>90</v>
      </c>
      <c r="T74" s="49"/>
      <c r="U74" s="439">
        <v>1201.04</v>
      </c>
      <c r="V74" s="439" t="s">
        <v>90</v>
      </c>
      <c r="W74" s="49"/>
      <c r="X74" s="439">
        <v>945.88</v>
      </c>
      <c r="Y74" s="439" t="s">
        <v>90</v>
      </c>
      <c r="Z74" s="321"/>
      <c r="AA74" s="121"/>
      <c r="AC74" s="121"/>
    </row>
    <row r="75" spans="1:29" ht="13.95" customHeight="1">
      <c r="A75" s="45"/>
      <c r="B75" s="45" t="s">
        <v>88</v>
      </c>
      <c r="C75" s="439">
        <v>39.4</v>
      </c>
      <c r="D75" s="439" t="s">
        <v>90</v>
      </c>
      <c r="E75" s="440"/>
      <c r="F75" s="439">
        <v>34.36</v>
      </c>
      <c r="G75" s="439" t="s">
        <v>90</v>
      </c>
      <c r="H75" s="440"/>
      <c r="I75" s="439">
        <v>1257.0999999999999</v>
      </c>
      <c r="J75" s="439" t="s">
        <v>90</v>
      </c>
      <c r="K75" s="49"/>
      <c r="L75" s="439">
        <v>1342.37</v>
      </c>
      <c r="M75" s="439" t="s">
        <v>90</v>
      </c>
      <c r="N75" s="49"/>
      <c r="O75" s="439">
        <v>2806.99</v>
      </c>
      <c r="P75" s="439" t="s">
        <v>90</v>
      </c>
      <c r="Q75" s="49"/>
      <c r="R75" s="439">
        <v>3380.74</v>
      </c>
      <c r="S75" s="439" t="s">
        <v>90</v>
      </c>
      <c r="T75" s="49"/>
      <c r="U75" s="439">
        <v>1927.35</v>
      </c>
      <c r="V75" s="439" t="s">
        <v>90</v>
      </c>
      <c r="W75" s="49" t="s">
        <v>90</v>
      </c>
      <c r="X75" s="439">
        <v>1457.3</v>
      </c>
      <c r="Y75" s="439" t="s">
        <v>90</v>
      </c>
      <c r="Z75" s="321" t="s">
        <v>90</v>
      </c>
      <c r="AA75" s="121"/>
      <c r="AC75" s="121"/>
    </row>
    <row r="76" spans="1:29" ht="13.95" customHeight="1">
      <c r="A76" s="486" t="s">
        <v>47</v>
      </c>
      <c r="B76" s="486"/>
      <c r="C76" s="439">
        <v>7855.32</v>
      </c>
      <c r="D76" s="439" t="s">
        <v>90</v>
      </c>
      <c r="E76" s="49"/>
      <c r="F76" s="439">
        <v>8653.59</v>
      </c>
      <c r="G76" s="439" t="s">
        <v>90</v>
      </c>
      <c r="H76" s="440"/>
      <c r="I76" s="439">
        <v>750.67</v>
      </c>
      <c r="J76" s="439" t="s">
        <v>90</v>
      </c>
      <c r="K76" s="49"/>
      <c r="L76" s="439">
        <v>3900.49</v>
      </c>
      <c r="M76" s="439" t="s">
        <v>90</v>
      </c>
      <c r="N76" s="440"/>
      <c r="O76" s="439">
        <v>10851.43</v>
      </c>
      <c r="P76" s="439" t="s">
        <v>90</v>
      </c>
      <c r="Q76" s="49"/>
      <c r="R76" s="439">
        <v>19840.14</v>
      </c>
      <c r="S76" s="439" t="s">
        <v>90</v>
      </c>
      <c r="T76" s="440"/>
      <c r="U76" s="439">
        <v>715.29</v>
      </c>
      <c r="V76" s="439" t="s">
        <v>90</v>
      </c>
      <c r="W76" s="49" t="s">
        <v>90</v>
      </c>
      <c r="X76" s="439">
        <v>1878.19</v>
      </c>
      <c r="Y76" s="439" t="s">
        <v>90</v>
      </c>
      <c r="Z76" s="321" t="s">
        <v>90</v>
      </c>
      <c r="AA76" s="121"/>
      <c r="AC76" s="121"/>
    </row>
    <row r="77" spans="1:29" ht="13.95" customHeight="1">
      <c r="A77" s="45"/>
      <c r="B77" s="45" t="s">
        <v>87</v>
      </c>
      <c r="C77" s="439">
        <v>7784.76</v>
      </c>
      <c r="D77" s="439" t="s">
        <v>90</v>
      </c>
      <c r="E77" s="49"/>
      <c r="F77" s="439">
        <v>8653.59</v>
      </c>
      <c r="G77" s="439" t="s">
        <v>90</v>
      </c>
      <c r="H77" s="440"/>
      <c r="I77" s="439">
        <v>722.11</v>
      </c>
      <c r="J77" s="439" t="s">
        <v>90</v>
      </c>
      <c r="K77" s="49"/>
      <c r="L77" s="439">
        <v>3583.58</v>
      </c>
      <c r="M77" s="439" t="s">
        <v>90</v>
      </c>
      <c r="N77" s="440"/>
      <c r="O77" s="439">
        <v>7666.9</v>
      </c>
      <c r="P77" s="439" t="s">
        <v>90</v>
      </c>
      <c r="Q77" s="49"/>
      <c r="R77" s="439">
        <v>15488.13</v>
      </c>
      <c r="S77" s="439" t="s">
        <v>90</v>
      </c>
      <c r="T77" s="440"/>
      <c r="U77" s="439">
        <v>266.10000000000002</v>
      </c>
      <c r="V77" s="439" t="s">
        <v>90</v>
      </c>
      <c r="W77" s="49"/>
      <c r="X77" s="439">
        <v>575.08000000000004</v>
      </c>
      <c r="Y77" s="439" t="s">
        <v>90</v>
      </c>
      <c r="Z77" s="321"/>
      <c r="AA77" s="121"/>
      <c r="AC77" s="121"/>
    </row>
    <row r="78" spans="1:29" ht="13.95" customHeight="1">
      <c r="A78" s="45"/>
      <c r="B78" s="45" t="s">
        <v>88</v>
      </c>
      <c r="C78" s="439">
        <v>70.55</v>
      </c>
      <c r="D78" s="439" t="s">
        <v>90</v>
      </c>
      <c r="E78" s="440"/>
      <c r="F78" s="439">
        <v>0</v>
      </c>
      <c r="G78" s="439" t="s">
        <v>90</v>
      </c>
      <c r="H78" s="440"/>
      <c r="I78" s="439">
        <v>28.56</v>
      </c>
      <c r="J78" s="439" t="s">
        <v>90</v>
      </c>
      <c r="K78" s="49"/>
      <c r="L78" s="439">
        <v>316.91000000000003</v>
      </c>
      <c r="M78" s="439" t="s">
        <v>90</v>
      </c>
      <c r="N78" s="440"/>
      <c r="O78" s="439">
        <v>3184.53</v>
      </c>
      <c r="P78" s="439" t="s">
        <v>90</v>
      </c>
      <c r="Q78" s="49"/>
      <c r="R78" s="439">
        <v>4352.01</v>
      </c>
      <c r="S78" s="439" t="s">
        <v>90</v>
      </c>
      <c r="T78" s="440"/>
      <c r="U78" s="439">
        <v>449.18999999999994</v>
      </c>
      <c r="V78" s="439" t="s">
        <v>90</v>
      </c>
      <c r="W78" s="49" t="s">
        <v>90</v>
      </c>
      <c r="X78" s="439">
        <v>1303.1100000000001</v>
      </c>
      <c r="Y78" s="439" t="s">
        <v>90</v>
      </c>
      <c r="Z78" s="321" t="s">
        <v>90</v>
      </c>
      <c r="AA78" s="121"/>
      <c r="AC78" s="121"/>
    </row>
    <row r="79" spans="1:29" ht="13.95" customHeight="1">
      <c r="A79" s="486" t="s">
        <v>48</v>
      </c>
      <c r="B79" s="486"/>
      <c r="C79" s="439">
        <v>3414.15</v>
      </c>
      <c r="D79" s="439" t="s">
        <v>90</v>
      </c>
      <c r="E79" s="49"/>
      <c r="F79" s="439">
        <v>3960.2</v>
      </c>
      <c r="G79" s="439" t="s">
        <v>90</v>
      </c>
      <c r="H79" s="49"/>
      <c r="I79" s="439">
        <v>1718.88</v>
      </c>
      <c r="J79" s="439" t="s">
        <v>90</v>
      </c>
      <c r="K79" s="49"/>
      <c r="L79" s="439">
        <v>3085.07</v>
      </c>
      <c r="M79" s="439" t="s">
        <v>90</v>
      </c>
      <c r="N79" s="49"/>
      <c r="O79" s="439">
        <v>2191.4299999999998</v>
      </c>
      <c r="P79" s="439" t="s">
        <v>90</v>
      </c>
      <c r="Q79" s="49"/>
      <c r="R79" s="439">
        <v>2778.88</v>
      </c>
      <c r="S79" s="439" t="s">
        <v>90</v>
      </c>
      <c r="T79" s="49"/>
      <c r="U79" s="439">
        <v>430.14000000000004</v>
      </c>
      <c r="V79" s="439" t="s">
        <v>90</v>
      </c>
      <c r="W79" s="49" t="s">
        <v>90</v>
      </c>
      <c r="X79" s="439">
        <v>472.81</v>
      </c>
      <c r="Y79" s="439" t="s">
        <v>90</v>
      </c>
      <c r="Z79" s="321" t="s">
        <v>90</v>
      </c>
      <c r="AA79" s="121"/>
      <c r="AC79" s="121"/>
    </row>
    <row r="80" spans="1:29" ht="13.95" customHeight="1">
      <c r="A80" s="45"/>
      <c r="B80" s="45" t="s">
        <v>87</v>
      </c>
      <c r="C80" s="439">
        <v>3403.36</v>
      </c>
      <c r="D80" s="439" t="s">
        <v>90</v>
      </c>
      <c r="E80" s="49"/>
      <c r="F80" s="439">
        <v>3940.17</v>
      </c>
      <c r="G80" s="439" t="s">
        <v>90</v>
      </c>
      <c r="H80" s="49"/>
      <c r="I80" s="439">
        <v>1714.19</v>
      </c>
      <c r="J80" s="439" t="s">
        <v>90</v>
      </c>
      <c r="K80" s="49"/>
      <c r="L80" s="439">
        <v>3079.59</v>
      </c>
      <c r="M80" s="439" t="s">
        <v>90</v>
      </c>
      <c r="N80" s="49"/>
      <c r="O80" s="439">
        <v>1446.05</v>
      </c>
      <c r="P80" s="439" t="s">
        <v>90</v>
      </c>
      <c r="Q80" s="49"/>
      <c r="R80" s="439">
        <v>1959.6</v>
      </c>
      <c r="S80" s="439" t="s">
        <v>90</v>
      </c>
      <c r="T80" s="49"/>
      <c r="U80" s="439">
        <v>338.5</v>
      </c>
      <c r="V80" s="439" t="s">
        <v>90</v>
      </c>
      <c r="W80" s="49"/>
      <c r="X80" s="439">
        <v>372.54</v>
      </c>
      <c r="Y80" s="439" t="s">
        <v>90</v>
      </c>
      <c r="Z80" s="321"/>
      <c r="AA80" s="121"/>
      <c r="AC80" s="121"/>
    </row>
    <row r="81" spans="1:29" ht="13.95" customHeight="1">
      <c r="A81" s="45"/>
      <c r="B81" s="45" t="s">
        <v>88</v>
      </c>
      <c r="C81" s="439">
        <v>10.79</v>
      </c>
      <c r="D81" s="439" t="s">
        <v>90</v>
      </c>
      <c r="E81" s="440"/>
      <c r="F81" s="439">
        <v>20.03</v>
      </c>
      <c r="G81" s="439" t="s">
        <v>90</v>
      </c>
      <c r="H81" s="440"/>
      <c r="I81" s="439">
        <v>4.6900000000000004</v>
      </c>
      <c r="J81" s="439" t="s">
        <v>90</v>
      </c>
      <c r="K81" s="49"/>
      <c r="L81" s="439">
        <v>5.48</v>
      </c>
      <c r="M81" s="439" t="s">
        <v>90</v>
      </c>
      <c r="N81" s="49"/>
      <c r="O81" s="439">
        <v>745.39</v>
      </c>
      <c r="P81" s="439" t="s">
        <v>90</v>
      </c>
      <c r="Q81" s="49"/>
      <c r="R81" s="439">
        <v>819.28</v>
      </c>
      <c r="S81" s="439" t="s">
        <v>90</v>
      </c>
      <c r="T81" s="49"/>
      <c r="U81" s="439">
        <v>91.65</v>
      </c>
      <c r="V81" s="439" t="s">
        <v>90</v>
      </c>
      <c r="W81" s="49" t="s">
        <v>90</v>
      </c>
      <c r="X81" s="439">
        <v>100.27</v>
      </c>
      <c r="Y81" s="439" t="s">
        <v>90</v>
      </c>
      <c r="Z81" s="321" t="s">
        <v>90</v>
      </c>
      <c r="AA81" s="121"/>
      <c r="AC81" s="121"/>
    </row>
    <row r="82" spans="1:29" ht="13.95" customHeight="1">
      <c r="A82" s="486" t="s">
        <v>49</v>
      </c>
      <c r="B82" s="486"/>
      <c r="C82" s="439">
        <v>1049.45</v>
      </c>
      <c r="D82" s="439" t="s">
        <v>90</v>
      </c>
      <c r="E82" s="49"/>
      <c r="F82" s="439">
        <v>1596.9</v>
      </c>
      <c r="G82" s="439" t="s">
        <v>90</v>
      </c>
      <c r="H82" s="49"/>
      <c r="I82" s="439">
        <v>138.43</v>
      </c>
      <c r="J82" s="439" t="s">
        <v>90</v>
      </c>
      <c r="K82" s="49"/>
      <c r="L82" s="439">
        <v>343.54</v>
      </c>
      <c r="M82" s="439" t="s">
        <v>90</v>
      </c>
      <c r="N82" s="49"/>
      <c r="O82" s="439">
        <v>2357.5100000000002</v>
      </c>
      <c r="P82" s="439" t="s">
        <v>90</v>
      </c>
      <c r="Q82" s="49"/>
      <c r="R82" s="439">
        <v>4215</v>
      </c>
      <c r="S82" s="439" t="s">
        <v>90</v>
      </c>
      <c r="T82" s="49"/>
      <c r="U82" s="439">
        <v>301.91999999999996</v>
      </c>
      <c r="V82" s="439" t="s">
        <v>90</v>
      </c>
      <c r="W82" s="49" t="s">
        <v>90</v>
      </c>
      <c r="X82" s="439">
        <v>196.60000000000002</v>
      </c>
      <c r="Y82" s="439" t="s">
        <v>90</v>
      </c>
      <c r="Z82" s="321" t="s">
        <v>90</v>
      </c>
      <c r="AA82" s="121"/>
      <c r="AC82" s="121"/>
    </row>
    <row r="83" spans="1:29" ht="13.95" customHeight="1">
      <c r="A83" s="45"/>
      <c r="B83" s="45" t="s">
        <v>87</v>
      </c>
      <c r="C83" s="439">
        <v>1049.04</v>
      </c>
      <c r="D83" s="439" t="s">
        <v>90</v>
      </c>
      <c r="E83" s="49"/>
      <c r="F83" s="439">
        <v>1596.89</v>
      </c>
      <c r="G83" s="439" t="s">
        <v>90</v>
      </c>
      <c r="H83" s="49"/>
      <c r="I83" s="439">
        <v>131.33000000000001</v>
      </c>
      <c r="J83" s="439" t="s">
        <v>90</v>
      </c>
      <c r="K83" s="49"/>
      <c r="L83" s="439">
        <v>335.61</v>
      </c>
      <c r="M83" s="439" t="s">
        <v>90</v>
      </c>
      <c r="N83" s="49"/>
      <c r="O83" s="439">
        <v>1803.71</v>
      </c>
      <c r="P83" s="439" t="s">
        <v>90</v>
      </c>
      <c r="Q83" s="49"/>
      <c r="R83" s="439">
        <v>3284.21</v>
      </c>
      <c r="S83" s="439" t="s">
        <v>90</v>
      </c>
      <c r="T83" s="49"/>
      <c r="U83" s="439">
        <v>226.06</v>
      </c>
      <c r="V83" s="439" t="s">
        <v>90</v>
      </c>
      <c r="W83" s="49"/>
      <c r="X83" s="439">
        <v>126.5</v>
      </c>
      <c r="Y83" s="439" t="s">
        <v>90</v>
      </c>
      <c r="Z83" s="321"/>
      <c r="AA83" s="121"/>
      <c r="AC83" s="121"/>
    </row>
    <row r="84" spans="1:29" ht="13.95" customHeight="1">
      <c r="A84" s="45"/>
      <c r="B84" s="45" t="s">
        <v>88</v>
      </c>
      <c r="C84" s="439">
        <v>0.42</v>
      </c>
      <c r="D84" s="439" t="s">
        <v>90</v>
      </c>
      <c r="E84" s="440"/>
      <c r="F84" s="441">
        <v>0.01</v>
      </c>
      <c r="G84" s="441" t="s">
        <v>90</v>
      </c>
      <c r="H84" s="440"/>
      <c r="I84" s="439">
        <v>7.1</v>
      </c>
      <c r="J84" s="439" t="s">
        <v>90</v>
      </c>
      <c r="K84" s="49"/>
      <c r="L84" s="439">
        <v>7.93</v>
      </c>
      <c r="M84" s="439" t="s">
        <v>90</v>
      </c>
      <c r="N84" s="49"/>
      <c r="O84" s="439">
        <v>553.79</v>
      </c>
      <c r="P84" s="439" t="s">
        <v>90</v>
      </c>
      <c r="Q84" s="49"/>
      <c r="R84" s="439">
        <v>930.79</v>
      </c>
      <c r="S84" s="439" t="s">
        <v>90</v>
      </c>
      <c r="T84" s="49"/>
      <c r="U84" s="439">
        <v>75.86</v>
      </c>
      <c r="V84" s="439" t="s">
        <v>90</v>
      </c>
      <c r="W84" s="49" t="s">
        <v>90</v>
      </c>
      <c r="X84" s="439">
        <v>70.099999999999994</v>
      </c>
      <c r="Y84" s="439" t="s">
        <v>90</v>
      </c>
      <c r="Z84" s="321" t="s">
        <v>90</v>
      </c>
      <c r="AA84" s="121"/>
      <c r="AC84" s="121"/>
    </row>
    <row r="85" spans="1:29" ht="13.95" customHeight="1">
      <c r="A85" s="486" t="s">
        <v>50</v>
      </c>
      <c r="B85" s="486"/>
      <c r="C85" s="439">
        <v>575.26</v>
      </c>
      <c r="D85" s="439" t="s">
        <v>90</v>
      </c>
      <c r="E85" s="49"/>
      <c r="F85" s="439">
        <v>605.71</v>
      </c>
      <c r="G85" s="49" t="s">
        <v>26</v>
      </c>
      <c r="H85" s="440"/>
      <c r="I85" s="439">
        <v>238.76</v>
      </c>
      <c r="J85" s="439" t="s">
        <v>90</v>
      </c>
      <c r="K85" s="49"/>
      <c r="L85" s="439">
        <v>764.61</v>
      </c>
      <c r="M85" s="49" t="s">
        <v>26</v>
      </c>
      <c r="N85" s="440"/>
      <c r="O85" s="439">
        <v>696.74</v>
      </c>
      <c r="P85" s="439" t="s">
        <v>90</v>
      </c>
      <c r="Q85" s="49"/>
      <c r="R85" s="439">
        <v>906.84</v>
      </c>
      <c r="S85" s="49" t="s">
        <v>26</v>
      </c>
      <c r="T85" s="440"/>
      <c r="U85" s="439">
        <v>294.89000000000004</v>
      </c>
      <c r="V85" s="439" t="s">
        <v>90</v>
      </c>
      <c r="W85" s="49" t="s">
        <v>90</v>
      </c>
      <c r="X85" s="439">
        <v>437.12</v>
      </c>
      <c r="Y85" s="49" t="s">
        <v>26</v>
      </c>
      <c r="Z85" s="321"/>
      <c r="AA85" s="121"/>
      <c r="AC85" s="121"/>
    </row>
    <row r="86" spans="1:29" ht="13.95" customHeight="1">
      <c r="A86" s="45"/>
      <c r="B86" s="45" t="s">
        <v>87</v>
      </c>
      <c r="C86" s="439">
        <v>572</v>
      </c>
      <c r="D86" s="439" t="s">
        <v>90</v>
      </c>
      <c r="E86" s="49"/>
      <c r="F86" s="439">
        <v>601.69000000000005</v>
      </c>
      <c r="G86" s="49" t="s">
        <v>26</v>
      </c>
      <c r="H86" s="440"/>
      <c r="I86" s="439">
        <v>216.42</v>
      </c>
      <c r="J86" s="439" t="s">
        <v>90</v>
      </c>
      <c r="K86" s="49"/>
      <c r="L86" s="439">
        <v>732.44</v>
      </c>
      <c r="M86" s="49" t="s">
        <v>26</v>
      </c>
      <c r="N86" s="440"/>
      <c r="O86" s="439">
        <v>497.19</v>
      </c>
      <c r="P86" s="439" t="s">
        <v>90</v>
      </c>
      <c r="Q86" s="49"/>
      <c r="R86" s="439">
        <v>592.85</v>
      </c>
      <c r="S86" s="49" t="s">
        <v>26</v>
      </c>
      <c r="T86" s="440"/>
      <c r="U86" s="439">
        <v>230.92</v>
      </c>
      <c r="V86" s="439" t="s">
        <v>90</v>
      </c>
      <c r="W86" s="49"/>
      <c r="X86" s="439">
        <v>358.64</v>
      </c>
      <c r="Y86" s="49" t="s">
        <v>26</v>
      </c>
      <c r="Z86" s="321"/>
      <c r="AA86" s="121"/>
      <c r="AC86" s="121"/>
    </row>
    <row r="87" spans="1:29" ht="13.95" customHeight="1">
      <c r="A87" s="45"/>
      <c r="B87" s="45" t="s">
        <v>88</v>
      </c>
      <c r="C87" s="439">
        <v>3.26</v>
      </c>
      <c r="D87" s="439" t="s">
        <v>90</v>
      </c>
      <c r="E87" s="440"/>
      <c r="F87" s="439">
        <v>4.0199999999999996</v>
      </c>
      <c r="G87" s="49" t="s">
        <v>26</v>
      </c>
      <c r="H87" s="440"/>
      <c r="I87" s="439">
        <v>22.35</v>
      </c>
      <c r="J87" s="439" t="s">
        <v>90</v>
      </c>
      <c r="K87" s="49"/>
      <c r="L87" s="439">
        <v>32.18</v>
      </c>
      <c r="M87" s="49" t="s">
        <v>26</v>
      </c>
      <c r="N87" s="440"/>
      <c r="O87" s="439">
        <v>199.55</v>
      </c>
      <c r="P87" s="439" t="s">
        <v>90</v>
      </c>
      <c r="Q87" s="49"/>
      <c r="R87" s="439">
        <v>313.99</v>
      </c>
      <c r="S87" s="49" t="s">
        <v>26</v>
      </c>
      <c r="T87" s="440"/>
      <c r="U87" s="439">
        <v>63.97</v>
      </c>
      <c r="V87" s="439" t="s">
        <v>90</v>
      </c>
      <c r="W87" s="49" t="s">
        <v>90</v>
      </c>
      <c r="X87" s="439">
        <v>78.47999999999999</v>
      </c>
      <c r="Y87" s="49" t="s">
        <v>26</v>
      </c>
      <c r="Z87" s="321"/>
      <c r="AA87" s="121"/>
      <c r="AC87" s="121"/>
    </row>
    <row r="88" spans="1:29" ht="13.95" customHeight="1">
      <c r="A88" s="486" t="s">
        <v>51</v>
      </c>
      <c r="B88" s="486"/>
      <c r="C88" s="439">
        <v>702.73</v>
      </c>
      <c r="D88" s="439" t="s">
        <v>90</v>
      </c>
      <c r="E88" s="49"/>
      <c r="F88" s="439">
        <v>831.27</v>
      </c>
      <c r="G88" s="445" t="s">
        <v>90</v>
      </c>
      <c r="H88" s="440"/>
      <c r="I88" s="439">
        <v>433.95</v>
      </c>
      <c r="J88" s="439" t="s">
        <v>90</v>
      </c>
      <c r="K88" s="49"/>
      <c r="L88" s="439">
        <v>788.47</v>
      </c>
      <c r="M88" s="445" t="s">
        <v>90</v>
      </c>
      <c r="N88" s="440"/>
      <c r="O88" s="439">
        <v>1303.55</v>
      </c>
      <c r="P88" s="439" t="s">
        <v>90</v>
      </c>
      <c r="Q88" s="49"/>
      <c r="R88" s="439">
        <v>1763.46</v>
      </c>
      <c r="S88" s="445" t="s">
        <v>90</v>
      </c>
      <c r="T88" s="440"/>
      <c r="U88" s="439">
        <v>249.94</v>
      </c>
      <c r="V88" s="439" t="s">
        <v>90</v>
      </c>
      <c r="W88" s="49" t="s">
        <v>90</v>
      </c>
      <c r="X88" s="439">
        <v>199.44</v>
      </c>
      <c r="Y88" s="445" t="s">
        <v>90</v>
      </c>
      <c r="Z88" s="321" t="s">
        <v>90</v>
      </c>
      <c r="AA88" s="121"/>
      <c r="AC88" s="121"/>
    </row>
    <row r="89" spans="1:29" ht="13.95" customHeight="1">
      <c r="A89" s="45"/>
      <c r="B89" s="45" t="s">
        <v>87</v>
      </c>
      <c r="C89" s="439">
        <v>698.68</v>
      </c>
      <c r="D89" s="439" t="s">
        <v>90</v>
      </c>
      <c r="E89" s="49"/>
      <c r="F89" s="439">
        <v>826.51</v>
      </c>
      <c r="G89" s="445" t="s">
        <v>90</v>
      </c>
      <c r="H89" s="440"/>
      <c r="I89" s="439">
        <v>431.65</v>
      </c>
      <c r="J89" s="439" t="s">
        <v>90</v>
      </c>
      <c r="K89" s="49"/>
      <c r="L89" s="439">
        <v>774.74</v>
      </c>
      <c r="M89" s="445" t="s">
        <v>90</v>
      </c>
      <c r="N89" s="440"/>
      <c r="O89" s="439">
        <v>1163.3499999999999</v>
      </c>
      <c r="P89" s="439" t="s">
        <v>90</v>
      </c>
      <c r="Q89" s="49"/>
      <c r="R89" s="439">
        <v>1634.24</v>
      </c>
      <c r="S89" s="445" t="s">
        <v>90</v>
      </c>
      <c r="T89" s="440"/>
      <c r="U89" s="439">
        <v>172.33</v>
      </c>
      <c r="V89" s="439" t="s">
        <v>90</v>
      </c>
      <c r="W89" s="49"/>
      <c r="X89" s="439">
        <v>108.56</v>
      </c>
      <c r="Y89" s="445" t="s">
        <v>90</v>
      </c>
      <c r="Z89" s="321"/>
      <c r="AA89" s="121"/>
      <c r="AC89" s="121"/>
    </row>
    <row r="90" spans="1:29" ht="13.95" customHeight="1">
      <c r="A90" s="45"/>
      <c r="B90" s="45" t="s">
        <v>88</v>
      </c>
      <c r="C90" s="439">
        <v>4.05</v>
      </c>
      <c r="D90" s="439" t="s">
        <v>90</v>
      </c>
      <c r="E90" s="440"/>
      <c r="F90" s="439">
        <v>4.7699999999999996</v>
      </c>
      <c r="G90" s="445" t="s">
        <v>90</v>
      </c>
      <c r="H90" s="440"/>
      <c r="I90" s="439">
        <v>2.31</v>
      </c>
      <c r="J90" s="439" t="s">
        <v>90</v>
      </c>
      <c r="K90" s="49"/>
      <c r="L90" s="439">
        <v>13.72</v>
      </c>
      <c r="M90" s="445" t="s">
        <v>90</v>
      </c>
      <c r="N90" s="440"/>
      <c r="O90" s="439">
        <v>140.19999999999999</v>
      </c>
      <c r="P90" s="439" t="s">
        <v>90</v>
      </c>
      <c r="Q90" s="49"/>
      <c r="R90" s="439">
        <v>129.22</v>
      </c>
      <c r="S90" s="445" t="s">
        <v>90</v>
      </c>
      <c r="T90" s="440"/>
      <c r="U90" s="439">
        <v>77.61</v>
      </c>
      <c r="V90" s="439" t="s">
        <v>90</v>
      </c>
      <c r="W90" s="49" t="s">
        <v>90</v>
      </c>
      <c r="X90" s="439">
        <v>90.88</v>
      </c>
      <c r="Y90" s="445" t="s">
        <v>90</v>
      </c>
      <c r="Z90" s="321" t="s">
        <v>90</v>
      </c>
      <c r="AA90" s="121"/>
      <c r="AC90" s="121"/>
    </row>
    <row r="91" spans="1:29" ht="13.95" customHeight="1">
      <c r="A91" s="486" t="s">
        <v>52</v>
      </c>
      <c r="B91" s="486"/>
      <c r="C91" s="439">
        <v>1789.28</v>
      </c>
      <c r="D91" s="439" t="s">
        <v>90</v>
      </c>
      <c r="E91" s="49"/>
      <c r="F91" s="439">
        <v>1857.83</v>
      </c>
      <c r="G91" s="439" t="s">
        <v>90</v>
      </c>
      <c r="H91" s="49"/>
      <c r="I91" s="439">
        <v>5587.98</v>
      </c>
      <c r="J91" s="439" t="s">
        <v>90</v>
      </c>
      <c r="K91" s="49"/>
      <c r="L91" s="439">
        <v>5308.41</v>
      </c>
      <c r="M91" s="439" t="s">
        <v>90</v>
      </c>
      <c r="N91" s="49"/>
      <c r="O91" s="439">
        <v>6701.56</v>
      </c>
      <c r="P91" s="439" t="s">
        <v>90</v>
      </c>
      <c r="Q91" s="49"/>
      <c r="R91" s="439">
        <v>7322.42</v>
      </c>
      <c r="S91" s="439" t="s">
        <v>90</v>
      </c>
      <c r="T91" s="49"/>
      <c r="U91" s="439">
        <v>4018.2799999999997</v>
      </c>
      <c r="V91" s="439" t="s">
        <v>90</v>
      </c>
      <c r="W91" s="49" t="s">
        <v>90</v>
      </c>
      <c r="X91" s="439">
        <v>4485.0300000000007</v>
      </c>
      <c r="Y91" s="439" t="s">
        <v>90</v>
      </c>
      <c r="Z91" s="321" t="s">
        <v>90</v>
      </c>
      <c r="AA91" s="121"/>
      <c r="AC91" s="121"/>
    </row>
    <row r="92" spans="1:29" ht="13.95" customHeight="1">
      <c r="A92" s="45"/>
      <c r="B92" s="45" t="s">
        <v>87</v>
      </c>
      <c r="C92" s="439">
        <v>1783.78</v>
      </c>
      <c r="D92" s="439" t="s">
        <v>90</v>
      </c>
      <c r="E92" s="49"/>
      <c r="F92" s="439">
        <v>1848.51</v>
      </c>
      <c r="G92" s="439" t="s">
        <v>90</v>
      </c>
      <c r="H92" s="49"/>
      <c r="I92" s="439">
        <v>4975.29</v>
      </c>
      <c r="J92" s="439" t="s">
        <v>90</v>
      </c>
      <c r="K92" s="49"/>
      <c r="L92" s="439">
        <v>4991.91</v>
      </c>
      <c r="M92" s="439" t="s">
        <v>90</v>
      </c>
      <c r="N92" s="49"/>
      <c r="O92" s="439">
        <v>3063.73</v>
      </c>
      <c r="P92" s="439" t="s">
        <v>90</v>
      </c>
      <c r="Q92" s="49"/>
      <c r="R92" s="439">
        <v>2953.69</v>
      </c>
      <c r="S92" s="439" t="s">
        <v>90</v>
      </c>
      <c r="T92" s="49"/>
      <c r="U92" s="439">
        <v>936.96</v>
      </c>
      <c r="V92" s="439" t="s">
        <v>90</v>
      </c>
      <c r="W92" s="49"/>
      <c r="X92" s="439">
        <v>1146.8499999999999</v>
      </c>
      <c r="Y92" s="439" t="s">
        <v>90</v>
      </c>
      <c r="Z92" s="321"/>
      <c r="AA92" s="121"/>
      <c r="AC92" s="121"/>
    </row>
    <row r="93" spans="1:29" ht="13.95" customHeight="1">
      <c r="A93" s="45"/>
      <c r="B93" s="45" t="s">
        <v>88</v>
      </c>
      <c r="C93" s="439">
        <v>5.51</v>
      </c>
      <c r="D93" s="439" t="s">
        <v>90</v>
      </c>
      <c r="E93" s="440"/>
      <c r="F93" s="439">
        <v>9.33</v>
      </c>
      <c r="G93" s="439" t="s">
        <v>90</v>
      </c>
      <c r="H93" s="440"/>
      <c r="I93" s="439">
        <v>612.67999999999995</v>
      </c>
      <c r="J93" s="439" t="s">
        <v>90</v>
      </c>
      <c r="K93" s="49"/>
      <c r="L93" s="439">
        <v>316.5</v>
      </c>
      <c r="M93" s="439" t="s">
        <v>90</v>
      </c>
      <c r="N93" s="49"/>
      <c r="O93" s="439">
        <v>3637.82</v>
      </c>
      <c r="P93" s="439" t="s">
        <v>90</v>
      </c>
      <c r="Q93" s="49"/>
      <c r="R93" s="439">
        <v>4368.72</v>
      </c>
      <c r="S93" s="439" t="s">
        <v>90</v>
      </c>
      <c r="T93" s="49"/>
      <c r="U93" s="439">
        <v>3081.33</v>
      </c>
      <c r="V93" s="439" t="s">
        <v>90</v>
      </c>
      <c r="W93" s="49" t="s">
        <v>90</v>
      </c>
      <c r="X93" s="439">
        <v>3338.19</v>
      </c>
      <c r="Y93" s="439" t="s">
        <v>90</v>
      </c>
      <c r="Z93" s="321" t="s">
        <v>90</v>
      </c>
      <c r="AA93" s="121"/>
      <c r="AC93" s="121"/>
    </row>
    <row r="94" spans="1:29" ht="13.95" customHeight="1">
      <c r="A94" s="486" t="s">
        <v>93</v>
      </c>
      <c r="B94" s="486"/>
      <c r="C94" s="439">
        <v>1445.26</v>
      </c>
      <c r="D94" s="439" t="s">
        <v>90</v>
      </c>
      <c r="E94" s="49"/>
      <c r="F94" s="439">
        <v>1149.28</v>
      </c>
      <c r="G94" s="49" t="s">
        <v>26</v>
      </c>
      <c r="H94" s="440"/>
      <c r="I94" s="439">
        <v>4768.45</v>
      </c>
      <c r="J94" s="439" t="s">
        <v>90</v>
      </c>
      <c r="K94" s="49"/>
      <c r="L94" s="439">
        <v>5043.59</v>
      </c>
      <c r="M94" s="49" t="s">
        <v>26</v>
      </c>
      <c r="N94" s="440"/>
      <c r="O94" s="439">
        <v>13833.39</v>
      </c>
      <c r="P94" s="439" t="s">
        <v>90</v>
      </c>
      <c r="Q94" s="49"/>
      <c r="R94" s="439">
        <v>13933.12</v>
      </c>
      <c r="S94" s="49" t="s">
        <v>26</v>
      </c>
      <c r="T94" s="440"/>
      <c r="U94" s="439">
        <v>8263.26</v>
      </c>
      <c r="V94" s="439" t="s">
        <v>90</v>
      </c>
      <c r="W94" s="49" t="s">
        <v>90</v>
      </c>
      <c r="X94" s="439">
        <v>4935.63</v>
      </c>
      <c r="Y94" s="49" t="s">
        <v>26</v>
      </c>
      <c r="Z94" s="321"/>
      <c r="AA94" s="121"/>
      <c r="AC94" s="121"/>
    </row>
    <row r="95" spans="1:29" ht="13.95" customHeight="1">
      <c r="A95" s="45"/>
      <c r="B95" s="45" t="s">
        <v>87</v>
      </c>
      <c r="C95" s="439">
        <v>1445.26</v>
      </c>
      <c r="D95" s="439" t="s">
        <v>90</v>
      </c>
      <c r="E95" s="49"/>
      <c r="F95" s="439">
        <v>1149.28</v>
      </c>
      <c r="G95" s="49" t="s">
        <v>26</v>
      </c>
      <c r="H95" s="440"/>
      <c r="I95" s="439">
        <v>3396.7</v>
      </c>
      <c r="J95" s="439" t="s">
        <v>90</v>
      </c>
      <c r="K95" s="49"/>
      <c r="L95" s="439">
        <v>4171.09</v>
      </c>
      <c r="M95" s="49" t="s">
        <v>26</v>
      </c>
      <c r="N95" s="440"/>
      <c r="O95" s="439">
        <v>6262.82</v>
      </c>
      <c r="P95" s="439" t="s">
        <v>90</v>
      </c>
      <c r="Q95" s="49"/>
      <c r="R95" s="439">
        <v>6164.07</v>
      </c>
      <c r="S95" s="49" t="s">
        <v>26</v>
      </c>
      <c r="T95" s="440"/>
      <c r="U95" s="439">
        <v>1397.84</v>
      </c>
      <c r="V95" s="439" t="s">
        <v>90</v>
      </c>
      <c r="W95" s="49"/>
      <c r="X95" s="439">
        <v>1219.96</v>
      </c>
      <c r="Y95" s="49" t="s">
        <v>26</v>
      </c>
      <c r="Z95" s="321"/>
      <c r="AA95" s="121"/>
      <c r="AC95" s="121"/>
    </row>
    <row r="96" spans="1:29" ht="13.95" customHeight="1">
      <c r="A96" s="45"/>
      <c r="B96" s="45" t="s">
        <v>88</v>
      </c>
      <c r="C96" s="441">
        <v>0</v>
      </c>
      <c r="D96" s="441" t="s">
        <v>90</v>
      </c>
      <c r="E96" s="440"/>
      <c r="F96" s="441">
        <v>0</v>
      </c>
      <c r="G96" s="49" t="s">
        <v>26</v>
      </c>
      <c r="H96" s="440"/>
      <c r="I96" s="439">
        <v>1371.75</v>
      </c>
      <c r="J96" s="439" t="s">
        <v>90</v>
      </c>
      <c r="K96" s="49"/>
      <c r="L96" s="439">
        <v>872.5</v>
      </c>
      <c r="M96" s="49" t="s">
        <v>26</v>
      </c>
      <c r="N96" s="440"/>
      <c r="O96" s="439">
        <v>7570.57</v>
      </c>
      <c r="P96" s="439" t="s">
        <v>90</v>
      </c>
      <c r="Q96" s="49"/>
      <c r="R96" s="439">
        <v>7769.06</v>
      </c>
      <c r="S96" s="49" t="s">
        <v>26</v>
      </c>
      <c r="T96" s="440"/>
      <c r="U96" s="439">
        <v>6865.42</v>
      </c>
      <c r="V96" s="439" t="s">
        <v>90</v>
      </c>
      <c r="W96" s="49" t="s">
        <v>90</v>
      </c>
      <c r="X96" s="439">
        <v>3715.67</v>
      </c>
      <c r="Y96" s="49" t="s">
        <v>26</v>
      </c>
      <c r="Z96" s="321"/>
      <c r="AA96" s="121"/>
      <c r="AC96" s="121"/>
    </row>
    <row r="97" spans="1:29">
      <c r="A97" s="486" t="s">
        <v>147</v>
      </c>
      <c r="B97" s="486"/>
      <c r="C97" s="439">
        <v>1942.77</v>
      </c>
      <c r="D97" s="439" t="s">
        <v>90</v>
      </c>
      <c r="E97" s="49"/>
      <c r="F97" s="439" t="s">
        <v>140</v>
      </c>
      <c r="G97" s="49" t="s">
        <v>90</v>
      </c>
      <c r="H97" s="440"/>
      <c r="I97" s="439">
        <v>8844.25</v>
      </c>
      <c r="J97" s="439" t="s">
        <v>90</v>
      </c>
      <c r="K97" s="49"/>
      <c r="L97" s="439" t="s">
        <v>140</v>
      </c>
      <c r="M97" s="49" t="s">
        <v>90</v>
      </c>
      <c r="N97" s="440"/>
      <c r="O97" s="439">
        <v>62092.02</v>
      </c>
      <c r="P97" s="439" t="s">
        <v>90</v>
      </c>
      <c r="Q97" s="49"/>
      <c r="R97" s="439" t="s">
        <v>140</v>
      </c>
      <c r="S97" s="49" t="s">
        <v>90</v>
      </c>
      <c r="T97" s="440"/>
      <c r="U97" s="439">
        <v>45052.95</v>
      </c>
      <c r="V97" s="439" t="s">
        <v>90</v>
      </c>
      <c r="W97" s="49" t="s">
        <v>90</v>
      </c>
      <c r="X97" s="439" t="s">
        <v>140</v>
      </c>
      <c r="Y97" s="49" t="s">
        <v>90</v>
      </c>
      <c r="Z97" s="321"/>
      <c r="AA97" s="121"/>
      <c r="AC97" s="121"/>
    </row>
    <row r="98" spans="1:29">
      <c r="A98" s="45"/>
      <c r="B98" s="45" t="s">
        <v>87</v>
      </c>
      <c r="C98" s="439">
        <v>1942.77</v>
      </c>
      <c r="D98" s="439" t="s">
        <v>90</v>
      </c>
      <c r="E98" s="49"/>
      <c r="F98" s="439" t="s">
        <v>140</v>
      </c>
      <c r="G98" s="49" t="s">
        <v>90</v>
      </c>
      <c r="H98" s="440"/>
      <c r="I98" s="439">
        <v>6592.96</v>
      </c>
      <c r="J98" s="439" t="s">
        <v>90</v>
      </c>
      <c r="K98" s="49"/>
      <c r="L98" s="439" t="s">
        <v>140</v>
      </c>
      <c r="M98" s="49" t="s">
        <v>90</v>
      </c>
      <c r="N98" s="440"/>
      <c r="O98" s="439">
        <v>47766.64</v>
      </c>
      <c r="P98" s="439" t="s">
        <v>90</v>
      </c>
      <c r="Q98" s="49"/>
      <c r="R98" s="439" t="s">
        <v>140</v>
      </c>
      <c r="S98" s="49" t="s">
        <v>90</v>
      </c>
      <c r="T98" s="440"/>
      <c r="U98" s="439">
        <v>14362.21</v>
      </c>
      <c r="V98" s="439" t="s">
        <v>90</v>
      </c>
      <c r="W98" s="49"/>
      <c r="X98" s="439" t="s">
        <v>140</v>
      </c>
      <c r="Y98" s="49" t="s">
        <v>90</v>
      </c>
      <c r="Z98" s="321"/>
      <c r="AA98" s="121"/>
      <c r="AC98" s="121"/>
    </row>
    <row r="99" spans="1:29">
      <c r="A99" s="45"/>
      <c r="B99" s="45" t="s">
        <v>88</v>
      </c>
      <c r="C99" s="441">
        <v>0</v>
      </c>
      <c r="D99" s="441" t="s">
        <v>90</v>
      </c>
      <c r="E99" s="440"/>
      <c r="F99" s="439" t="s">
        <v>140</v>
      </c>
      <c r="G99" s="49" t="s">
        <v>90</v>
      </c>
      <c r="H99" s="440"/>
      <c r="I99" s="439">
        <v>2251.29</v>
      </c>
      <c r="J99" s="439" t="s">
        <v>90</v>
      </c>
      <c r="K99" s="49"/>
      <c r="L99" s="439" t="s">
        <v>140</v>
      </c>
      <c r="M99" s="49" t="s">
        <v>90</v>
      </c>
      <c r="N99" s="440"/>
      <c r="O99" s="439">
        <v>14325.38</v>
      </c>
      <c r="P99" s="439" t="s">
        <v>90</v>
      </c>
      <c r="Q99" s="49"/>
      <c r="R99" s="439" t="s">
        <v>140</v>
      </c>
      <c r="S99" s="49" t="s">
        <v>90</v>
      </c>
      <c r="T99" s="440"/>
      <c r="U99" s="439">
        <v>30690.74</v>
      </c>
      <c r="V99" s="439" t="s">
        <v>90</v>
      </c>
      <c r="W99" s="49" t="s">
        <v>90</v>
      </c>
      <c r="X99" s="439" t="s">
        <v>140</v>
      </c>
      <c r="Y99" s="49" t="s">
        <v>90</v>
      </c>
      <c r="Z99" s="321"/>
      <c r="AA99" s="121"/>
      <c r="AC99" s="121"/>
    </row>
    <row r="101" spans="1:29" ht="12.75" customHeight="1">
      <c r="A101" s="57"/>
      <c r="B101" s="57"/>
      <c r="C101" s="58"/>
      <c r="D101" s="58"/>
      <c r="E101" s="58"/>
      <c r="F101" s="58"/>
      <c r="G101" s="58"/>
      <c r="H101" s="58"/>
      <c r="I101" s="58"/>
      <c r="J101" s="58"/>
      <c r="K101" s="58"/>
      <c r="L101" s="58"/>
      <c r="M101" s="58"/>
      <c r="N101" s="58"/>
      <c r="O101" s="58"/>
      <c r="P101" s="58"/>
      <c r="Q101" s="58"/>
      <c r="R101" s="58"/>
      <c r="S101" s="58"/>
      <c r="T101" s="58"/>
    </row>
    <row r="102" spans="1:29" s="59" customFormat="1" ht="12.75" customHeight="1">
      <c r="A102" s="57" t="s">
        <v>56</v>
      </c>
      <c r="B102" s="57"/>
      <c r="C102" s="58"/>
      <c r="D102" s="58"/>
      <c r="E102" s="58"/>
      <c r="F102" s="58"/>
      <c r="G102" s="58"/>
      <c r="H102" s="58"/>
      <c r="I102" s="58"/>
      <c r="J102" s="58"/>
      <c r="K102" s="58"/>
      <c r="L102" s="58"/>
      <c r="M102" s="58"/>
      <c r="N102" s="58"/>
      <c r="O102" s="58"/>
      <c r="P102" s="58"/>
      <c r="Q102" s="58"/>
      <c r="R102" s="58"/>
      <c r="S102" s="58"/>
      <c r="T102" s="58"/>
      <c r="U102" s="32"/>
      <c r="V102" s="32"/>
      <c r="W102" s="32"/>
      <c r="X102" s="32"/>
      <c r="Y102" s="32"/>
    </row>
    <row r="103" spans="1:29" ht="24.75" customHeight="1">
      <c r="A103" s="514" t="s">
        <v>148</v>
      </c>
      <c r="B103" s="514"/>
      <c r="C103" s="514"/>
      <c r="D103" s="514"/>
      <c r="E103" s="514"/>
      <c r="F103" s="514"/>
      <c r="G103" s="514"/>
      <c r="H103" s="514"/>
      <c r="I103" s="514"/>
      <c r="J103" s="514"/>
      <c r="K103" s="514"/>
      <c r="L103" s="514"/>
      <c r="M103" s="514"/>
      <c r="N103" s="514"/>
      <c r="O103" s="514"/>
      <c r="P103" s="514"/>
      <c r="Q103" s="514"/>
      <c r="R103" s="514"/>
      <c r="S103" s="514"/>
      <c r="T103" s="514"/>
      <c r="U103" s="514"/>
      <c r="V103" s="514"/>
      <c r="W103" s="514"/>
      <c r="X103" s="514"/>
      <c r="Y103" s="514"/>
    </row>
    <row r="104" spans="1:29">
      <c r="A104" s="57" t="s">
        <v>149</v>
      </c>
      <c r="B104" s="443"/>
      <c r="C104" s="443"/>
      <c r="D104" s="443"/>
      <c r="E104" s="443"/>
      <c r="F104" s="443"/>
      <c r="G104" s="443"/>
      <c r="H104" s="443"/>
      <c r="I104" s="443"/>
      <c r="J104" s="443"/>
      <c r="K104" s="443"/>
      <c r="L104" s="443"/>
      <c r="M104" s="443"/>
      <c r="N104" s="443"/>
      <c r="O104" s="443"/>
      <c r="P104" s="443"/>
      <c r="Q104" s="443"/>
      <c r="R104" s="443"/>
      <c r="S104" s="443"/>
      <c r="T104" s="443"/>
      <c r="U104" s="443"/>
      <c r="V104" s="59"/>
      <c r="W104" s="59"/>
      <c r="X104" s="59"/>
      <c r="Y104" s="59"/>
    </row>
    <row r="105" spans="1:29">
      <c r="A105" s="574" t="s">
        <v>57</v>
      </c>
      <c r="B105" s="574"/>
      <c r="C105" s="574"/>
      <c r="D105" s="574"/>
      <c r="E105" s="574"/>
      <c r="F105" s="574"/>
      <c r="Y105"/>
    </row>
  </sheetData>
  <mergeCells count="50">
    <mergeCell ref="A105:F105"/>
    <mergeCell ref="A1:F1"/>
    <mergeCell ref="A2:I2"/>
    <mergeCell ref="A3:I3"/>
    <mergeCell ref="A6:B8"/>
    <mergeCell ref="C6:X6"/>
    <mergeCell ref="O2:Y3"/>
    <mergeCell ref="I7:M7"/>
    <mergeCell ref="U8:V8"/>
    <mergeCell ref="X8:Y8"/>
    <mergeCell ref="A103:Y103"/>
    <mergeCell ref="O7:S7"/>
    <mergeCell ref="U7:Y7"/>
    <mergeCell ref="O8:P8"/>
    <mergeCell ref="R8:S8"/>
    <mergeCell ref="C8:D8"/>
    <mergeCell ref="F8:G8"/>
    <mergeCell ref="I8:J8"/>
    <mergeCell ref="L8:M8"/>
    <mergeCell ref="A73:B73"/>
    <mergeCell ref="A40:B40"/>
    <mergeCell ref="A46:B46"/>
    <mergeCell ref="A43:B43"/>
    <mergeCell ref="C7:G7"/>
    <mergeCell ref="A49:B49"/>
    <mergeCell ref="A10:B10"/>
    <mergeCell ref="A13:B13"/>
    <mergeCell ref="A22:B22"/>
    <mergeCell ref="A25:B25"/>
    <mergeCell ref="A28:B28"/>
    <mergeCell ref="A91:B91"/>
    <mergeCell ref="A31:B31"/>
    <mergeCell ref="A19:B19"/>
    <mergeCell ref="A16:B16"/>
    <mergeCell ref="A61:B61"/>
    <mergeCell ref="A52:B52"/>
    <mergeCell ref="A55:B55"/>
    <mergeCell ref="A58:B58"/>
    <mergeCell ref="A34:B34"/>
    <mergeCell ref="A37:B37"/>
    <mergeCell ref="A64:B64"/>
    <mergeCell ref="A67:B67"/>
    <mergeCell ref="A70:B70"/>
    <mergeCell ref="A94:B94"/>
    <mergeCell ref="A97:B97"/>
    <mergeCell ref="A76:B76"/>
    <mergeCell ref="A79:B79"/>
    <mergeCell ref="A82:B82"/>
    <mergeCell ref="A85:B85"/>
    <mergeCell ref="A88:B88"/>
  </mergeCells>
  <hyperlinks>
    <hyperlink ref="A105" r:id="rId1" display="http://ec.europa.eu/eurostat/web/social-protection/data/database"/>
  </hyperlinks>
  <pageMargins left="0.19685039370078741" right="0" top="0.39370078740157483" bottom="0" header="0" footer="0"/>
  <pageSetup paperSize="9" scale="78" orientation="portrait" r:id="rId2"/>
  <headerFooter alignWithMargins="0"/>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8"/>
  <sheetViews>
    <sheetView zoomScaleNormal="100" workbookViewId="0">
      <selection sqref="A1:I1"/>
    </sheetView>
  </sheetViews>
  <sheetFormatPr baseColWidth="10" defaultColWidth="6.44140625" defaultRowHeight="13.2"/>
  <cols>
    <col min="1" max="1" width="21.44140625" style="123" customWidth="1"/>
    <col min="2" max="2" width="4.77734375" style="123" customWidth="1"/>
    <col min="3" max="3" width="2.21875" style="123" customWidth="1"/>
    <col min="4" max="4" width="0.5546875" style="123" customWidth="1"/>
    <col min="5" max="5" width="4.77734375" style="123" customWidth="1"/>
    <col min="6" max="6" width="2.21875" style="123" customWidth="1"/>
    <col min="7" max="7" width="0.77734375" style="123" customWidth="1"/>
    <col min="8" max="8" width="4.77734375" style="123" customWidth="1"/>
    <col min="9" max="9" width="2.21875" style="123" customWidth="1"/>
    <col min="10" max="10" width="0.77734375" style="123" customWidth="1"/>
    <col min="11" max="11" width="4.77734375" style="123" customWidth="1"/>
    <col min="12" max="12" width="2.21875" style="123" customWidth="1"/>
    <col min="13" max="13" width="0.77734375" style="123" customWidth="1"/>
    <col min="14" max="14" width="4.77734375" style="123" customWidth="1"/>
    <col min="15" max="15" width="2.21875" style="123" customWidth="1"/>
    <col min="16" max="16" width="0.77734375" style="123" customWidth="1"/>
    <col min="17" max="17" width="4.77734375" style="123" customWidth="1"/>
    <col min="18" max="18" width="2.21875" style="123" customWidth="1"/>
    <col min="19" max="19" width="0.77734375" style="123" customWidth="1"/>
    <col min="20" max="20" width="4.77734375" style="123" customWidth="1"/>
    <col min="21" max="21" width="2.21875" style="123" customWidth="1"/>
    <col min="22" max="22" width="0.77734375" style="123" customWidth="1"/>
    <col min="23" max="23" width="4.77734375" style="123" customWidth="1"/>
    <col min="24" max="24" width="2.21875" style="123" customWidth="1"/>
    <col min="25" max="25" width="0.77734375" style="123" customWidth="1"/>
    <col min="26" max="26" width="4.77734375" style="123" customWidth="1"/>
    <col min="27" max="27" width="2.21875" style="123" customWidth="1"/>
    <col min="28" max="28" width="0.77734375" style="123" customWidth="1"/>
    <col min="29" max="29" width="4.77734375" style="123" customWidth="1"/>
    <col min="30" max="30" width="2.21875" style="123" customWidth="1"/>
    <col min="31" max="31" width="0.77734375" style="123" customWidth="1"/>
    <col min="32" max="32" width="4.77734375" style="123" customWidth="1"/>
    <col min="33" max="33" width="2.21875" style="123" customWidth="1"/>
    <col min="34" max="34" width="0.77734375" style="123" customWidth="1"/>
    <col min="35" max="35" width="4.77734375" style="123" customWidth="1"/>
    <col min="36" max="36" width="2.21875" style="123" customWidth="1"/>
    <col min="37" max="37" width="0.77734375" style="123" customWidth="1"/>
    <col min="38" max="38" width="4.77734375" style="123" customWidth="1"/>
    <col min="39" max="39" width="2.21875" style="123" customWidth="1"/>
    <col min="40" max="40" width="0.77734375" style="123" customWidth="1"/>
    <col min="41" max="41" width="4.77734375" style="123" customWidth="1"/>
    <col min="42" max="42" width="2.21875" style="123" customWidth="1"/>
    <col min="43" max="43" width="1.77734375" style="123" customWidth="1"/>
    <col min="44" max="44" width="6.21875" style="123" customWidth="1"/>
    <col min="45" max="45" width="4.21875" style="123" customWidth="1"/>
    <col min="46" max="46" width="2.5546875" style="123" customWidth="1"/>
    <col min="47" max="47" width="7" style="123" customWidth="1"/>
    <col min="48" max="48" width="1.5546875" style="123" customWidth="1"/>
    <col min="49" max="49" width="7" style="123" customWidth="1"/>
    <col min="50" max="16384" width="6.44140625" style="123"/>
  </cols>
  <sheetData>
    <row r="1" spans="1:77" ht="15" customHeight="1">
      <c r="A1" s="529" t="s">
        <v>21</v>
      </c>
      <c r="B1" s="529"/>
      <c r="C1" s="529"/>
      <c r="D1" s="529"/>
      <c r="E1" s="529"/>
      <c r="F1" s="529"/>
      <c r="G1" s="529"/>
      <c r="H1" s="529"/>
      <c r="I1" s="529"/>
      <c r="J1" s="226"/>
      <c r="K1" s="226"/>
      <c r="L1" s="122"/>
      <c r="M1" s="122"/>
      <c r="N1" s="122"/>
      <c r="O1" s="122"/>
      <c r="P1" s="122"/>
      <c r="Q1" s="122"/>
      <c r="R1" s="122"/>
      <c r="S1" s="122"/>
      <c r="T1" s="122"/>
      <c r="U1" s="122"/>
      <c r="V1" s="122"/>
      <c r="Y1" s="124"/>
      <c r="AA1" s="122" t="s">
        <v>98</v>
      </c>
      <c r="AB1" s="239"/>
      <c r="AC1" s="239"/>
      <c r="AD1" s="238"/>
      <c r="AE1" s="238"/>
      <c r="AF1" s="238"/>
      <c r="AG1" s="238"/>
      <c r="AH1" s="238"/>
      <c r="AI1" s="238"/>
      <c r="AJ1" s="238"/>
      <c r="AK1" s="238"/>
      <c r="AL1" s="238"/>
      <c r="AM1" s="238"/>
      <c r="AN1" s="238"/>
      <c r="AO1" s="238"/>
      <c r="AP1" s="238"/>
      <c r="AQ1" s="125"/>
      <c r="AR1" s="125"/>
      <c r="AS1" s="125"/>
    </row>
    <row r="2" spans="1:77" ht="15" customHeight="1">
      <c r="A2" s="122"/>
      <c r="B2" s="122"/>
      <c r="C2" s="122"/>
      <c r="D2" s="122"/>
      <c r="E2" s="122"/>
      <c r="F2" s="122"/>
      <c r="G2" s="122"/>
      <c r="H2" s="122"/>
      <c r="I2" s="122"/>
      <c r="J2" s="122"/>
      <c r="K2" s="122"/>
      <c r="L2" s="122"/>
      <c r="M2" s="122"/>
      <c r="N2" s="122"/>
      <c r="O2" s="122"/>
      <c r="P2" s="122"/>
      <c r="Q2" s="122"/>
      <c r="R2" s="122"/>
      <c r="S2" s="122"/>
      <c r="T2" s="122"/>
      <c r="U2" s="122"/>
      <c r="V2" s="122"/>
      <c r="Y2" s="124"/>
      <c r="AA2" s="583" t="s">
        <v>15</v>
      </c>
      <c r="AB2" s="584"/>
      <c r="AC2" s="584"/>
      <c r="AD2" s="584"/>
      <c r="AE2" s="584"/>
      <c r="AF2" s="584"/>
      <c r="AG2" s="584"/>
      <c r="AH2" s="584"/>
      <c r="AI2" s="584"/>
      <c r="AJ2" s="584"/>
      <c r="AK2" s="584"/>
      <c r="AL2" s="584"/>
      <c r="AM2" s="584"/>
      <c r="AN2" s="584"/>
      <c r="AO2" s="584"/>
      <c r="AP2" s="584"/>
      <c r="AQ2" s="125"/>
      <c r="AR2" s="125"/>
      <c r="AS2" s="125"/>
    </row>
    <row r="3" spans="1:77" ht="15" customHeight="1">
      <c r="A3" s="122"/>
      <c r="B3" s="122"/>
      <c r="C3" s="122"/>
      <c r="D3" s="122"/>
      <c r="E3" s="122"/>
      <c r="F3" s="122"/>
      <c r="G3" s="122"/>
      <c r="H3" s="122"/>
      <c r="I3" s="122"/>
      <c r="J3" s="122"/>
      <c r="K3" s="122"/>
      <c r="L3" s="122"/>
      <c r="M3" s="122"/>
      <c r="N3" s="122"/>
      <c r="O3" s="122"/>
      <c r="P3" s="122"/>
      <c r="Q3" s="122"/>
      <c r="R3" s="122"/>
      <c r="S3" s="122"/>
      <c r="T3" s="122"/>
      <c r="U3" s="122"/>
      <c r="V3" s="122"/>
      <c r="Y3" s="124"/>
      <c r="AA3" s="584"/>
      <c r="AB3" s="584"/>
      <c r="AC3" s="584"/>
      <c r="AD3" s="584"/>
      <c r="AE3" s="584"/>
      <c r="AF3" s="584"/>
      <c r="AG3" s="584"/>
      <c r="AH3" s="584"/>
      <c r="AI3" s="584"/>
      <c r="AJ3" s="584"/>
      <c r="AK3" s="584"/>
      <c r="AL3" s="584"/>
      <c r="AM3" s="584"/>
      <c r="AN3" s="584"/>
      <c r="AO3" s="584"/>
      <c r="AP3" s="584"/>
      <c r="AQ3" s="125"/>
      <c r="AR3" s="125"/>
      <c r="AS3" s="125"/>
    </row>
    <row r="4" spans="1:77" ht="15" customHeight="1">
      <c r="A4" s="122"/>
      <c r="B4" s="122"/>
      <c r="C4" s="122"/>
      <c r="D4" s="122"/>
      <c r="E4" s="122"/>
      <c r="F4" s="122"/>
      <c r="G4" s="122"/>
      <c r="H4" s="122"/>
      <c r="I4" s="122"/>
      <c r="J4" s="122"/>
      <c r="K4" s="122"/>
      <c r="L4" s="122"/>
      <c r="M4" s="122"/>
      <c r="N4" s="122"/>
      <c r="O4" s="122"/>
      <c r="P4" s="122"/>
      <c r="Q4" s="122"/>
      <c r="R4" s="122"/>
      <c r="S4" s="122"/>
      <c r="T4" s="122"/>
      <c r="U4" s="122"/>
      <c r="V4" s="122"/>
      <c r="Y4" s="124"/>
      <c r="AA4" s="584"/>
      <c r="AB4" s="584"/>
      <c r="AC4" s="584"/>
      <c r="AD4" s="584"/>
      <c r="AE4" s="584"/>
      <c r="AF4" s="584"/>
      <c r="AG4" s="584"/>
      <c r="AH4" s="584"/>
      <c r="AI4" s="584"/>
      <c r="AJ4" s="584"/>
      <c r="AK4" s="584"/>
      <c r="AL4" s="584"/>
      <c r="AM4" s="584"/>
      <c r="AN4" s="584"/>
      <c r="AO4" s="584"/>
      <c r="AP4" s="584"/>
      <c r="AQ4" s="125"/>
      <c r="AR4" s="125"/>
      <c r="AS4" s="125"/>
    </row>
    <row r="5" spans="1:77" ht="15" customHeight="1">
      <c r="A5" s="122"/>
      <c r="B5" s="122"/>
      <c r="C5" s="122"/>
      <c r="D5" s="122"/>
      <c r="E5" s="122"/>
      <c r="F5" s="122"/>
      <c r="G5" s="122"/>
      <c r="H5" s="122"/>
      <c r="I5" s="122"/>
      <c r="J5" s="122"/>
      <c r="K5" s="122"/>
      <c r="L5" s="122"/>
      <c r="M5" s="122"/>
      <c r="N5" s="122"/>
      <c r="O5" s="122"/>
      <c r="P5" s="122"/>
      <c r="Q5" s="122"/>
      <c r="R5" s="122"/>
      <c r="S5" s="122"/>
      <c r="T5" s="122"/>
      <c r="U5" s="122"/>
      <c r="V5" s="122"/>
      <c r="Y5" s="124"/>
      <c r="Z5" s="122"/>
      <c r="AA5" s="124"/>
      <c r="AB5" s="126"/>
      <c r="AC5" s="126"/>
      <c r="AD5" s="126"/>
      <c r="AE5" s="126"/>
      <c r="AF5" s="126"/>
      <c r="AG5" s="126"/>
      <c r="AH5" s="56"/>
      <c r="AI5" s="56"/>
      <c r="AJ5" s="56"/>
      <c r="AK5" s="56"/>
      <c r="AL5" s="56"/>
      <c r="AM5" s="56"/>
      <c r="AN5" s="124"/>
      <c r="AO5" s="124"/>
      <c r="AP5" s="124"/>
      <c r="AQ5" s="125"/>
      <c r="AR5" s="125"/>
      <c r="AS5" s="125"/>
    </row>
    <row r="6" spans="1:77" ht="15" customHeight="1">
      <c r="A6" s="122"/>
      <c r="B6" s="122"/>
      <c r="C6" s="122"/>
      <c r="D6" s="122"/>
      <c r="E6" s="122"/>
      <c r="F6" s="122"/>
      <c r="G6" s="122"/>
      <c r="H6" s="122"/>
      <c r="I6" s="122"/>
      <c r="J6" s="122"/>
      <c r="K6" s="122"/>
      <c r="L6" s="122"/>
      <c r="M6" s="122"/>
      <c r="N6" s="122"/>
      <c r="O6" s="122"/>
      <c r="P6" s="122"/>
      <c r="Q6" s="122"/>
      <c r="R6" s="122"/>
      <c r="S6" s="122"/>
      <c r="T6" s="122"/>
      <c r="U6" s="122"/>
      <c r="V6" s="122"/>
      <c r="Y6" s="124"/>
      <c r="Z6" s="122"/>
      <c r="AA6" s="124"/>
      <c r="AB6" s="126"/>
      <c r="AC6" s="126"/>
      <c r="AD6" s="126"/>
      <c r="AE6" s="126"/>
      <c r="AF6" s="126"/>
      <c r="AG6" s="126"/>
      <c r="AH6" s="56"/>
      <c r="AI6" s="56"/>
      <c r="AJ6" s="56"/>
      <c r="AK6" s="56"/>
      <c r="AL6" s="56"/>
      <c r="AM6" s="56"/>
      <c r="AN6" s="124"/>
      <c r="AO6" s="124"/>
      <c r="AP6" s="124"/>
      <c r="AQ6" s="125"/>
      <c r="AR6" s="125"/>
      <c r="AS6" s="125"/>
    </row>
    <row r="7" spans="1:77" ht="15" customHeight="1">
      <c r="A7" s="122"/>
      <c r="B7" s="122"/>
      <c r="C7" s="122"/>
      <c r="D7" s="122"/>
      <c r="E7" s="122"/>
      <c r="F7" s="122"/>
      <c r="G7" s="122"/>
      <c r="H7" s="122"/>
      <c r="I7" s="122"/>
      <c r="J7" s="122"/>
      <c r="K7" s="122"/>
      <c r="L7" s="122"/>
      <c r="M7" s="122"/>
      <c r="N7" s="122"/>
      <c r="O7" s="122"/>
      <c r="P7" s="122"/>
      <c r="Q7" s="122"/>
      <c r="R7" s="122"/>
      <c r="S7" s="122"/>
      <c r="T7" s="122"/>
      <c r="U7" s="122"/>
      <c r="V7" s="122"/>
      <c r="Y7" s="124"/>
      <c r="Z7" s="122"/>
      <c r="AA7" s="124"/>
      <c r="AB7" s="126"/>
      <c r="AC7" s="126"/>
      <c r="AD7" s="126"/>
      <c r="AE7" s="126"/>
      <c r="AF7" s="126"/>
      <c r="AG7" s="126"/>
      <c r="AH7" s="56"/>
      <c r="AI7" s="56"/>
      <c r="AJ7" s="56"/>
      <c r="AK7" s="56"/>
      <c r="AL7" s="56"/>
      <c r="AM7" s="56"/>
      <c r="AN7" s="124"/>
      <c r="AO7" s="124"/>
      <c r="AP7" s="124"/>
      <c r="AQ7" s="125"/>
      <c r="AR7" s="125"/>
      <c r="AS7" s="125"/>
    </row>
    <row r="8" spans="1:77" ht="13.5" customHeight="1" thickBot="1">
      <c r="A8" s="122"/>
      <c r="B8" s="126" t="s">
        <v>159</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7"/>
      <c r="AQ8" s="125"/>
      <c r="AR8" s="125"/>
      <c r="AS8" s="125"/>
    </row>
    <row r="9" spans="1:77" ht="15" customHeight="1" thickBot="1">
      <c r="A9" s="128"/>
      <c r="B9" s="585" t="s">
        <v>99</v>
      </c>
      <c r="C9" s="585"/>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6"/>
      <c r="AI9" s="586"/>
      <c r="AJ9" s="586"/>
      <c r="AK9" s="586"/>
      <c r="AL9" s="586"/>
      <c r="AM9" s="586"/>
      <c r="AN9" s="586"/>
      <c r="AO9" s="586"/>
      <c r="AP9" s="129"/>
    </row>
    <row r="10" spans="1:77" ht="37.5" customHeight="1">
      <c r="A10" s="128"/>
      <c r="B10" s="587" t="s">
        <v>83</v>
      </c>
      <c r="C10" s="587"/>
      <c r="D10" s="587"/>
      <c r="E10" s="587"/>
      <c r="F10" s="587"/>
      <c r="G10" s="130"/>
      <c r="H10" s="581" t="s">
        <v>84</v>
      </c>
      <c r="I10" s="581"/>
      <c r="J10" s="581"/>
      <c r="K10" s="581"/>
      <c r="L10" s="581"/>
      <c r="M10" s="130"/>
      <c r="N10" s="587" t="s">
        <v>85</v>
      </c>
      <c r="O10" s="587"/>
      <c r="P10" s="587"/>
      <c r="Q10" s="587"/>
      <c r="R10" s="587"/>
      <c r="S10" s="130"/>
      <c r="T10" s="587" t="s">
        <v>94</v>
      </c>
      <c r="U10" s="587"/>
      <c r="V10" s="587"/>
      <c r="W10" s="587"/>
      <c r="X10" s="587"/>
      <c r="Y10" s="130"/>
      <c r="Z10" s="587" t="s">
        <v>95</v>
      </c>
      <c r="AA10" s="587"/>
      <c r="AB10" s="587"/>
      <c r="AC10" s="587"/>
      <c r="AD10" s="587"/>
      <c r="AE10" s="130"/>
      <c r="AF10" s="587" t="s">
        <v>96</v>
      </c>
      <c r="AG10" s="587"/>
      <c r="AH10" s="587"/>
      <c r="AI10" s="587"/>
      <c r="AJ10" s="587"/>
      <c r="AK10" s="130"/>
      <c r="AL10" s="581" t="s">
        <v>100</v>
      </c>
      <c r="AM10" s="581"/>
      <c r="AN10" s="581"/>
      <c r="AO10" s="581"/>
      <c r="AP10" s="581"/>
    </row>
    <row r="11" spans="1:77" ht="15" customHeight="1">
      <c r="A11" s="128"/>
      <c r="B11" s="580">
        <v>2016</v>
      </c>
      <c r="C11" s="580"/>
      <c r="D11" s="131"/>
      <c r="E11" s="580">
        <v>2020</v>
      </c>
      <c r="F11" s="580"/>
      <c r="G11" s="132"/>
      <c r="H11" s="580">
        <v>2016</v>
      </c>
      <c r="I11" s="580"/>
      <c r="J11" s="131"/>
      <c r="K11" s="580">
        <v>2020</v>
      </c>
      <c r="L11" s="580"/>
      <c r="M11" s="132"/>
      <c r="N11" s="580">
        <v>2016</v>
      </c>
      <c r="O11" s="580"/>
      <c r="P11" s="131"/>
      <c r="Q11" s="580">
        <v>2020</v>
      </c>
      <c r="R11" s="580"/>
      <c r="S11" s="132"/>
      <c r="T11" s="580">
        <v>2016</v>
      </c>
      <c r="U11" s="580"/>
      <c r="V11" s="131"/>
      <c r="W11" s="580">
        <v>2020</v>
      </c>
      <c r="X11" s="580"/>
      <c r="Y11" s="132"/>
      <c r="Z11" s="580">
        <v>2016</v>
      </c>
      <c r="AA11" s="580"/>
      <c r="AB11" s="131"/>
      <c r="AC11" s="580">
        <v>2020</v>
      </c>
      <c r="AD11" s="580"/>
      <c r="AE11" s="132"/>
      <c r="AF11" s="580">
        <v>2016</v>
      </c>
      <c r="AG11" s="580"/>
      <c r="AH11" s="131"/>
      <c r="AI11" s="580">
        <v>2020</v>
      </c>
      <c r="AJ11" s="580"/>
      <c r="AK11" s="132"/>
      <c r="AL11" s="580">
        <v>2016</v>
      </c>
      <c r="AM11" s="580"/>
      <c r="AN11" s="131"/>
      <c r="AO11" s="580">
        <v>2020</v>
      </c>
      <c r="AP11" s="580"/>
    </row>
    <row r="12" spans="1:77" ht="9" customHeight="1">
      <c r="A12" s="128"/>
      <c r="B12" s="131"/>
      <c r="C12" s="131"/>
      <c r="D12" s="131"/>
      <c r="E12" s="131"/>
      <c r="F12" s="131"/>
      <c r="G12" s="132"/>
      <c r="H12" s="131"/>
      <c r="I12" s="131"/>
      <c r="J12" s="131"/>
      <c r="K12" s="131"/>
      <c r="L12" s="131"/>
      <c r="M12" s="132"/>
      <c r="N12" s="131"/>
      <c r="O12" s="131"/>
      <c r="P12" s="131"/>
      <c r="Q12" s="131"/>
      <c r="R12" s="131"/>
      <c r="S12" s="132"/>
      <c r="T12" s="131"/>
      <c r="U12" s="131"/>
      <c r="V12" s="131"/>
      <c r="W12" s="131"/>
      <c r="X12" s="131"/>
      <c r="Y12" s="132"/>
      <c r="Z12" s="131"/>
      <c r="AA12" s="131"/>
      <c r="AB12" s="131"/>
      <c r="AC12" s="131"/>
      <c r="AD12" s="131"/>
      <c r="AE12" s="132"/>
      <c r="AF12" s="131"/>
      <c r="AG12" s="131"/>
      <c r="AH12" s="131"/>
      <c r="AI12" s="131"/>
      <c r="AJ12" s="131"/>
      <c r="AK12" s="132"/>
      <c r="AL12" s="131"/>
      <c r="AM12" s="131"/>
      <c r="AN12" s="131"/>
      <c r="AO12" s="131"/>
      <c r="AP12" s="131"/>
    </row>
    <row r="13" spans="1:77" ht="15" customHeight="1">
      <c r="A13" s="41" t="s">
        <v>25</v>
      </c>
      <c r="B13" s="110">
        <v>40.29</v>
      </c>
      <c r="C13" s="323" t="s">
        <v>90</v>
      </c>
      <c r="D13" s="327"/>
      <c r="E13" s="94" t="s">
        <v>140</v>
      </c>
      <c r="F13" s="323" t="s">
        <v>90</v>
      </c>
      <c r="G13" s="326"/>
      <c r="H13" s="110">
        <v>29.49</v>
      </c>
      <c r="I13" s="323" t="s">
        <v>90</v>
      </c>
      <c r="J13" s="327"/>
      <c r="K13" s="94" t="s">
        <v>140</v>
      </c>
      <c r="L13" s="323" t="s">
        <v>90</v>
      </c>
      <c r="M13" s="326"/>
      <c r="N13" s="110">
        <v>7.42</v>
      </c>
      <c r="O13" s="323" t="s">
        <v>90</v>
      </c>
      <c r="P13" s="327"/>
      <c r="Q13" s="94" t="s">
        <v>140</v>
      </c>
      <c r="R13" s="323" t="s">
        <v>90</v>
      </c>
      <c r="S13" s="326"/>
      <c r="T13" s="110">
        <v>5.39</v>
      </c>
      <c r="U13" s="323" t="s">
        <v>90</v>
      </c>
      <c r="V13" s="327"/>
      <c r="W13" s="94" t="s">
        <v>140</v>
      </c>
      <c r="X13" s="323" t="s">
        <v>90</v>
      </c>
      <c r="Y13" s="133"/>
      <c r="Z13" s="110">
        <v>4.54</v>
      </c>
      <c r="AA13" s="323" t="s">
        <v>90</v>
      </c>
      <c r="AB13" s="110"/>
      <c r="AC13" s="94" t="s">
        <v>140</v>
      </c>
      <c r="AD13" s="323" t="s">
        <v>90</v>
      </c>
      <c r="AE13" s="133"/>
      <c r="AF13" s="110">
        <v>8.4499999999999993</v>
      </c>
      <c r="AG13" s="323" t="s">
        <v>90</v>
      </c>
      <c r="AH13" s="110"/>
      <c r="AI13" s="94" t="s">
        <v>140</v>
      </c>
      <c r="AJ13" s="323" t="s">
        <v>90</v>
      </c>
      <c r="AK13" s="133"/>
      <c r="AL13" s="110">
        <v>4.42</v>
      </c>
      <c r="AM13" s="323" t="s">
        <v>90</v>
      </c>
      <c r="AN13" s="110" t="s">
        <v>90</v>
      </c>
      <c r="AO13" s="94" t="s">
        <v>140</v>
      </c>
      <c r="AP13" s="323" t="s">
        <v>90</v>
      </c>
      <c r="AQ13" s="110" t="s">
        <v>90</v>
      </c>
      <c r="AR13" s="134"/>
    </row>
    <row r="14" spans="1:77" ht="15" customHeight="1">
      <c r="A14" s="41" t="s">
        <v>27</v>
      </c>
      <c r="B14" s="110">
        <v>39.979999999999997</v>
      </c>
      <c r="C14" s="323" t="s">
        <v>90</v>
      </c>
      <c r="D14" s="327"/>
      <c r="E14" s="94">
        <v>38.56</v>
      </c>
      <c r="F14" s="323" t="s">
        <v>26</v>
      </c>
      <c r="G14" s="326"/>
      <c r="H14" s="110">
        <v>28.93</v>
      </c>
      <c r="I14" s="323" t="s">
        <v>90</v>
      </c>
      <c r="J14" s="327"/>
      <c r="K14" s="94">
        <v>29.1</v>
      </c>
      <c r="L14" s="323" t="s">
        <v>26</v>
      </c>
      <c r="M14" s="326"/>
      <c r="N14" s="110">
        <v>7.56</v>
      </c>
      <c r="O14" s="323" t="s">
        <v>90</v>
      </c>
      <c r="P14" s="327"/>
      <c r="Q14" s="94">
        <v>7.34</v>
      </c>
      <c r="R14" s="323" t="s">
        <v>26</v>
      </c>
      <c r="S14" s="326"/>
      <c r="T14" s="110">
        <v>6.32</v>
      </c>
      <c r="U14" s="323" t="s">
        <v>90</v>
      </c>
      <c r="V14" s="327"/>
      <c r="W14" s="94">
        <v>5.66</v>
      </c>
      <c r="X14" s="323" t="s">
        <v>26</v>
      </c>
      <c r="Y14" s="133"/>
      <c r="Z14" s="110">
        <v>5.1100000000000003</v>
      </c>
      <c r="AA14" s="323" t="s">
        <v>90</v>
      </c>
      <c r="AB14" s="110"/>
      <c r="AC14" s="94">
        <v>7.31</v>
      </c>
      <c r="AD14" s="323" t="s">
        <v>26</v>
      </c>
      <c r="AE14" s="133"/>
      <c r="AF14" s="110">
        <v>8.18</v>
      </c>
      <c r="AG14" s="323" t="s">
        <v>90</v>
      </c>
      <c r="AH14" s="110"/>
      <c r="AI14" s="94">
        <v>8.27</v>
      </c>
      <c r="AJ14" s="323" t="s">
        <v>26</v>
      </c>
      <c r="AK14" s="133"/>
      <c r="AL14" s="110">
        <v>3.91</v>
      </c>
      <c r="AM14" s="323" t="s">
        <v>90</v>
      </c>
      <c r="AN14" s="110" t="s">
        <v>90</v>
      </c>
      <c r="AO14" s="94">
        <v>3.74</v>
      </c>
      <c r="AP14" s="323" t="s">
        <v>26</v>
      </c>
      <c r="AQ14" s="110" t="s">
        <v>90</v>
      </c>
      <c r="AR14" s="134"/>
      <c r="AU14" s="323"/>
    </row>
    <row r="15" spans="1:77" ht="15" customHeight="1">
      <c r="A15" s="56" t="s">
        <v>28</v>
      </c>
      <c r="B15" s="113">
        <v>38.36</v>
      </c>
      <c r="C15" s="113" t="s">
        <v>90</v>
      </c>
      <c r="D15" s="325"/>
      <c r="E15" s="113">
        <v>38.99</v>
      </c>
      <c r="F15" s="113" t="s">
        <v>90</v>
      </c>
      <c r="G15" s="326"/>
      <c r="H15" s="113">
        <v>26.61</v>
      </c>
      <c r="I15" s="113" t="s">
        <v>90</v>
      </c>
      <c r="J15" s="325"/>
      <c r="K15" s="113">
        <v>26.56</v>
      </c>
      <c r="L15" s="113" t="s">
        <v>90</v>
      </c>
      <c r="M15" s="326"/>
      <c r="N15" s="113">
        <v>8.6300000000000008</v>
      </c>
      <c r="O15" s="113" t="s">
        <v>90</v>
      </c>
      <c r="P15" s="325"/>
      <c r="Q15" s="113">
        <v>8.81</v>
      </c>
      <c r="R15" s="113" t="s">
        <v>90</v>
      </c>
      <c r="S15" s="326"/>
      <c r="T15" s="113">
        <v>6.57</v>
      </c>
      <c r="U15" s="113" t="s">
        <v>90</v>
      </c>
      <c r="V15" s="325"/>
      <c r="W15" s="113">
        <v>5.53</v>
      </c>
      <c r="X15" s="113" t="s">
        <v>90</v>
      </c>
      <c r="Y15" s="133"/>
      <c r="Z15" s="113">
        <v>8.99</v>
      </c>
      <c r="AA15" s="113" t="s">
        <v>90</v>
      </c>
      <c r="AB15" s="113"/>
      <c r="AC15" s="113">
        <v>8.91</v>
      </c>
      <c r="AD15" s="113" t="s">
        <v>90</v>
      </c>
      <c r="AE15" s="133"/>
      <c r="AF15" s="113">
        <v>7.5</v>
      </c>
      <c r="AG15" s="113" t="s">
        <v>90</v>
      </c>
      <c r="AH15" s="113"/>
      <c r="AI15" s="113">
        <v>7.36</v>
      </c>
      <c r="AJ15" s="113" t="s">
        <v>90</v>
      </c>
      <c r="AK15" s="133"/>
      <c r="AL15" s="113">
        <v>3.35</v>
      </c>
      <c r="AM15" s="113" t="s">
        <v>90</v>
      </c>
      <c r="AN15" s="113" t="s">
        <v>90</v>
      </c>
      <c r="AO15" s="113">
        <v>3.84</v>
      </c>
      <c r="AP15" s="113" t="s">
        <v>90</v>
      </c>
      <c r="AQ15" s="113" t="s">
        <v>90</v>
      </c>
      <c r="AR15" s="134"/>
      <c r="AU15" s="221"/>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row>
    <row r="16" spans="1:77" ht="15" customHeight="1">
      <c r="A16" s="56" t="s">
        <v>29</v>
      </c>
      <c r="B16" s="113">
        <v>44.36</v>
      </c>
      <c r="C16" s="113" t="s">
        <v>90</v>
      </c>
      <c r="D16" s="325"/>
      <c r="E16" s="113">
        <v>42.37</v>
      </c>
      <c r="F16" s="113" t="s">
        <v>90</v>
      </c>
      <c r="G16" s="326"/>
      <c r="H16" s="113">
        <v>27.84</v>
      </c>
      <c r="I16" s="113" t="s">
        <v>90</v>
      </c>
      <c r="J16" s="325"/>
      <c r="K16" s="113">
        <v>30.05</v>
      </c>
      <c r="L16" s="113" t="s">
        <v>90</v>
      </c>
      <c r="M16" s="326"/>
      <c r="N16" s="113">
        <v>7.32</v>
      </c>
      <c r="O16" s="113" t="s">
        <v>90</v>
      </c>
      <c r="P16" s="325"/>
      <c r="Q16" s="113">
        <v>8.5</v>
      </c>
      <c r="R16" s="113" t="s">
        <v>90</v>
      </c>
      <c r="S16" s="326"/>
      <c r="T16" s="113">
        <v>5.4</v>
      </c>
      <c r="U16" s="113" t="s">
        <v>90</v>
      </c>
      <c r="V16" s="325"/>
      <c r="W16" s="113">
        <v>4.96</v>
      </c>
      <c r="X16" s="113" t="s">
        <v>90</v>
      </c>
      <c r="Y16" s="133"/>
      <c r="Z16" s="113">
        <v>3.14</v>
      </c>
      <c r="AA16" s="113" t="s">
        <v>90</v>
      </c>
      <c r="AB16" s="113"/>
      <c r="AC16" s="113">
        <v>3.75</v>
      </c>
      <c r="AD16" s="113" t="s">
        <v>90</v>
      </c>
      <c r="AE16" s="133"/>
      <c r="AF16" s="113">
        <v>10.39</v>
      </c>
      <c r="AG16" s="113" t="s">
        <v>90</v>
      </c>
      <c r="AH16" s="113"/>
      <c r="AI16" s="113">
        <v>9.01</v>
      </c>
      <c r="AJ16" s="113" t="s">
        <v>90</v>
      </c>
      <c r="AK16" s="133"/>
      <c r="AL16" s="113">
        <v>1.55</v>
      </c>
      <c r="AM16" s="113" t="s">
        <v>90</v>
      </c>
      <c r="AN16" s="113" t="s">
        <v>90</v>
      </c>
      <c r="AO16" s="113">
        <v>1.36</v>
      </c>
      <c r="AP16" s="113" t="s">
        <v>90</v>
      </c>
      <c r="AQ16" s="113" t="s">
        <v>90</v>
      </c>
      <c r="AR16" s="134"/>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row>
    <row r="17" spans="1:77" ht="15" customHeight="1">
      <c r="A17" s="56" t="s">
        <v>55</v>
      </c>
      <c r="B17" s="113">
        <v>43.73</v>
      </c>
      <c r="C17" s="113" t="s">
        <v>90</v>
      </c>
      <c r="D17" s="325"/>
      <c r="E17" s="113">
        <v>42.54</v>
      </c>
      <c r="F17" s="113" t="s">
        <v>90</v>
      </c>
      <c r="G17" s="326"/>
      <c r="H17" s="113">
        <v>32.44</v>
      </c>
      <c r="I17" s="113" t="s">
        <v>90</v>
      </c>
      <c r="J17" s="325"/>
      <c r="K17" s="113">
        <v>34.43</v>
      </c>
      <c r="L17" s="113" t="s">
        <v>90</v>
      </c>
      <c r="M17" s="326"/>
      <c r="N17" s="113">
        <v>6.45</v>
      </c>
      <c r="O17" s="113" t="s">
        <v>90</v>
      </c>
      <c r="P17" s="325"/>
      <c r="Q17" s="113">
        <v>5.91</v>
      </c>
      <c r="R17" s="113" t="s">
        <v>90</v>
      </c>
      <c r="S17" s="326"/>
      <c r="T17" s="113">
        <v>3.29</v>
      </c>
      <c r="U17" s="113" t="s">
        <v>90</v>
      </c>
      <c r="V17" s="325"/>
      <c r="W17" s="113">
        <v>2.77</v>
      </c>
      <c r="X17" s="113" t="s">
        <v>90</v>
      </c>
      <c r="Y17" s="133"/>
      <c r="Z17" s="113">
        <v>2.6</v>
      </c>
      <c r="AA17" s="113" t="s">
        <v>90</v>
      </c>
      <c r="AB17" s="113"/>
      <c r="AC17" s="113">
        <v>4.0999999999999996</v>
      </c>
      <c r="AD17" s="113" t="s">
        <v>90</v>
      </c>
      <c r="AE17" s="133"/>
      <c r="AF17" s="113">
        <v>8.73</v>
      </c>
      <c r="AG17" s="113" t="s">
        <v>90</v>
      </c>
      <c r="AH17" s="113"/>
      <c r="AI17" s="113">
        <v>8.74</v>
      </c>
      <c r="AJ17" s="113" t="s">
        <v>90</v>
      </c>
      <c r="AK17" s="133"/>
      <c r="AL17" s="113">
        <v>2.77</v>
      </c>
      <c r="AM17" s="113" t="s">
        <v>90</v>
      </c>
      <c r="AN17" s="113" t="s">
        <v>90</v>
      </c>
      <c r="AO17" s="113">
        <v>1.51</v>
      </c>
      <c r="AP17" s="113" t="s">
        <v>90</v>
      </c>
      <c r="AQ17" s="113" t="s">
        <v>90</v>
      </c>
      <c r="AR17" s="134"/>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row>
    <row r="18" spans="1:77" ht="15" customHeight="1">
      <c r="A18" s="56" t="s">
        <v>30</v>
      </c>
      <c r="B18" s="113">
        <v>37.97</v>
      </c>
      <c r="C18" s="113" t="s">
        <v>90</v>
      </c>
      <c r="D18" s="325"/>
      <c r="E18" s="113">
        <v>39.39</v>
      </c>
      <c r="F18" s="113" t="s">
        <v>90</v>
      </c>
      <c r="G18" s="326"/>
      <c r="H18" s="113">
        <v>21.44</v>
      </c>
      <c r="I18" s="113" t="s">
        <v>90</v>
      </c>
      <c r="J18" s="325"/>
      <c r="K18" s="113">
        <v>21.87</v>
      </c>
      <c r="L18" s="113" t="s">
        <v>90</v>
      </c>
      <c r="M18" s="326"/>
      <c r="N18" s="113">
        <v>16.149999999999999</v>
      </c>
      <c r="O18" s="113" t="s">
        <v>90</v>
      </c>
      <c r="P18" s="325"/>
      <c r="Q18" s="113">
        <v>15.8</v>
      </c>
      <c r="R18" s="113" t="s">
        <v>90</v>
      </c>
      <c r="S18" s="326"/>
      <c r="T18" s="113">
        <v>0.7</v>
      </c>
      <c r="U18" s="113" t="s">
        <v>90</v>
      </c>
      <c r="V18" s="325"/>
      <c r="W18" s="113">
        <v>0.78</v>
      </c>
      <c r="X18" s="113" t="s">
        <v>90</v>
      </c>
      <c r="Y18" s="133"/>
      <c r="Z18" s="113">
        <v>4.7</v>
      </c>
      <c r="AA18" s="113" t="s">
        <v>90</v>
      </c>
      <c r="AB18" s="113"/>
      <c r="AC18" s="113">
        <v>4.58</v>
      </c>
      <c r="AD18" s="113" t="s">
        <v>90</v>
      </c>
      <c r="AE18" s="133"/>
      <c r="AF18" s="113">
        <v>11.22</v>
      </c>
      <c r="AG18" s="113" t="s">
        <v>90</v>
      </c>
      <c r="AH18" s="113"/>
      <c r="AI18" s="113">
        <v>10.8</v>
      </c>
      <c r="AJ18" s="113" t="s">
        <v>90</v>
      </c>
      <c r="AK18" s="133"/>
      <c r="AL18" s="113">
        <v>7.83</v>
      </c>
      <c r="AM18" s="113" t="s">
        <v>90</v>
      </c>
      <c r="AN18" s="113" t="s">
        <v>90</v>
      </c>
      <c r="AO18" s="113">
        <v>6.77</v>
      </c>
      <c r="AP18" s="113" t="s">
        <v>90</v>
      </c>
      <c r="AQ18" s="113" t="s">
        <v>90</v>
      </c>
      <c r="AR18" s="134"/>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row>
    <row r="19" spans="1:77" ht="15" customHeight="1">
      <c r="A19" s="56" t="s">
        <v>31</v>
      </c>
      <c r="B19" s="113">
        <v>32.49</v>
      </c>
      <c r="C19" s="113" t="s">
        <v>90</v>
      </c>
      <c r="D19" s="325"/>
      <c r="E19" s="113">
        <v>31.57</v>
      </c>
      <c r="F19" s="321" t="s">
        <v>26</v>
      </c>
      <c r="G19" s="326"/>
      <c r="H19" s="113">
        <v>35.08</v>
      </c>
      <c r="I19" s="113" t="s">
        <v>90</v>
      </c>
      <c r="J19" s="325"/>
      <c r="K19" s="113">
        <v>34.82</v>
      </c>
      <c r="L19" s="321" t="s">
        <v>26</v>
      </c>
      <c r="M19" s="326"/>
      <c r="N19" s="113">
        <v>8.0399999999999991</v>
      </c>
      <c r="O19" s="113" t="s">
        <v>90</v>
      </c>
      <c r="P19" s="325"/>
      <c r="Q19" s="113">
        <v>8.6</v>
      </c>
      <c r="R19" s="321" t="s">
        <v>26</v>
      </c>
      <c r="S19" s="326"/>
      <c r="T19" s="113">
        <v>6.28</v>
      </c>
      <c r="U19" s="113" t="s">
        <v>90</v>
      </c>
      <c r="V19" s="325"/>
      <c r="W19" s="113">
        <v>5.69</v>
      </c>
      <c r="X19" s="321" t="s">
        <v>26</v>
      </c>
      <c r="Y19" s="133"/>
      <c r="Z19" s="113">
        <v>3.53</v>
      </c>
      <c r="AA19" s="113" t="s">
        <v>90</v>
      </c>
      <c r="AB19" s="113"/>
      <c r="AC19" s="113">
        <v>5.37</v>
      </c>
      <c r="AD19" s="321" t="s">
        <v>26</v>
      </c>
      <c r="AE19" s="133"/>
      <c r="AF19" s="113">
        <v>11.35</v>
      </c>
      <c r="AG19" s="113" t="s">
        <v>90</v>
      </c>
      <c r="AH19" s="113"/>
      <c r="AI19" s="113">
        <v>11.69</v>
      </c>
      <c r="AJ19" s="321" t="s">
        <v>26</v>
      </c>
      <c r="AK19" s="133"/>
      <c r="AL19" s="113">
        <v>3.23</v>
      </c>
      <c r="AM19" s="113" t="s">
        <v>90</v>
      </c>
      <c r="AN19" s="113" t="s">
        <v>90</v>
      </c>
      <c r="AO19" s="113">
        <v>2.2599999999999998</v>
      </c>
      <c r="AP19" s="321" t="s">
        <v>26</v>
      </c>
      <c r="AQ19" s="113"/>
      <c r="AR19" s="134"/>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row>
    <row r="20" spans="1:77" ht="15" customHeight="1">
      <c r="A20" s="56" t="s">
        <v>32</v>
      </c>
      <c r="B20" s="113">
        <v>41.49</v>
      </c>
      <c r="C20" s="113" t="s">
        <v>90</v>
      </c>
      <c r="D20" s="325"/>
      <c r="E20" s="113">
        <v>38.869999999999997</v>
      </c>
      <c r="F20" s="113" t="s">
        <v>90</v>
      </c>
      <c r="G20" s="326"/>
      <c r="H20" s="113">
        <v>29.85</v>
      </c>
      <c r="I20" s="113" t="s">
        <v>90</v>
      </c>
      <c r="J20" s="325"/>
      <c r="K20" s="113">
        <v>26.68</v>
      </c>
      <c r="L20" s="323" t="s">
        <v>90</v>
      </c>
      <c r="M20" s="326"/>
      <c r="N20" s="113">
        <v>11.42</v>
      </c>
      <c r="O20" s="113" t="s">
        <v>90</v>
      </c>
      <c r="P20" s="325"/>
      <c r="Q20" s="113">
        <v>11.02</v>
      </c>
      <c r="R20" s="113" t="s">
        <v>90</v>
      </c>
      <c r="S20" s="326"/>
      <c r="T20" s="113">
        <v>0.35</v>
      </c>
      <c r="U20" s="113" t="s">
        <v>90</v>
      </c>
      <c r="V20" s="325"/>
      <c r="W20" s="113">
        <v>0.27</v>
      </c>
      <c r="X20" s="113" t="s">
        <v>90</v>
      </c>
      <c r="Y20" s="133"/>
      <c r="Z20" s="113">
        <v>2.8</v>
      </c>
      <c r="AA20" s="113" t="s">
        <v>90</v>
      </c>
      <c r="AB20" s="113"/>
      <c r="AC20" s="113">
        <v>9.68</v>
      </c>
      <c r="AD20" s="113" t="s">
        <v>90</v>
      </c>
      <c r="AE20" s="133"/>
      <c r="AF20" s="113">
        <v>13.04</v>
      </c>
      <c r="AG20" s="113" t="s">
        <v>90</v>
      </c>
      <c r="AH20" s="113"/>
      <c r="AI20" s="113">
        <v>12.82</v>
      </c>
      <c r="AJ20" s="113" t="s">
        <v>90</v>
      </c>
      <c r="AK20" s="133"/>
      <c r="AL20" s="113">
        <v>1.05</v>
      </c>
      <c r="AM20" s="113" t="s">
        <v>90</v>
      </c>
      <c r="AN20" s="113" t="s">
        <v>90</v>
      </c>
      <c r="AO20" s="113">
        <v>0.65</v>
      </c>
      <c r="AP20" s="113" t="s">
        <v>90</v>
      </c>
      <c r="AQ20" s="113"/>
      <c r="AR20" s="134"/>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row>
    <row r="21" spans="1:77" ht="15" customHeight="1">
      <c r="A21" s="56" t="s">
        <v>33</v>
      </c>
      <c r="B21" s="113">
        <v>30.77</v>
      </c>
      <c r="C21" s="113" t="s">
        <v>90</v>
      </c>
      <c r="D21" s="325"/>
      <c r="E21" s="113">
        <v>27.28</v>
      </c>
      <c r="F21" s="113" t="s">
        <v>90</v>
      </c>
      <c r="G21" s="326"/>
      <c r="H21" s="113">
        <v>38.07</v>
      </c>
      <c r="I21" s="321" t="s">
        <v>90</v>
      </c>
      <c r="J21" s="325"/>
      <c r="K21" s="113">
        <v>39.26</v>
      </c>
      <c r="L21" s="321" t="s">
        <v>90</v>
      </c>
      <c r="M21" s="326"/>
      <c r="N21" s="113">
        <v>5.38</v>
      </c>
      <c r="O21" s="113" t="s">
        <v>90</v>
      </c>
      <c r="P21" s="325"/>
      <c r="Q21" s="113">
        <v>5.08</v>
      </c>
      <c r="R21" s="113" t="s">
        <v>90</v>
      </c>
      <c r="S21" s="326"/>
      <c r="T21" s="113">
        <v>2.64</v>
      </c>
      <c r="U21" s="113" t="s">
        <v>90</v>
      </c>
      <c r="V21" s="325"/>
      <c r="W21" s="113">
        <v>2.38</v>
      </c>
      <c r="X21" s="113" t="s">
        <v>90</v>
      </c>
      <c r="Y21" s="133"/>
      <c r="Z21" s="113">
        <v>7.94</v>
      </c>
      <c r="AA21" s="113" t="s">
        <v>90</v>
      </c>
      <c r="AB21" s="113"/>
      <c r="AC21" s="113">
        <v>13.01</v>
      </c>
      <c r="AD21" s="113" t="s">
        <v>90</v>
      </c>
      <c r="AE21" s="133"/>
      <c r="AF21" s="113">
        <v>10.65</v>
      </c>
      <c r="AG21" s="113" t="s">
        <v>90</v>
      </c>
      <c r="AH21" s="113"/>
      <c r="AI21" s="113">
        <v>8.43</v>
      </c>
      <c r="AJ21" s="113" t="s">
        <v>90</v>
      </c>
      <c r="AK21" s="133"/>
      <c r="AL21" s="113">
        <v>4.5599999999999996</v>
      </c>
      <c r="AM21" s="113" t="s">
        <v>90</v>
      </c>
      <c r="AN21" s="113" t="s">
        <v>90</v>
      </c>
      <c r="AO21" s="113">
        <v>4.57</v>
      </c>
      <c r="AP21" s="113" t="s">
        <v>90</v>
      </c>
      <c r="AQ21" s="113"/>
      <c r="AR21" s="134"/>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row>
    <row r="22" spans="1:77" ht="15" customHeight="1">
      <c r="A22" s="56" t="s">
        <v>34</v>
      </c>
      <c r="B22" s="113">
        <v>56.09</v>
      </c>
      <c r="C22" s="321" t="s">
        <v>90</v>
      </c>
      <c r="D22" s="325"/>
      <c r="E22" s="113">
        <v>53.38</v>
      </c>
      <c r="F22" s="321" t="s">
        <v>26</v>
      </c>
      <c r="G22" s="326"/>
      <c r="H22" s="113">
        <v>20.76</v>
      </c>
      <c r="I22" s="321" t="s">
        <v>90</v>
      </c>
      <c r="J22" s="325"/>
      <c r="K22" s="113">
        <v>21.2</v>
      </c>
      <c r="L22" s="321" t="s">
        <v>26</v>
      </c>
      <c r="M22" s="326"/>
      <c r="N22" s="113">
        <v>4.22</v>
      </c>
      <c r="O22" s="321" t="s">
        <v>90</v>
      </c>
      <c r="P22" s="325"/>
      <c r="Q22" s="113">
        <v>3.93</v>
      </c>
      <c r="R22" s="321" t="s">
        <v>26</v>
      </c>
      <c r="S22" s="326"/>
      <c r="T22" s="113">
        <v>10.5</v>
      </c>
      <c r="U22" s="321" t="s">
        <v>90</v>
      </c>
      <c r="V22" s="325"/>
      <c r="W22" s="113">
        <v>9.66</v>
      </c>
      <c r="X22" s="321" t="s">
        <v>26</v>
      </c>
      <c r="Y22" s="133"/>
      <c r="Z22" s="113">
        <v>3.59</v>
      </c>
      <c r="AA22" s="321" t="s">
        <v>90</v>
      </c>
      <c r="AB22" s="113"/>
      <c r="AC22" s="113">
        <v>4.78</v>
      </c>
      <c r="AD22" s="321" t="s">
        <v>26</v>
      </c>
      <c r="AE22" s="133"/>
      <c r="AF22" s="113">
        <v>3.94</v>
      </c>
      <c r="AG22" s="321" t="s">
        <v>90</v>
      </c>
      <c r="AH22" s="113"/>
      <c r="AI22" s="113">
        <v>5.44</v>
      </c>
      <c r="AJ22" s="321" t="s">
        <v>26</v>
      </c>
      <c r="AK22" s="133"/>
      <c r="AL22" s="113">
        <v>0.89999999999999991</v>
      </c>
      <c r="AM22" s="321" t="s">
        <v>26</v>
      </c>
      <c r="AN22" s="113" t="s">
        <v>90</v>
      </c>
      <c r="AO22" s="113">
        <v>1.6</v>
      </c>
      <c r="AP22" s="321" t="s">
        <v>26</v>
      </c>
      <c r="AQ22" s="113"/>
      <c r="AR22" s="134"/>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row>
    <row r="23" spans="1:77" ht="15" customHeight="1">
      <c r="A23" s="56" t="s">
        <v>35</v>
      </c>
      <c r="B23" s="113">
        <v>41.37</v>
      </c>
      <c r="C23" s="113" t="s">
        <v>90</v>
      </c>
      <c r="D23" s="325"/>
      <c r="E23" s="113">
        <v>38.96</v>
      </c>
      <c r="F23" s="321" t="s">
        <v>26</v>
      </c>
      <c r="G23" s="326"/>
      <c r="H23" s="113">
        <v>26.41</v>
      </c>
      <c r="I23" s="113" t="s">
        <v>90</v>
      </c>
      <c r="J23" s="325"/>
      <c r="K23" s="113">
        <v>27.11</v>
      </c>
      <c r="L23" s="321" t="s">
        <v>26</v>
      </c>
      <c r="M23" s="326"/>
      <c r="N23" s="113">
        <v>7.21</v>
      </c>
      <c r="O23" s="113" t="s">
        <v>90</v>
      </c>
      <c r="P23" s="325"/>
      <c r="Q23" s="113">
        <v>6.17</v>
      </c>
      <c r="R23" s="321" t="s">
        <v>26</v>
      </c>
      <c r="S23" s="326"/>
      <c r="T23" s="113">
        <v>9.9600000000000009</v>
      </c>
      <c r="U23" s="113" t="s">
        <v>90</v>
      </c>
      <c r="V23" s="325"/>
      <c r="W23" s="113">
        <v>8.8699999999999992</v>
      </c>
      <c r="X23" s="321" t="s">
        <v>26</v>
      </c>
      <c r="Y23" s="133"/>
      <c r="Z23" s="113">
        <v>8.27</v>
      </c>
      <c r="AA23" s="113" t="s">
        <v>90</v>
      </c>
      <c r="AB23" s="113"/>
      <c r="AC23" s="113">
        <v>12.04</v>
      </c>
      <c r="AD23" s="321" t="s">
        <v>26</v>
      </c>
      <c r="AE23" s="133"/>
      <c r="AF23" s="113">
        <v>5.35</v>
      </c>
      <c r="AG23" s="113" t="s">
        <v>90</v>
      </c>
      <c r="AH23" s="113"/>
      <c r="AI23" s="113">
        <v>5.33</v>
      </c>
      <c r="AJ23" s="321" t="s">
        <v>26</v>
      </c>
      <c r="AK23" s="133"/>
      <c r="AL23" s="113">
        <v>1.43</v>
      </c>
      <c r="AM23" s="321" t="s">
        <v>90</v>
      </c>
      <c r="AN23" s="113" t="s">
        <v>90</v>
      </c>
      <c r="AO23" s="113">
        <v>1.52</v>
      </c>
      <c r="AP23" s="321" t="s">
        <v>26</v>
      </c>
      <c r="AQ23" s="113"/>
      <c r="AR23" s="134"/>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row>
    <row r="24" spans="1:77" ht="15" customHeight="1">
      <c r="A24" s="56" t="s">
        <v>36</v>
      </c>
      <c r="B24" s="113">
        <v>40.18</v>
      </c>
      <c r="C24" s="113" t="s">
        <v>90</v>
      </c>
      <c r="D24" s="325"/>
      <c r="E24" s="113">
        <v>38.619999999999997</v>
      </c>
      <c r="F24" s="321" t="s">
        <v>26</v>
      </c>
      <c r="G24" s="326"/>
      <c r="H24" s="113">
        <v>28.59</v>
      </c>
      <c r="I24" s="113" t="s">
        <v>90</v>
      </c>
      <c r="J24" s="325"/>
      <c r="K24" s="113">
        <v>28.13</v>
      </c>
      <c r="L24" s="321" t="s">
        <v>26</v>
      </c>
      <c r="M24" s="326"/>
      <c r="N24" s="113">
        <v>6.43</v>
      </c>
      <c r="O24" s="113" t="s">
        <v>90</v>
      </c>
      <c r="P24" s="325"/>
      <c r="Q24" s="113">
        <v>6.2</v>
      </c>
      <c r="R24" s="321" t="s">
        <v>26</v>
      </c>
      <c r="S24" s="326"/>
      <c r="T24" s="113">
        <v>5.39</v>
      </c>
      <c r="U24" s="113" t="s">
        <v>90</v>
      </c>
      <c r="V24" s="325"/>
      <c r="W24" s="113">
        <v>4.83</v>
      </c>
      <c r="X24" s="321" t="s">
        <v>26</v>
      </c>
      <c r="Y24" s="133"/>
      <c r="Z24" s="113">
        <v>6.23</v>
      </c>
      <c r="AA24" s="113" t="s">
        <v>90</v>
      </c>
      <c r="AB24" s="113"/>
      <c r="AC24" s="113">
        <v>9.1199999999999992</v>
      </c>
      <c r="AD24" s="321" t="s">
        <v>26</v>
      </c>
      <c r="AE24" s="133"/>
      <c r="AF24" s="113">
        <v>7.58</v>
      </c>
      <c r="AG24" s="113" t="s">
        <v>90</v>
      </c>
      <c r="AH24" s="113"/>
      <c r="AI24" s="113">
        <v>7.04</v>
      </c>
      <c r="AJ24" s="321" t="s">
        <v>26</v>
      </c>
      <c r="AK24" s="133"/>
      <c r="AL24" s="113">
        <v>5.6</v>
      </c>
      <c r="AM24" s="321" t="s">
        <v>90</v>
      </c>
      <c r="AN24" s="113" t="s">
        <v>90</v>
      </c>
      <c r="AO24" s="113">
        <v>6.0600000000000005</v>
      </c>
      <c r="AP24" s="321" t="s">
        <v>26</v>
      </c>
      <c r="AQ24" s="113"/>
      <c r="AR24" s="134"/>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row>
    <row r="25" spans="1:77" ht="15" customHeight="1">
      <c r="A25" s="56" t="s">
        <v>37</v>
      </c>
      <c r="B25" s="113">
        <v>33.5</v>
      </c>
      <c r="C25" s="113" t="s">
        <v>90</v>
      </c>
      <c r="D25" s="325"/>
      <c r="E25" s="113">
        <v>34.69</v>
      </c>
      <c r="F25" s="113" t="s">
        <v>90</v>
      </c>
      <c r="G25" s="326"/>
      <c r="H25" s="113">
        <v>32.590000000000003</v>
      </c>
      <c r="I25" s="113" t="s">
        <v>90</v>
      </c>
      <c r="J25" s="325"/>
      <c r="K25" s="113">
        <v>33.090000000000003</v>
      </c>
      <c r="L25" s="113" t="s">
        <v>90</v>
      </c>
      <c r="M25" s="326"/>
      <c r="N25" s="113">
        <v>10.77</v>
      </c>
      <c r="O25" s="113" t="s">
        <v>90</v>
      </c>
      <c r="P25" s="325"/>
      <c r="Q25" s="113">
        <v>9.52</v>
      </c>
      <c r="R25" s="113" t="s">
        <v>90</v>
      </c>
      <c r="S25" s="326"/>
      <c r="T25" s="113">
        <v>8.91</v>
      </c>
      <c r="U25" s="113" t="s">
        <v>90</v>
      </c>
      <c r="V25" s="325"/>
      <c r="W25" s="113">
        <v>7.98</v>
      </c>
      <c r="X25" s="113" t="s">
        <v>90</v>
      </c>
      <c r="Y25" s="133"/>
      <c r="Z25" s="113">
        <v>3.75</v>
      </c>
      <c r="AA25" s="113" t="s">
        <v>90</v>
      </c>
      <c r="AB25" s="113"/>
      <c r="AC25" s="113">
        <v>4.16</v>
      </c>
      <c r="AD25" s="113" t="s">
        <v>90</v>
      </c>
      <c r="AE25" s="133"/>
      <c r="AF25" s="113">
        <v>8.74</v>
      </c>
      <c r="AG25" s="113" t="s">
        <v>90</v>
      </c>
      <c r="AH25" s="113"/>
      <c r="AI25" s="113">
        <v>9.17</v>
      </c>
      <c r="AJ25" s="113" t="s">
        <v>90</v>
      </c>
      <c r="AK25" s="133"/>
      <c r="AL25" s="113">
        <v>1.75</v>
      </c>
      <c r="AM25" s="113" t="s">
        <v>90</v>
      </c>
      <c r="AN25" s="113" t="s">
        <v>90</v>
      </c>
      <c r="AO25" s="113">
        <v>1.3900000000000001</v>
      </c>
      <c r="AP25" s="113" t="s">
        <v>90</v>
      </c>
      <c r="AQ25" s="113"/>
      <c r="AR25" s="134"/>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row>
    <row r="26" spans="1:77" ht="15" customHeight="1">
      <c r="A26" s="56" t="s">
        <v>38</v>
      </c>
      <c r="B26" s="113">
        <v>48.89</v>
      </c>
      <c r="C26" s="113" t="s">
        <v>90</v>
      </c>
      <c r="D26" s="325"/>
      <c r="E26" s="113">
        <v>46.62</v>
      </c>
      <c r="F26" s="321" t="s">
        <v>26</v>
      </c>
      <c r="G26" s="326"/>
      <c r="H26" s="113">
        <v>23.16</v>
      </c>
      <c r="I26" s="113" t="s">
        <v>90</v>
      </c>
      <c r="J26" s="325"/>
      <c r="K26" s="113">
        <v>22.27</v>
      </c>
      <c r="L26" s="321" t="s">
        <v>26</v>
      </c>
      <c r="M26" s="326"/>
      <c r="N26" s="113">
        <v>5.75</v>
      </c>
      <c r="O26" s="113" t="s">
        <v>90</v>
      </c>
      <c r="P26" s="325"/>
      <c r="Q26" s="113">
        <v>5.28</v>
      </c>
      <c r="R26" s="321" t="s">
        <v>26</v>
      </c>
      <c r="S26" s="326"/>
      <c r="T26" s="113">
        <v>9.59</v>
      </c>
      <c r="U26" s="113" t="s">
        <v>90</v>
      </c>
      <c r="V26" s="325"/>
      <c r="W26" s="113">
        <v>8.6</v>
      </c>
      <c r="X26" s="321" t="s">
        <v>26</v>
      </c>
      <c r="Y26" s="133"/>
      <c r="Z26" s="113">
        <v>5.65</v>
      </c>
      <c r="AA26" s="113" t="s">
        <v>90</v>
      </c>
      <c r="AB26" s="113"/>
      <c r="AC26" s="113">
        <v>9.09</v>
      </c>
      <c r="AD26" s="321" t="s">
        <v>26</v>
      </c>
      <c r="AE26" s="133"/>
      <c r="AF26" s="113">
        <v>4.07</v>
      </c>
      <c r="AG26" s="113" t="s">
        <v>90</v>
      </c>
      <c r="AH26" s="113"/>
      <c r="AI26" s="113">
        <v>3.76</v>
      </c>
      <c r="AJ26" s="321" t="s">
        <v>26</v>
      </c>
      <c r="AK26" s="133"/>
      <c r="AL26" s="113">
        <v>2.89</v>
      </c>
      <c r="AM26" s="113" t="s">
        <v>90</v>
      </c>
      <c r="AN26" s="113" t="s">
        <v>90</v>
      </c>
      <c r="AO26" s="113">
        <v>4.3899999999999997</v>
      </c>
      <c r="AP26" s="321" t="s">
        <v>26</v>
      </c>
      <c r="AQ26" s="113"/>
      <c r="AR26" s="134"/>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row>
    <row r="27" spans="1:77" ht="15" customHeight="1">
      <c r="A27" s="56" t="s">
        <v>39</v>
      </c>
      <c r="B27" s="113">
        <v>47.68</v>
      </c>
      <c r="C27" s="113" t="s">
        <v>90</v>
      </c>
      <c r="D27" s="325"/>
      <c r="E27" s="113">
        <v>38.21</v>
      </c>
      <c r="F27" s="113" t="s">
        <v>90</v>
      </c>
      <c r="G27" s="326"/>
      <c r="H27" s="113">
        <v>18.09</v>
      </c>
      <c r="I27" s="113" t="s">
        <v>90</v>
      </c>
      <c r="J27" s="325"/>
      <c r="K27" s="113">
        <v>25.29</v>
      </c>
      <c r="L27" s="113" t="s">
        <v>90</v>
      </c>
      <c r="M27" s="326"/>
      <c r="N27" s="113">
        <v>4.24</v>
      </c>
      <c r="O27" s="113" t="s">
        <v>90</v>
      </c>
      <c r="P27" s="325"/>
      <c r="Q27" s="113">
        <v>3.14</v>
      </c>
      <c r="R27" s="113" t="s">
        <v>90</v>
      </c>
      <c r="S27" s="326"/>
      <c r="T27" s="113">
        <v>7.23</v>
      </c>
      <c r="U27" s="113" t="s">
        <v>90</v>
      </c>
      <c r="V27" s="325"/>
      <c r="W27" s="113">
        <v>6.06</v>
      </c>
      <c r="X27" s="113" t="s">
        <v>90</v>
      </c>
      <c r="Y27" s="133"/>
      <c r="Z27" s="113">
        <v>6.8</v>
      </c>
      <c r="AA27" s="113" t="s">
        <v>90</v>
      </c>
      <c r="AB27" s="113"/>
      <c r="AC27" s="113">
        <v>15.79</v>
      </c>
      <c r="AD27" s="113" t="s">
        <v>90</v>
      </c>
      <c r="AE27" s="133"/>
      <c r="AF27" s="113">
        <v>6.78</v>
      </c>
      <c r="AG27" s="113" t="s">
        <v>90</v>
      </c>
      <c r="AH27" s="113"/>
      <c r="AI27" s="113">
        <v>5.28</v>
      </c>
      <c r="AJ27" s="113" t="s">
        <v>90</v>
      </c>
      <c r="AK27" s="133"/>
      <c r="AL27" s="113">
        <v>9.18</v>
      </c>
      <c r="AM27" s="113" t="s">
        <v>90</v>
      </c>
      <c r="AN27" s="113" t="s">
        <v>90</v>
      </c>
      <c r="AO27" s="113">
        <v>6.24</v>
      </c>
      <c r="AP27" s="113" t="s">
        <v>90</v>
      </c>
      <c r="AQ27" s="113"/>
      <c r="AR27" s="134"/>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row>
    <row r="28" spans="1:77" ht="15" customHeight="1">
      <c r="A28" s="56" t="s">
        <v>40</v>
      </c>
      <c r="B28" s="113">
        <v>47.85</v>
      </c>
      <c r="C28" s="113" t="s">
        <v>90</v>
      </c>
      <c r="D28" s="325"/>
      <c r="E28" s="113">
        <v>44.07</v>
      </c>
      <c r="F28" s="321" t="s">
        <v>26</v>
      </c>
      <c r="G28" s="326"/>
      <c r="H28" s="113">
        <v>25</v>
      </c>
      <c r="I28" s="113" t="s">
        <v>90</v>
      </c>
      <c r="J28" s="325"/>
      <c r="K28" s="113">
        <v>29.63</v>
      </c>
      <c r="L28" s="321" t="s">
        <v>26</v>
      </c>
      <c r="M28" s="326"/>
      <c r="N28" s="113">
        <v>9.07</v>
      </c>
      <c r="O28" s="113" t="s">
        <v>90</v>
      </c>
      <c r="P28" s="325"/>
      <c r="Q28" s="113">
        <v>8.18</v>
      </c>
      <c r="R28" s="321" t="s">
        <v>26</v>
      </c>
      <c r="S28" s="326"/>
      <c r="T28" s="113">
        <v>1.2</v>
      </c>
      <c r="U28" s="113" t="s">
        <v>90</v>
      </c>
      <c r="V28" s="325"/>
      <c r="W28" s="113">
        <v>1.36</v>
      </c>
      <c r="X28" s="321" t="s">
        <v>26</v>
      </c>
      <c r="Y28" s="133"/>
      <c r="Z28" s="113">
        <v>4.5199999999999996</v>
      </c>
      <c r="AA28" s="113" t="s">
        <v>90</v>
      </c>
      <c r="AB28" s="113"/>
      <c r="AC28" s="113">
        <v>5.96</v>
      </c>
      <c r="AD28" s="321" t="s">
        <v>26</v>
      </c>
      <c r="AE28" s="133"/>
      <c r="AF28" s="113">
        <v>11.11</v>
      </c>
      <c r="AG28" s="113" t="s">
        <v>90</v>
      </c>
      <c r="AH28" s="113"/>
      <c r="AI28" s="113">
        <v>9.86</v>
      </c>
      <c r="AJ28" s="321" t="s">
        <v>26</v>
      </c>
      <c r="AK28" s="133"/>
      <c r="AL28" s="113">
        <v>1.25</v>
      </c>
      <c r="AM28" s="113" t="s">
        <v>90</v>
      </c>
      <c r="AN28" s="113" t="s">
        <v>90</v>
      </c>
      <c r="AO28" s="113">
        <v>0.92999999999999994</v>
      </c>
      <c r="AP28" s="321" t="s">
        <v>26</v>
      </c>
      <c r="AQ28" s="113"/>
      <c r="AR28" s="134"/>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row>
    <row r="29" spans="1:77" ht="15" customHeight="1">
      <c r="A29" s="56" t="s">
        <v>41</v>
      </c>
      <c r="B29" s="113">
        <v>42.92</v>
      </c>
      <c r="C29" s="113" t="s">
        <v>90</v>
      </c>
      <c r="D29" s="325"/>
      <c r="E29" s="113">
        <v>37.869999999999997</v>
      </c>
      <c r="F29" s="321" t="s">
        <v>26</v>
      </c>
      <c r="G29" s="326"/>
      <c r="H29" s="113">
        <v>31.33</v>
      </c>
      <c r="I29" s="113" t="s">
        <v>90</v>
      </c>
      <c r="J29" s="325"/>
      <c r="K29" s="113">
        <v>30.03</v>
      </c>
      <c r="L29" s="321" t="s">
        <v>26</v>
      </c>
      <c r="M29" s="326"/>
      <c r="N29" s="113">
        <v>9.26</v>
      </c>
      <c r="O29" s="113" t="s">
        <v>90</v>
      </c>
      <c r="P29" s="325"/>
      <c r="Q29" s="113">
        <v>7.16</v>
      </c>
      <c r="R29" s="321" t="s">
        <v>26</v>
      </c>
      <c r="S29" s="326"/>
      <c r="T29" s="113">
        <v>2.76</v>
      </c>
      <c r="U29" s="113" t="s">
        <v>90</v>
      </c>
      <c r="V29" s="325"/>
      <c r="W29" s="113">
        <v>2.0099999999999998</v>
      </c>
      <c r="X29" s="321" t="s">
        <v>26</v>
      </c>
      <c r="Y29" s="133"/>
      <c r="Z29" s="113">
        <v>3.64</v>
      </c>
      <c r="AA29" s="113" t="s">
        <v>90</v>
      </c>
      <c r="AB29" s="113"/>
      <c r="AC29" s="113">
        <v>9.6300000000000008</v>
      </c>
      <c r="AD29" s="321" t="s">
        <v>26</v>
      </c>
      <c r="AE29" s="133"/>
      <c r="AF29" s="113">
        <v>7.8</v>
      </c>
      <c r="AG29" s="113" t="s">
        <v>90</v>
      </c>
      <c r="AH29" s="113"/>
      <c r="AI29" s="113">
        <v>11.4</v>
      </c>
      <c r="AJ29" s="321" t="s">
        <v>26</v>
      </c>
      <c r="AK29" s="133"/>
      <c r="AL29" s="113">
        <v>2.2799999999999998</v>
      </c>
      <c r="AM29" s="113" t="s">
        <v>90</v>
      </c>
      <c r="AN29" s="113" t="s">
        <v>90</v>
      </c>
      <c r="AO29" s="113">
        <v>1.9100000000000001</v>
      </c>
      <c r="AP29" s="321" t="s">
        <v>26</v>
      </c>
      <c r="AQ29" s="113"/>
      <c r="AR29" s="134"/>
      <c r="AV29" s="125"/>
      <c r="AW29" s="125"/>
      <c r="AX29" s="125"/>
      <c r="AY29" s="125"/>
      <c r="AZ29" s="134"/>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row>
    <row r="30" spans="1:77" ht="15" customHeight="1">
      <c r="A30" s="56" t="s">
        <v>42</v>
      </c>
      <c r="B30" s="113">
        <v>32.340000000000003</v>
      </c>
      <c r="C30" s="113" t="s">
        <v>90</v>
      </c>
      <c r="D30" s="325"/>
      <c r="E30" s="113">
        <v>31.35</v>
      </c>
      <c r="F30" s="113" t="s">
        <v>90</v>
      </c>
      <c r="G30" s="326"/>
      <c r="H30" s="113">
        <v>25.41</v>
      </c>
      <c r="I30" s="113" t="s">
        <v>90</v>
      </c>
      <c r="J30" s="325"/>
      <c r="K30" s="113">
        <v>25.78</v>
      </c>
      <c r="L30" s="113" t="s">
        <v>90</v>
      </c>
      <c r="M30" s="326"/>
      <c r="N30" s="113">
        <v>12.45</v>
      </c>
      <c r="O30" s="113" t="s">
        <v>90</v>
      </c>
      <c r="P30" s="325"/>
      <c r="Q30" s="113">
        <v>11.04</v>
      </c>
      <c r="R30" s="113" t="s">
        <v>90</v>
      </c>
      <c r="S30" s="326"/>
      <c r="T30" s="113">
        <v>7.96</v>
      </c>
      <c r="U30" s="113" t="s">
        <v>90</v>
      </c>
      <c r="V30" s="325"/>
      <c r="W30" s="113">
        <v>6.59</v>
      </c>
      <c r="X30" s="113" t="s">
        <v>90</v>
      </c>
      <c r="Y30" s="133"/>
      <c r="Z30" s="113">
        <v>3.48</v>
      </c>
      <c r="AA30" s="113" t="s">
        <v>90</v>
      </c>
      <c r="AB30" s="113"/>
      <c r="AC30" s="113">
        <v>6.6</v>
      </c>
      <c r="AD30" s="113" t="s">
        <v>90</v>
      </c>
      <c r="AE30" s="133"/>
      <c r="AF30" s="113">
        <v>15.31</v>
      </c>
      <c r="AG30" s="113" t="s">
        <v>90</v>
      </c>
      <c r="AH30" s="113"/>
      <c r="AI30" s="113">
        <v>15.73</v>
      </c>
      <c r="AJ30" s="113" t="s">
        <v>90</v>
      </c>
      <c r="AK30" s="133"/>
      <c r="AL30" s="113">
        <v>3.04</v>
      </c>
      <c r="AM30" s="113" t="s">
        <v>90</v>
      </c>
      <c r="AN30" s="113" t="s">
        <v>90</v>
      </c>
      <c r="AO30" s="113">
        <v>2.91</v>
      </c>
      <c r="AP30" s="113" t="s">
        <v>90</v>
      </c>
      <c r="AQ30" s="113"/>
      <c r="AR30" s="134"/>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row>
    <row r="31" spans="1:77" ht="15" customHeight="1">
      <c r="A31" s="56" t="s">
        <v>43</v>
      </c>
      <c r="B31" s="113">
        <v>44.95</v>
      </c>
      <c r="C31" s="221" t="s">
        <v>90</v>
      </c>
      <c r="D31" s="325"/>
      <c r="E31" s="113">
        <v>41.35</v>
      </c>
      <c r="F31" s="321" t="s">
        <v>26</v>
      </c>
      <c r="G31" s="326"/>
      <c r="H31" s="113">
        <v>27.21</v>
      </c>
      <c r="I31" s="221" t="s">
        <v>90</v>
      </c>
      <c r="J31" s="325"/>
      <c r="K31" s="113">
        <v>31.27</v>
      </c>
      <c r="L31" s="321" t="s">
        <v>26</v>
      </c>
      <c r="M31" s="326"/>
      <c r="N31" s="113">
        <v>6.66</v>
      </c>
      <c r="O31" s="221" t="s">
        <v>90</v>
      </c>
      <c r="P31" s="325"/>
      <c r="Q31" s="113">
        <v>5.15</v>
      </c>
      <c r="R31" s="321" t="s">
        <v>26</v>
      </c>
      <c r="S31" s="326"/>
      <c r="T31" s="113">
        <v>5.53</v>
      </c>
      <c r="U31" s="221" t="s">
        <v>90</v>
      </c>
      <c r="V31" s="325"/>
      <c r="W31" s="113">
        <v>4.5</v>
      </c>
      <c r="X31" s="321" t="s">
        <v>26</v>
      </c>
      <c r="Y31" s="133"/>
      <c r="Z31" s="113">
        <v>1.7</v>
      </c>
      <c r="AA31" s="221" t="s">
        <v>90</v>
      </c>
      <c r="AB31" s="113"/>
      <c r="AC31" s="113">
        <v>2.96</v>
      </c>
      <c r="AD31" s="321" t="s">
        <v>26</v>
      </c>
      <c r="AE31" s="133"/>
      <c r="AF31" s="113">
        <v>11.15</v>
      </c>
      <c r="AG31" s="221" t="s">
        <v>90</v>
      </c>
      <c r="AH31" s="113"/>
      <c r="AI31" s="113">
        <v>11.09</v>
      </c>
      <c r="AJ31" s="321" t="s">
        <v>26</v>
      </c>
      <c r="AK31" s="133"/>
      <c r="AL31" s="113">
        <v>2.8</v>
      </c>
      <c r="AM31" s="221" t="s">
        <v>90</v>
      </c>
      <c r="AN31" s="221" t="s">
        <v>90</v>
      </c>
      <c r="AO31" s="113">
        <v>3.6799999999999997</v>
      </c>
      <c r="AP31" s="321" t="s">
        <v>26</v>
      </c>
      <c r="AQ31" s="113"/>
      <c r="AR31" s="134"/>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row>
    <row r="32" spans="1:77" ht="15" customHeight="1">
      <c r="A32" s="56" t="s">
        <v>44</v>
      </c>
      <c r="B32" s="113">
        <v>43.62</v>
      </c>
      <c r="C32" s="113" t="s">
        <v>90</v>
      </c>
      <c r="D32" s="325"/>
      <c r="E32" s="113">
        <v>36.29</v>
      </c>
      <c r="F32" s="113" t="s">
        <v>90</v>
      </c>
      <c r="G32" s="326"/>
      <c r="H32" s="113">
        <v>34.270000000000003</v>
      </c>
      <c r="I32" s="113" t="s">
        <v>90</v>
      </c>
      <c r="J32" s="325"/>
      <c r="K32" s="113">
        <v>30.46</v>
      </c>
      <c r="L32" s="113" t="s">
        <v>90</v>
      </c>
      <c r="M32" s="326"/>
      <c r="N32" s="113">
        <v>3.68</v>
      </c>
      <c r="O32" s="113" t="s">
        <v>90</v>
      </c>
      <c r="P32" s="325"/>
      <c r="Q32" s="113">
        <v>3.35</v>
      </c>
      <c r="R32" s="113" t="s">
        <v>90</v>
      </c>
      <c r="S32" s="326"/>
      <c r="T32" s="113">
        <v>8.18</v>
      </c>
      <c r="U32" s="113" t="s">
        <v>90</v>
      </c>
      <c r="V32" s="325"/>
      <c r="W32" s="113">
        <v>6.37</v>
      </c>
      <c r="X32" s="113" t="s">
        <v>90</v>
      </c>
      <c r="Y32" s="133"/>
      <c r="Z32" s="113">
        <v>2.33</v>
      </c>
      <c r="AA32" s="113" t="s">
        <v>90</v>
      </c>
      <c r="AB32" s="113"/>
      <c r="AC32" s="113">
        <v>16.690000000000001</v>
      </c>
      <c r="AD32" s="113" t="s">
        <v>90</v>
      </c>
      <c r="AE32" s="133"/>
      <c r="AF32" s="113">
        <v>5.72</v>
      </c>
      <c r="AG32" s="113" t="s">
        <v>90</v>
      </c>
      <c r="AH32" s="113"/>
      <c r="AI32" s="113">
        <v>4.72</v>
      </c>
      <c r="AJ32" s="113" t="s">
        <v>90</v>
      </c>
      <c r="AK32" s="133"/>
      <c r="AL32" s="113">
        <v>2.21</v>
      </c>
      <c r="AM32" s="113" t="s">
        <v>90</v>
      </c>
      <c r="AN32" s="113" t="s">
        <v>90</v>
      </c>
      <c r="AO32" s="113">
        <v>2.12</v>
      </c>
      <c r="AP32" s="113" t="s">
        <v>90</v>
      </c>
      <c r="AQ32" s="113"/>
      <c r="AR32" s="134"/>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row>
    <row r="33" spans="1:49" ht="15" customHeight="1">
      <c r="A33" s="56" t="s">
        <v>45</v>
      </c>
      <c r="B33" s="113">
        <v>38.32</v>
      </c>
      <c r="C33" s="113" t="s">
        <v>90</v>
      </c>
      <c r="D33" s="325"/>
      <c r="E33" s="113">
        <v>37.51</v>
      </c>
      <c r="F33" s="113" t="s">
        <v>90</v>
      </c>
      <c r="G33" s="326"/>
      <c r="H33" s="113">
        <v>33.17</v>
      </c>
      <c r="I33" s="113" t="s">
        <v>90</v>
      </c>
      <c r="J33" s="325"/>
      <c r="K33" s="113">
        <v>35.07</v>
      </c>
      <c r="L33" s="113" t="s">
        <v>90</v>
      </c>
      <c r="M33" s="326"/>
      <c r="N33" s="113">
        <v>9.17</v>
      </c>
      <c r="O33" s="113" t="s">
        <v>90</v>
      </c>
      <c r="P33" s="325"/>
      <c r="Q33" s="113">
        <v>9.11</v>
      </c>
      <c r="R33" s="113" t="s">
        <v>90</v>
      </c>
      <c r="S33" s="326"/>
      <c r="T33" s="113">
        <v>3.85</v>
      </c>
      <c r="U33" s="113" t="s">
        <v>90</v>
      </c>
      <c r="V33" s="325"/>
      <c r="W33" s="113">
        <v>3.35</v>
      </c>
      <c r="X33" s="113" t="s">
        <v>90</v>
      </c>
      <c r="Y33" s="133"/>
      <c r="Z33" s="113">
        <v>4.1500000000000004</v>
      </c>
      <c r="AA33" s="113" t="s">
        <v>90</v>
      </c>
      <c r="AB33" s="113"/>
      <c r="AC33" s="113">
        <v>3.61</v>
      </c>
      <c r="AD33" s="113" t="s">
        <v>90</v>
      </c>
      <c r="AE33" s="133"/>
      <c r="AF33" s="113">
        <v>4.1100000000000003</v>
      </c>
      <c r="AG33" s="113" t="s">
        <v>90</v>
      </c>
      <c r="AH33" s="113"/>
      <c r="AI33" s="113">
        <v>4.5199999999999996</v>
      </c>
      <c r="AJ33" s="113" t="s">
        <v>90</v>
      </c>
      <c r="AK33" s="133"/>
      <c r="AL33" s="113">
        <v>7.23</v>
      </c>
      <c r="AM33" s="113" t="s">
        <v>90</v>
      </c>
      <c r="AN33" s="113" t="s">
        <v>90</v>
      </c>
      <c r="AO33" s="113">
        <v>6.83</v>
      </c>
      <c r="AP33" s="113" t="s">
        <v>90</v>
      </c>
      <c r="AQ33" s="113"/>
      <c r="AR33" s="134"/>
      <c r="AV33" s="125"/>
      <c r="AW33" s="125"/>
    </row>
    <row r="34" spans="1:49" ht="15" customHeight="1">
      <c r="A34" s="56" t="s">
        <v>46</v>
      </c>
      <c r="B34" s="113">
        <v>43.89</v>
      </c>
      <c r="C34" s="113" t="s">
        <v>90</v>
      </c>
      <c r="D34" s="325"/>
      <c r="E34" s="113">
        <v>42.39</v>
      </c>
      <c r="F34" s="113" t="s">
        <v>90</v>
      </c>
      <c r="G34" s="326"/>
      <c r="H34" s="113">
        <v>25.41</v>
      </c>
      <c r="I34" s="113" t="s">
        <v>90</v>
      </c>
      <c r="J34" s="325"/>
      <c r="K34" s="113">
        <v>25.05</v>
      </c>
      <c r="L34" s="113" t="s">
        <v>90</v>
      </c>
      <c r="M34" s="326"/>
      <c r="N34" s="113">
        <v>6.59</v>
      </c>
      <c r="O34" s="113" t="s">
        <v>90</v>
      </c>
      <c r="P34" s="325"/>
      <c r="Q34" s="113">
        <v>5.57</v>
      </c>
      <c r="R34" s="113" t="s">
        <v>90</v>
      </c>
      <c r="S34" s="326"/>
      <c r="T34" s="113">
        <v>5.88</v>
      </c>
      <c r="U34" s="113" t="s">
        <v>90</v>
      </c>
      <c r="V34" s="325"/>
      <c r="W34" s="113">
        <v>5.09</v>
      </c>
      <c r="X34" s="113" t="s">
        <v>90</v>
      </c>
      <c r="Y34" s="133"/>
      <c r="Z34" s="113">
        <v>5.62</v>
      </c>
      <c r="AA34" s="113" t="s">
        <v>90</v>
      </c>
      <c r="AB34" s="113"/>
      <c r="AC34" s="113">
        <v>10.95</v>
      </c>
      <c r="AD34" s="113" t="s">
        <v>90</v>
      </c>
      <c r="AE34" s="133"/>
      <c r="AF34" s="113">
        <v>9.59</v>
      </c>
      <c r="AG34" s="113" t="s">
        <v>90</v>
      </c>
      <c r="AH34" s="113"/>
      <c r="AI34" s="113">
        <v>9.0500000000000007</v>
      </c>
      <c r="AJ34" s="113" t="s">
        <v>90</v>
      </c>
      <c r="AK34" s="133"/>
      <c r="AL34" s="113">
        <v>3.02</v>
      </c>
      <c r="AM34" s="113" t="s">
        <v>90</v>
      </c>
      <c r="AN34" s="113" t="s">
        <v>90</v>
      </c>
      <c r="AO34" s="113">
        <v>1.89</v>
      </c>
      <c r="AP34" s="113" t="s">
        <v>90</v>
      </c>
      <c r="AQ34" s="113"/>
      <c r="AR34" s="134"/>
      <c r="AV34" s="125"/>
      <c r="AW34" s="125"/>
    </row>
    <row r="35" spans="1:49" ht="15" customHeight="1">
      <c r="A35" s="56" t="s">
        <v>47</v>
      </c>
      <c r="B35" s="113">
        <v>45.52</v>
      </c>
      <c r="C35" s="113" t="s">
        <v>90</v>
      </c>
      <c r="D35" s="325"/>
      <c r="E35" s="78">
        <v>41.33</v>
      </c>
      <c r="F35" s="113" t="s">
        <v>90</v>
      </c>
      <c r="G35" s="326"/>
      <c r="H35" s="113">
        <v>23.57</v>
      </c>
      <c r="I35" s="113" t="s">
        <v>90</v>
      </c>
      <c r="J35" s="325"/>
      <c r="K35" s="78">
        <v>23.96</v>
      </c>
      <c r="L35" s="113" t="s">
        <v>90</v>
      </c>
      <c r="M35" s="326"/>
      <c r="N35" s="113">
        <v>7.61</v>
      </c>
      <c r="O35" s="113" t="s">
        <v>90</v>
      </c>
      <c r="P35" s="325"/>
      <c r="Q35" s="78">
        <v>6.78</v>
      </c>
      <c r="R35" s="113" t="s">
        <v>90</v>
      </c>
      <c r="S35" s="326"/>
      <c r="T35" s="113">
        <v>9.08</v>
      </c>
      <c r="U35" s="113" t="s">
        <v>90</v>
      </c>
      <c r="V35" s="325"/>
      <c r="W35" s="78">
        <v>7.05</v>
      </c>
      <c r="X35" s="113" t="s">
        <v>90</v>
      </c>
      <c r="Y35" s="133"/>
      <c r="Z35" s="113">
        <v>0.87</v>
      </c>
      <c r="AA35" s="113" t="s">
        <v>90</v>
      </c>
      <c r="AB35" s="113"/>
      <c r="AC35" s="78">
        <v>3.18</v>
      </c>
      <c r="AD35" s="113" t="s">
        <v>90</v>
      </c>
      <c r="AE35" s="133"/>
      <c r="AF35" s="113">
        <v>12.54</v>
      </c>
      <c r="AG35" s="113" t="s">
        <v>90</v>
      </c>
      <c r="AH35" s="113"/>
      <c r="AI35" s="78">
        <v>16.170000000000002</v>
      </c>
      <c r="AJ35" s="113" t="s">
        <v>90</v>
      </c>
      <c r="AK35" s="133"/>
      <c r="AL35" s="113">
        <v>0.83</v>
      </c>
      <c r="AM35" s="113" t="s">
        <v>90</v>
      </c>
      <c r="AN35" s="113" t="s">
        <v>90</v>
      </c>
      <c r="AO35" s="78">
        <v>1.53</v>
      </c>
      <c r="AP35" s="113" t="s">
        <v>90</v>
      </c>
      <c r="AQ35" s="113"/>
      <c r="AR35" s="134"/>
      <c r="AV35" s="125"/>
      <c r="AW35" s="125"/>
    </row>
    <row r="36" spans="1:49" ht="15" customHeight="1">
      <c r="A36" s="56" t="s">
        <v>48</v>
      </c>
      <c r="B36" s="113">
        <v>50.24</v>
      </c>
      <c r="C36" s="113" t="s">
        <v>90</v>
      </c>
      <c r="D36" s="325"/>
      <c r="E36" s="113">
        <v>47.14</v>
      </c>
      <c r="F36" s="113" t="s">
        <v>90</v>
      </c>
      <c r="G36" s="326"/>
      <c r="H36" s="113">
        <v>25.19</v>
      </c>
      <c r="I36" s="113" t="s">
        <v>90</v>
      </c>
      <c r="J36" s="325"/>
      <c r="K36" s="113">
        <v>26.65</v>
      </c>
      <c r="L36" s="113" t="s">
        <v>90</v>
      </c>
      <c r="M36" s="326"/>
      <c r="N36" s="113">
        <v>7.23</v>
      </c>
      <c r="O36" s="113" t="s">
        <v>90</v>
      </c>
      <c r="P36" s="325"/>
      <c r="Q36" s="113">
        <v>6.76</v>
      </c>
      <c r="R36" s="113" t="s">
        <v>90</v>
      </c>
      <c r="S36" s="326"/>
      <c r="T36" s="113">
        <v>7.64</v>
      </c>
      <c r="U36" s="113" t="s">
        <v>90</v>
      </c>
      <c r="V36" s="325"/>
      <c r="W36" s="113">
        <v>7.48</v>
      </c>
      <c r="X36" s="113" t="s">
        <v>90</v>
      </c>
      <c r="Y36" s="133"/>
      <c r="Z36" s="113">
        <v>3.84</v>
      </c>
      <c r="AA36" s="113" t="s">
        <v>90</v>
      </c>
      <c r="AB36" s="113"/>
      <c r="AC36" s="113">
        <v>5.83</v>
      </c>
      <c r="AD36" s="113" t="s">
        <v>90</v>
      </c>
      <c r="AE36" s="133"/>
      <c r="AF36" s="113">
        <v>4.9000000000000004</v>
      </c>
      <c r="AG36" s="113" t="s">
        <v>90</v>
      </c>
      <c r="AH36" s="113"/>
      <c r="AI36" s="113">
        <v>5.25</v>
      </c>
      <c r="AJ36" s="113" t="s">
        <v>90</v>
      </c>
      <c r="AK36" s="133"/>
      <c r="AL36" s="113">
        <v>0.96</v>
      </c>
      <c r="AM36" s="113" t="s">
        <v>90</v>
      </c>
      <c r="AN36" s="113" t="s">
        <v>90</v>
      </c>
      <c r="AO36" s="113">
        <v>0.89</v>
      </c>
      <c r="AP36" s="113" t="s">
        <v>90</v>
      </c>
      <c r="AQ36" s="113"/>
      <c r="AR36" s="134"/>
    </row>
    <row r="37" spans="1:49" ht="15" customHeight="1">
      <c r="A37" s="56" t="s">
        <v>49</v>
      </c>
      <c r="B37" s="113">
        <v>50.36</v>
      </c>
      <c r="C37" s="113" t="s">
        <v>90</v>
      </c>
      <c r="D37" s="325"/>
      <c r="E37" s="113">
        <v>48.72</v>
      </c>
      <c r="F37" s="113" t="s">
        <v>90</v>
      </c>
      <c r="G37" s="326"/>
      <c r="H37" s="113">
        <v>27.09</v>
      </c>
      <c r="I37" s="113" t="s">
        <v>90</v>
      </c>
      <c r="J37" s="325"/>
      <c r="K37" s="113">
        <v>29.05</v>
      </c>
      <c r="L37" s="113" t="s">
        <v>90</v>
      </c>
      <c r="M37" s="326"/>
      <c r="N37" s="113">
        <v>6.86</v>
      </c>
      <c r="O37" s="113" t="s">
        <v>90</v>
      </c>
      <c r="P37" s="325"/>
      <c r="Q37" s="113">
        <v>5.23</v>
      </c>
      <c r="R37" s="113" t="s">
        <v>90</v>
      </c>
      <c r="S37" s="326"/>
      <c r="T37" s="113">
        <v>4.28</v>
      </c>
      <c r="U37" s="113" t="s">
        <v>90</v>
      </c>
      <c r="V37" s="325"/>
      <c r="W37" s="113">
        <v>4.2699999999999996</v>
      </c>
      <c r="X37" s="113" t="s">
        <v>90</v>
      </c>
      <c r="Y37" s="133"/>
      <c r="Z37" s="113">
        <v>0.56000000000000005</v>
      </c>
      <c r="AA37" s="113" t="s">
        <v>90</v>
      </c>
      <c r="AB37" s="113"/>
      <c r="AC37" s="113">
        <v>0.92</v>
      </c>
      <c r="AD37" s="113" t="s">
        <v>90</v>
      </c>
      <c r="AE37" s="133"/>
      <c r="AF37" s="113">
        <v>9.6199999999999992</v>
      </c>
      <c r="AG37" s="113" t="s">
        <v>90</v>
      </c>
      <c r="AH37" s="113"/>
      <c r="AI37" s="113">
        <v>11.27</v>
      </c>
      <c r="AJ37" s="113" t="s">
        <v>90</v>
      </c>
      <c r="AK37" s="133"/>
      <c r="AL37" s="113">
        <v>1.23</v>
      </c>
      <c r="AM37" s="113" t="s">
        <v>90</v>
      </c>
      <c r="AN37" s="113" t="s">
        <v>90</v>
      </c>
      <c r="AO37" s="113">
        <v>0.52</v>
      </c>
      <c r="AP37" s="113" t="s">
        <v>90</v>
      </c>
      <c r="AQ37" s="113"/>
      <c r="AR37" s="134"/>
    </row>
    <row r="38" spans="1:49" ht="15" customHeight="1">
      <c r="A38" s="56" t="s">
        <v>50</v>
      </c>
      <c r="B38" s="113">
        <v>41.88</v>
      </c>
      <c r="C38" s="113" t="s">
        <v>90</v>
      </c>
      <c r="D38" s="325"/>
      <c r="E38" s="113">
        <v>38.950000000000003</v>
      </c>
      <c r="F38" s="321" t="s">
        <v>26</v>
      </c>
      <c r="G38" s="326"/>
      <c r="H38" s="113">
        <v>33.25</v>
      </c>
      <c r="I38" s="113" t="s">
        <v>90</v>
      </c>
      <c r="J38" s="325"/>
      <c r="K38" s="113">
        <v>33.72</v>
      </c>
      <c r="L38" s="321" t="s">
        <v>26</v>
      </c>
      <c r="M38" s="326"/>
      <c r="N38" s="113">
        <v>5.35</v>
      </c>
      <c r="O38" s="113" t="s">
        <v>90</v>
      </c>
      <c r="P38" s="325"/>
      <c r="Q38" s="113">
        <v>4.8099999999999996</v>
      </c>
      <c r="R38" s="321" t="s">
        <v>26</v>
      </c>
      <c r="S38" s="326"/>
      <c r="T38" s="113">
        <v>6.22</v>
      </c>
      <c r="U38" s="113" t="s">
        <v>90</v>
      </c>
      <c r="V38" s="325"/>
      <c r="W38" s="113">
        <v>5.03</v>
      </c>
      <c r="X38" s="321" t="s">
        <v>26</v>
      </c>
      <c r="Y38" s="133"/>
      <c r="Z38" s="113">
        <v>2.58</v>
      </c>
      <c r="AA38" s="113" t="s">
        <v>90</v>
      </c>
      <c r="AB38" s="113"/>
      <c r="AC38" s="113">
        <v>6.35</v>
      </c>
      <c r="AD38" s="321" t="s">
        <v>26</v>
      </c>
      <c r="AE38" s="133"/>
      <c r="AF38" s="113">
        <v>7.53</v>
      </c>
      <c r="AG38" s="113" t="s">
        <v>90</v>
      </c>
      <c r="AH38" s="113"/>
      <c r="AI38" s="113">
        <v>7.53</v>
      </c>
      <c r="AJ38" s="321" t="s">
        <v>26</v>
      </c>
      <c r="AK38" s="133"/>
      <c r="AL38" s="113">
        <v>3.1799999999999997</v>
      </c>
      <c r="AM38" s="113" t="s">
        <v>90</v>
      </c>
      <c r="AN38" s="113" t="s">
        <v>90</v>
      </c>
      <c r="AO38" s="113">
        <v>3.63</v>
      </c>
      <c r="AP38" s="321" t="s">
        <v>26</v>
      </c>
      <c r="AQ38" s="113"/>
      <c r="AR38" s="134"/>
    </row>
    <row r="39" spans="1:49" ht="15" customHeight="1">
      <c r="A39" s="56" t="s">
        <v>51</v>
      </c>
      <c r="B39" s="113">
        <v>40.119999999999997</v>
      </c>
      <c r="C39" s="113" t="s">
        <v>90</v>
      </c>
      <c r="D39" s="325"/>
      <c r="E39" s="113">
        <v>40.909999999999997</v>
      </c>
      <c r="F39" s="321" t="s">
        <v>90</v>
      </c>
      <c r="G39" s="326"/>
      <c r="H39" s="113">
        <v>32.5</v>
      </c>
      <c r="I39" s="113" t="s">
        <v>90</v>
      </c>
      <c r="J39" s="325"/>
      <c r="K39" s="113">
        <v>30.73</v>
      </c>
      <c r="L39" s="321" t="s">
        <v>90</v>
      </c>
      <c r="M39" s="326"/>
      <c r="N39" s="113">
        <v>8.82</v>
      </c>
      <c r="O39" s="113" t="s">
        <v>90</v>
      </c>
      <c r="P39" s="325"/>
      <c r="Q39" s="113">
        <v>8.2799999999999994</v>
      </c>
      <c r="R39" s="321" t="s">
        <v>90</v>
      </c>
      <c r="S39" s="326"/>
      <c r="T39" s="113">
        <v>4.8499999999999996</v>
      </c>
      <c r="U39" s="113" t="s">
        <v>90</v>
      </c>
      <c r="V39" s="325"/>
      <c r="W39" s="113">
        <v>4.66</v>
      </c>
      <c r="X39" s="321" t="s">
        <v>90</v>
      </c>
      <c r="Y39" s="133"/>
      <c r="Z39" s="113">
        <v>2.99</v>
      </c>
      <c r="AA39" s="113" t="s">
        <v>90</v>
      </c>
      <c r="AB39" s="113"/>
      <c r="AC39" s="113">
        <v>4.42</v>
      </c>
      <c r="AD39" s="321" t="s">
        <v>90</v>
      </c>
      <c r="AE39" s="133"/>
      <c r="AF39" s="113">
        <v>8.99</v>
      </c>
      <c r="AG39" s="113" t="s">
        <v>90</v>
      </c>
      <c r="AH39" s="113"/>
      <c r="AI39" s="113">
        <v>9.8800000000000008</v>
      </c>
      <c r="AJ39" s="321" t="s">
        <v>90</v>
      </c>
      <c r="AK39" s="133"/>
      <c r="AL39" s="113">
        <v>1.72</v>
      </c>
      <c r="AM39" s="113" t="s">
        <v>90</v>
      </c>
      <c r="AN39" s="113" t="s">
        <v>90</v>
      </c>
      <c r="AO39" s="113">
        <v>1.1200000000000001</v>
      </c>
      <c r="AP39" s="321" t="s">
        <v>90</v>
      </c>
      <c r="AQ39" s="113"/>
      <c r="AR39" s="134"/>
    </row>
    <row r="40" spans="1:49" ht="15" customHeight="1">
      <c r="A40" s="56" t="s">
        <v>52</v>
      </c>
      <c r="B40" s="113">
        <v>40.71</v>
      </c>
      <c r="C40" s="113" t="s">
        <v>90</v>
      </c>
      <c r="D40" s="325"/>
      <c r="E40" s="113">
        <v>42.91</v>
      </c>
      <c r="F40" s="113" t="s">
        <v>90</v>
      </c>
      <c r="G40" s="326"/>
      <c r="H40" s="113">
        <v>22.69</v>
      </c>
      <c r="I40" s="113" t="s">
        <v>90</v>
      </c>
      <c r="J40" s="325"/>
      <c r="K40" s="113">
        <v>22.44</v>
      </c>
      <c r="L40" s="113" t="s">
        <v>90</v>
      </c>
      <c r="M40" s="326"/>
      <c r="N40" s="113">
        <v>9.86</v>
      </c>
      <c r="O40" s="113" t="s">
        <v>90</v>
      </c>
      <c r="P40" s="325"/>
      <c r="Q40" s="113">
        <v>9.24</v>
      </c>
      <c r="R40" s="113" t="s">
        <v>90</v>
      </c>
      <c r="S40" s="326"/>
      <c r="T40" s="113">
        <v>2.64</v>
      </c>
      <c r="U40" s="113" t="s">
        <v>90</v>
      </c>
      <c r="V40" s="325"/>
      <c r="W40" s="113">
        <v>2.4900000000000002</v>
      </c>
      <c r="X40" s="113" t="s">
        <v>90</v>
      </c>
      <c r="Y40" s="133"/>
      <c r="Z40" s="113">
        <v>8.26</v>
      </c>
      <c r="AA40" s="113" t="s">
        <v>90</v>
      </c>
      <c r="AB40" s="113"/>
      <c r="AC40" s="113">
        <v>7.11</v>
      </c>
      <c r="AD40" s="113" t="s">
        <v>90</v>
      </c>
      <c r="AE40" s="133"/>
      <c r="AF40" s="113">
        <v>9.9</v>
      </c>
      <c r="AG40" s="113" t="s">
        <v>90</v>
      </c>
      <c r="AH40" s="113"/>
      <c r="AI40" s="113">
        <v>9.8000000000000007</v>
      </c>
      <c r="AJ40" s="113" t="s">
        <v>90</v>
      </c>
      <c r="AK40" s="133"/>
      <c r="AL40" s="113">
        <v>5.9399999999999995</v>
      </c>
      <c r="AM40" s="113" t="s">
        <v>90</v>
      </c>
      <c r="AN40" s="113" t="s">
        <v>90</v>
      </c>
      <c r="AO40" s="113">
        <v>6.01</v>
      </c>
      <c r="AP40" s="113" t="s">
        <v>90</v>
      </c>
      <c r="AQ40" s="113"/>
      <c r="AR40" s="134"/>
    </row>
    <row r="41" spans="1:49" ht="15" customHeight="1">
      <c r="A41" s="56" t="s">
        <v>53</v>
      </c>
      <c r="B41" s="113">
        <v>42.96</v>
      </c>
      <c r="C41" s="113" t="s">
        <v>90</v>
      </c>
      <c r="D41" s="325"/>
      <c r="E41" s="113">
        <v>43.99</v>
      </c>
      <c r="F41" s="321" t="s">
        <v>26</v>
      </c>
      <c r="G41" s="326"/>
      <c r="H41" s="113">
        <v>25.98</v>
      </c>
      <c r="I41" s="113" t="s">
        <v>90</v>
      </c>
      <c r="J41" s="325"/>
      <c r="K41" s="113">
        <v>28.75</v>
      </c>
      <c r="L41" s="321" t="s">
        <v>26</v>
      </c>
      <c r="M41" s="326"/>
      <c r="N41" s="113">
        <v>9.99</v>
      </c>
      <c r="O41" s="113" t="s">
        <v>90</v>
      </c>
      <c r="P41" s="325"/>
      <c r="Q41" s="113">
        <v>9.1199999999999992</v>
      </c>
      <c r="R41" s="321" t="s">
        <v>26</v>
      </c>
      <c r="S41" s="326"/>
      <c r="T41" s="113">
        <v>1.08</v>
      </c>
      <c r="U41" s="113" t="s">
        <v>90</v>
      </c>
      <c r="V41" s="325"/>
      <c r="W41" s="113">
        <v>0.83</v>
      </c>
      <c r="X41" s="321" t="s">
        <v>26</v>
      </c>
      <c r="Y41" s="133"/>
      <c r="Z41" s="113">
        <v>3.55</v>
      </c>
      <c r="AA41" s="113" t="s">
        <v>90</v>
      </c>
      <c r="AB41" s="113"/>
      <c r="AC41" s="113">
        <v>3.65</v>
      </c>
      <c r="AD41" s="321" t="s">
        <v>26</v>
      </c>
      <c r="AE41" s="133"/>
      <c r="AF41" s="113">
        <v>10.29</v>
      </c>
      <c r="AG41" s="113" t="s">
        <v>90</v>
      </c>
      <c r="AH41" s="113"/>
      <c r="AI41" s="113">
        <v>10.09</v>
      </c>
      <c r="AJ41" s="321" t="s">
        <v>26</v>
      </c>
      <c r="AK41" s="133"/>
      <c r="AL41" s="113">
        <v>6.15</v>
      </c>
      <c r="AM41" s="113" t="s">
        <v>90</v>
      </c>
      <c r="AN41" s="113" t="s">
        <v>90</v>
      </c>
      <c r="AO41" s="113">
        <v>3.57</v>
      </c>
      <c r="AP41" s="321" t="s">
        <v>26</v>
      </c>
      <c r="AQ41" s="113"/>
      <c r="AR41" s="134"/>
    </row>
    <row r="42" spans="1:49" ht="18" customHeight="1">
      <c r="A42" s="56" t="s">
        <v>147</v>
      </c>
      <c r="B42" s="113">
        <v>41.94</v>
      </c>
      <c r="C42" s="113" t="s">
        <v>90</v>
      </c>
      <c r="D42" s="325"/>
      <c r="E42" s="113" t="s">
        <v>140</v>
      </c>
      <c r="F42" s="321" t="s">
        <v>90</v>
      </c>
      <c r="G42" s="326"/>
      <c r="H42" s="113">
        <v>32.549999999999997</v>
      </c>
      <c r="I42" s="113" t="s">
        <v>90</v>
      </c>
      <c r="J42" s="325"/>
      <c r="K42" s="113" t="s">
        <v>140</v>
      </c>
      <c r="L42" s="321" t="s">
        <v>90</v>
      </c>
      <c r="M42" s="326"/>
      <c r="N42" s="113">
        <v>6.62</v>
      </c>
      <c r="O42" s="113" t="s">
        <v>90</v>
      </c>
      <c r="P42" s="325"/>
      <c r="Q42" s="113" t="s">
        <v>140</v>
      </c>
      <c r="R42" s="321" t="s">
        <v>90</v>
      </c>
      <c r="S42" s="326"/>
      <c r="T42" s="113">
        <v>0.31</v>
      </c>
      <c r="U42" s="113" t="s">
        <v>90</v>
      </c>
      <c r="V42" s="325"/>
      <c r="W42" s="113" t="s">
        <v>140</v>
      </c>
      <c r="X42" s="321" t="s">
        <v>90</v>
      </c>
      <c r="Y42" s="133"/>
      <c r="Z42" s="113">
        <v>1.42</v>
      </c>
      <c r="AA42" s="113" t="s">
        <v>90</v>
      </c>
      <c r="AB42" s="113"/>
      <c r="AC42" s="113" t="s">
        <v>140</v>
      </c>
      <c r="AD42" s="321" t="s">
        <v>90</v>
      </c>
      <c r="AE42" s="133"/>
      <c r="AF42" s="113">
        <v>9.94</v>
      </c>
      <c r="AG42" s="113" t="s">
        <v>90</v>
      </c>
      <c r="AH42" s="113"/>
      <c r="AI42" s="113" t="s">
        <v>140</v>
      </c>
      <c r="AJ42" s="321" t="s">
        <v>90</v>
      </c>
      <c r="AK42" s="133"/>
      <c r="AL42" s="113">
        <v>7.21</v>
      </c>
      <c r="AM42" s="113" t="s">
        <v>90</v>
      </c>
      <c r="AN42" s="113" t="s">
        <v>90</v>
      </c>
      <c r="AO42" s="113" t="s">
        <v>140</v>
      </c>
      <c r="AP42" s="321" t="s">
        <v>90</v>
      </c>
      <c r="AQ42" s="113" t="s">
        <v>90</v>
      </c>
      <c r="AR42" s="134"/>
    </row>
    <row r="43" spans="1:49" ht="12.75" customHeight="1">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135"/>
    </row>
    <row r="44" spans="1:49" s="59" customFormat="1" ht="12.6" customHeight="1">
      <c r="A44" s="486"/>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row>
    <row r="45" spans="1:49" s="32" customFormat="1" ht="12.6" customHeight="1">
      <c r="A45" s="57" t="s">
        <v>56</v>
      </c>
      <c r="B45" s="57"/>
      <c r="C45" s="58"/>
      <c r="D45" s="58"/>
      <c r="E45" s="58"/>
      <c r="F45" s="58"/>
      <c r="G45" s="58"/>
      <c r="H45" s="58"/>
      <c r="I45" s="58"/>
      <c r="J45" s="58"/>
      <c r="K45" s="58"/>
      <c r="L45" s="58"/>
      <c r="M45" s="58"/>
      <c r="N45" s="58"/>
      <c r="O45" s="58"/>
    </row>
    <row r="46" spans="1:49" s="32" customFormat="1" ht="24.75" customHeight="1">
      <c r="A46" s="514" t="s">
        <v>148</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row>
    <row r="47" spans="1:49" s="278" customFormat="1" ht="12.6" customHeight="1">
      <c r="A47" s="57" t="s">
        <v>149</v>
      </c>
      <c r="B47" s="277"/>
    </row>
    <row r="48" spans="1:49" s="280" customFormat="1" ht="12.6" customHeight="1">
      <c r="A48" s="582" t="s">
        <v>57</v>
      </c>
      <c r="B48" s="582"/>
      <c r="C48" s="582"/>
      <c r="D48" s="582"/>
      <c r="E48" s="582"/>
      <c r="F48" s="582"/>
      <c r="G48" s="582"/>
      <c r="H48" s="582"/>
      <c r="I48" s="298"/>
      <c r="J48" s="298"/>
      <c r="K48" s="298"/>
      <c r="L48" s="298"/>
      <c r="M48" s="298"/>
      <c r="N48" s="298"/>
      <c r="O48" s="298"/>
    </row>
  </sheetData>
  <mergeCells count="27">
    <mergeCell ref="A46:AP46"/>
    <mergeCell ref="A48:H48"/>
    <mergeCell ref="AA2:AP4"/>
    <mergeCell ref="B9:AO9"/>
    <mergeCell ref="B10:F10"/>
    <mergeCell ref="H10:L10"/>
    <mergeCell ref="N10:R10"/>
    <mergeCell ref="T10:X10"/>
    <mergeCell ref="Z10:AD10"/>
    <mergeCell ref="AF10:AJ10"/>
    <mergeCell ref="AI11:AJ11"/>
    <mergeCell ref="AL10:AP10"/>
    <mergeCell ref="E11:F11"/>
    <mergeCell ref="H11:I11"/>
    <mergeCell ref="K11:L11"/>
    <mergeCell ref="N11:O11"/>
    <mergeCell ref="Q11:R11"/>
    <mergeCell ref="B11:C11"/>
    <mergeCell ref="A1:I1"/>
    <mergeCell ref="AL11:AM11"/>
    <mergeCell ref="AO11:AP11"/>
    <mergeCell ref="A44:AH44"/>
    <mergeCell ref="T11:U11"/>
    <mergeCell ref="W11:X11"/>
    <mergeCell ref="Z11:AA11"/>
    <mergeCell ref="AC11:AD11"/>
    <mergeCell ref="AF11:AG11"/>
  </mergeCells>
  <hyperlinks>
    <hyperlink ref="A48" r:id="rId1" display="http://ec.europa.eu/eurostat/web/social-protection/data/database"/>
  </hyperlinks>
  <pageMargins left="0.19685039370078741" right="0" top="0.19685039370078741" bottom="0" header="0" footer="0"/>
  <pageSetup paperSize="9" scale="75"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
  <sheetViews>
    <sheetView zoomScaleNormal="100" workbookViewId="0">
      <selection sqref="A1:I1"/>
    </sheetView>
  </sheetViews>
  <sheetFormatPr baseColWidth="10" defaultColWidth="6.44140625" defaultRowHeight="13.2"/>
  <cols>
    <col min="1" max="1" width="20.88671875" style="123" customWidth="1"/>
    <col min="2" max="2" width="4.77734375" style="123" customWidth="1"/>
    <col min="3" max="3" width="2.21875" style="123" customWidth="1"/>
    <col min="4" max="4" width="0.77734375" style="123" customWidth="1"/>
    <col min="5" max="5" width="4.77734375" style="123" customWidth="1"/>
    <col min="6" max="6" width="2.21875" style="123" customWidth="1"/>
    <col min="7" max="7" width="0.77734375" style="123" customWidth="1"/>
    <col min="8" max="8" width="4.77734375" style="123" customWidth="1"/>
    <col min="9" max="9" width="2.21875" style="123" customWidth="1"/>
    <col min="10" max="10" width="0.77734375" style="123" customWidth="1"/>
    <col min="11" max="11" width="4.77734375" style="123" customWidth="1"/>
    <col min="12" max="12" width="2.21875" style="123" customWidth="1"/>
    <col min="13" max="13" width="0.77734375" style="123" customWidth="1"/>
    <col min="14" max="14" width="4.77734375" style="123" customWidth="1"/>
    <col min="15" max="15" width="2.21875" style="123" customWidth="1"/>
    <col min="16" max="16" width="0.77734375" style="123" customWidth="1"/>
    <col min="17" max="17" width="4.77734375" style="123" customWidth="1"/>
    <col min="18" max="18" width="2.21875" style="123" customWidth="1"/>
    <col min="19" max="19" width="0.77734375" style="123" customWidth="1"/>
    <col min="20" max="20" width="4.77734375" style="123" customWidth="1"/>
    <col min="21" max="21" width="2.21875" style="123" customWidth="1"/>
    <col min="22" max="22" width="0.77734375" style="123" customWidth="1"/>
    <col min="23" max="23" width="4.77734375" style="123" customWidth="1"/>
    <col min="24" max="24" width="2.21875" style="123" customWidth="1"/>
    <col min="25" max="25" width="0.77734375" style="123" customWidth="1"/>
    <col min="26" max="26" width="4.77734375" style="123" customWidth="1"/>
    <col min="27" max="27" width="2.21875" style="123" customWidth="1"/>
    <col min="28" max="28" width="0.77734375" style="123" customWidth="1"/>
    <col min="29" max="29" width="4.77734375" style="123" customWidth="1"/>
    <col min="30" max="30" width="2.21875" style="123" customWidth="1"/>
    <col min="31" max="31" width="0.77734375" style="123" customWidth="1"/>
    <col min="32" max="32" width="4.77734375" style="123" customWidth="1"/>
    <col min="33" max="33" width="2.21875" style="123" customWidth="1"/>
    <col min="34" max="34" width="0.77734375" style="123" customWidth="1"/>
    <col min="35" max="35" width="4.77734375" style="123" customWidth="1"/>
    <col min="36" max="36" width="2.21875" style="123" customWidth="1"/>
    <col min="37" max="37" width="0.77734375" style="123" customWidth="1"/>
    <col min="38" max="38" width="4.77734375" style="123" customWidth="1"/>
    <col min="39" max="39" width="2.33203125" style="123" customWidth="1"/>
    <col min="40" max="40" width="0.77734375" style="123" customWidth="1"/>
    <col min="41" max="41" width="4.77734375" style="123" customWidth="1"/>
    <col min="42" max="42" width="2.21875" style="123" customWidth="1"/>
    <col min="43" max="43" width="1.21875" style="123" customWidth="1"/>
    <col min="44" max="44" width="6.21875" style="123" customWidth="1"/>
    <col min="45" max="45" width="4.21875" style="123" customWidth="1"/>
    <col min="46" max="46" width="6.21875" style="123" customWidth="1"/>
    <col min="47" max="47" width="7" style="123" customWidth="1"/>
    <col min="48" max="48" width="1.5546875" style="123" customWidth="1"/>
    <col min="49" max="49" width="7" style="123" customWidth="1"/>
    <col min="50" max="16384" width="6.44140625" style="123"/>
  </cols>
  <sheetData>
    <row r="1" spans="1:77" ht="15" customHeight="1">
      <c r="A1" s="529" t="s">
        <v>21</v>
      </c>
      <c r="B1" s="529"/>
      <c r="C1" s="529"/>
      <c r="D1" s="529"/>
      <c r="E1" s="529"/>
      <c r="F1" s="529"/>
      <c r="G1" s="529"/>
      <c r="H1" s="529"/>
      <c r="I1" s="529"/>
      <c r="J1" s="226"/>
      <c r="K1" s="226"/>
      <c r="L1" s="122"/>
      <c r="M1" s="122"/>
      <c r="N1" s="122"/>
      <c r="O1" s="122"/>
      <c r="P1" s="122"/>
      <c r="Q1" s="122"/>
      <c r="R1" s="122"/>
      <c r="S1" s="122"/>
      <c r="T1" s="122"/>
      <c r="U1" s="122"/>
      <c r="V1" s="122"/>
      <c r="Y1" s="124"/>
      <c r="Z1" s="122" t="s">
        <v>1</v>
      </c>
      <c r="AA1" s="239"/>
      <c r="AB1" s="136"/>
      <c r="AC1" s="238"/>
      <c r="AD1" s="238"/>
      <c r="AE1" s="238"/>
      <c r="AF1" s="238"/>
      <c r="AG1" s="238"/>
      <c r="AH1" s="238"/>
      <c r="AI1" s="238"/>
      <c r="AJ1" s="238"/>
      <c r="AK1" s="238"/>
      <c r="AL1" s="238"/>
      <c r="AM1" s="238"/>
      <c r="AN1" s="238"/>
      <c r="AO1" s="238"/>
      <c r="AP1" s="238"/>
      <c r="AQ1" s="125"/>
      <c r="AR1" s="125"/>
      <c r="AS1" s="125"/>
    </row>
    <row r="2" spans="1:77" ht="15" customHeight="1">
      <c r="A2" s="122"/>
      <c r="B2" s="122"/>
      <c r="C2" s="122"/>
      <c r="D2" s="122"/>
      <c r="E2" s="122"/>
      <c r="F2" s="122"/>
      <c r="G2" s="122"/>
      <c r="H2" s="122"/>
      <c r="I2" s="122"/>
      <c r="J2" s="122"/>
      <c r="K2" s="122"/>
      <c r="L2" s="122"/>
      <c r="M2" s="122"/>
      <c r="N2" s="122"/>
      <c r="O2" s="122"/>
      <c r="P2" s="122"/>
      <c r="Q2" s="122"/>
      <c r="R2" s="122"/>
      <c r="S2" s="122"/>
      <c r="T2" s="122"/>
      <c r="U2" s="122"/>
      <c r="V2" s="122"/>
      <c r="Y2" s="124"/>
      <c r="Z2" s="583" t="s">
        <v>16</v>
      </c>
      <c r="AA2" s="589"/>
      <c r="AB2" s="589"/>
      <c r="AC2" s="589"/>
      <c r="AD2" s="589"/>
      <c r="AE2" s="589"/>
      <c r="AF2" s="589"/>
      <c r="AG2" s="589"/>
      <c r="AH2" s="589"/>
      <c r="AI2" s="589"/>
      <c r="AJ2" s="589"/>
      <c r="AK2" s="589"/>
      <c r="AL2" s="589"/>
      <c r="AM2" s="589"/>
      <c r="AN2" s="589"/>
      <c r="AO2" s="589"/>
      <c r="AP2" s="589"/>
      <c r="AQ2" s="125"/>
      <c r="AR2" s="125"/>
      <c r="AS2" s="125"/>
    </row>
    <row r="3" spans="1:77" ht="15" customHeight="1">
      <c r="A3" s="122"/>
      <c r="B3" s="122"/>
      <c r="C3" s="122"/>
      <c r="D3" s="122"/>
      <c r="E3" s="122"/>
      <c r="F3" s="122"/>
      <c r="G3" s="122"/>
      <c r="H3" s="122"/>
      <c r="I3" s="122"/>
      <c r="J3" s="122"/>
      <c r="K3" s="122"/>
      <c r="L3" s="122"/>
      <c r="M3" s="122"/>
      <c r="N3" s="122"/>
      <c r="O3" s="122"/>
      <c r="P3" s="122"/>
      <c r="Q3" s="122"/>
      <c r="R3" s="122"/>
      <c r="S3" s="122"/>
      <c r="T3" s="122"/>
      <c r="U3" s="122"/>
      <c r="V3" s="122"/>
      <c r="Y3" s="124"/>
      <c r="Z3" s="589"/>
      <c r="AA3" s="589"/>
      <c r="AB3" s="589"/>
      <c r="AC3" s="589"/>
      <c r="AD3" s="589"/>
      <c r="AE3" s="589"/>
      <c r="AF3" s="589"/>
      <c r="AG3" s="589"/>
      <c r="AH3" s="589"/>
      <c r="AI3" s="589"/>
      <c r="AJ3" s="589"/>
      <c r="AK3" s="589"/>
      <c r="AL3" s="589"/>
      <c r="AM3" s="589"/>
      <c r="AN3" s="589"/>
      <c r="AO3" s="589"/>
      <c r="AP3" s="589"/>
      <c r="AQ3" s="125"/>
      <c r="AR3" s="125"/>
      <c r="AS3" s="125"/>
    </row>
    <row r="4" spans="1:77" ht="15" customHeight="1">
      <c r="A4" s="122"/>
      <c r="B4" s="122"/>
      <c r="C4" s="122"/>
      <c r="D4" s="122"/>
      <c r="E4" s="122"/>
      <c r="F4" s="122"/>
      <c r="G4" s="122"/>
      <c r="H4" s="122"/>
      <c r="I4" s="122"/>
      <c r="J4" s="122"/>
      <c r="K4" s="122"/>
      <c r="L4" s="122"/>
      <c r="M4" s="122"/>
      <c r="N4" s="122"/>
      <c r="O4" s="122"/>
      <c r="P4" s="122"/>
      <c r="Q4" s="122"/>
      <c r="R4" s="122"/>
      <c r="S4" s="122"/>
      <c r="T4" s="122"/>
      <c r="U4" s="122"/>
      <c r="V4" s="122"/>
      <c r="Y4" s="124"/>
      <c r="Z4" s="589"/>
      <c r="AA4" s="589"/>
      <c r="AB4" s="589"/>
      <c r="AC4" s="589"/>
      <c r="AD4" s="589"/>
      <c r="AE4" s="589"/>
      <c r="AF4" s="589"/>
      <c r="AG4" s="589"/>
      <c r="AH4" s="589"/>
      <c r="AI4" s="589"/>
      <c r="AJ4" s="589"/>
      <c r="AK4" s="589"/>
      <c r="AL4" s="589"/>
      <c r="AM4" s="589"/>
      <c r="AN4" s="589"/>
      <c r="AO4" s="589"/>
      <c r="AP4" s="589"/>
      <c r="AQ4" s="125"/>
      <c r="AR4" s="125"/>
      <c r="AS4" s="125"/>
    </row>
    <row r="5" spans="1:77" ht="15" customHeight="1">
      <c r="A5" s="122"/>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24"/>
      <c r="AQ5" s="125"/>
      <c r="AR5" s="125"/>
      <c r="AS5" s="125"/>
    </row>
    <row r="6" spans="1:77" ht="15" customHeight="1">
      <c r="A6" s="122"/>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24"/>
      <c r="AQ6" s="125"/>
      <c r="AR6" s="125"/>
      <c r="AS6" s="125"/>
    </row>
    <row r="7" spans="1:77" ht="15" customHeight="1">
      <c r="A7" s="122"/>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24"/>
      <c r="AQ7" s="125"/>
      <c r="AR7" s="125"/>
      <c r="AS7" s="125"/>
    </row>
    <row r="8" spans="1:77" ht="15" customHeight="1" thickBot="1">
      <c r="A8" s="128"/>
      <c r="B8" s="138" t="s">
        <v>101</v>
      </c>
      <c r="C8" s="13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row>
    <row r="9" spans="1:77" ht="36.75" customHeight="1">
      <c r="A9" s="128"/>
      <c r="B9" s="587" t="s">
        <v>83</v>
      </c>
      <c r="C9" s="587"/>
      <c r="D9" s="587"/>
      <c r="E9" s="587"/>
      <c r="F9" s="587"/>
      <c r="G9" s="140"/>
      <c r="H9" s="581" t="s">
        <v>102</v>
      </c>
      <c r="I9" s="581"/>
      <c r="J9" s="581"/>
      <c r="K9" s="581"/>
      <c r="L9" s="581"/>
      <c r="M9" s="140"/>
      <c r="N9" s="587" t="s">
        <v>85</v>
      </c>
      <c r="O9" s="587"/>
      <c r="P9" s="587"/>
      <c r="Q9" s="587"/>
      <c r="R9" s="587"/>
      <c r="S9" s="140"/>
      <c r="T9" s="587" t="s">
        <v>94</v>
      </c>
      <c r="U9" s="587"/>
      <c r="V9" s="587"/>
      <c r="W9" s="587"/>
      <c r="X9" s="587"/>
      <c r="Y9" s="140"/>
      <c r="Z9" s="587" t="s">
        <v>95</v>
      </c>
      <c r="AA9" s="587"/>
      <c r="AB9" s="587"/>
      <c r="AC9" s="587"/>
      <c r="AD9" s="587"/>
      <c r="AE9" s="140"/>
      <c r="AF9" s="587" t="s">
        <v>96</v>
      </c>
      <c r="AG9" s="587"/>
      <c r="AH9" s="587"/>
      <c r="AI9" s="587"/>
      <c r="AJ9" s="587"/>
      <c r="AK9" s="140"/>
      <c r="AL9" s="581" t="s">
        <v>100</v>
      </c>
      <c r="AM9" s="581"/>
      <c r="AN9" s="581"/>
      <c r="AO9" s="581"/>
      <c r="AP9" s="581"/>
    </row>
    <row r="10" spans="1:77" ht="15" customHeight="1">
      <c r="A10" s="128"/>
      <c r="B10" s="580">
        <v>2016</v>
      </c>
      <c r="C10" s="580"/>
      <c r="D10" s="131"/>
      <c r="E10" s="580">
        <v>2020</v>
      </c>
      <c r="F10" s="580"/>
      <c r="G10" s="132"/>
      <c r="H10" s="580">
        <v>2016</v>
      </c>
      <c r="I10" s="580"/>
      <c r="J10" s="131"/>
      <c r="K10" s="580">
        <v>2020</v>
      </c>
      <c r="L10" s="580"/>
      <c r="M10" s="132"/>
      <c r="N10" s="580">
        <v>2016</v>
      </c>
      <c r="O10" s="580"/>
      <c r="P10" s="131"/>
      <c r="Q10" s="580">
        <v>2020</v>
      </c>
      <c r="R10" s="580"/>
      <c r="S10" s="132"/>
      <c r="T10" s="580">
        <v>2016</v>
      </c>
      <c r="U10" s="580"/>
      <c r="V10" s="131"/>
      <c r="W10" s="580">
        <v>2020</v>
      </c>
      <c r="X10" s="580"/>
      <c r="Y10" s="132"/>
      <c r="Z10" s="580">
        <v>2016</v>
      </c>
      <c r="AA10" s="580"/>
      <c r="AB10" s="131"/>
      <c r="AC10" s="580">
        <v>2020</v>
      </c>
      <c r="AD10" s="580"/>
      <c r="AE10" s="132"/>
      <c r="AF10" s="580">
        <v>2016</v>
      </c>
      <c r="AG10" s="580"/>
      <c r="AH10" s="131"/>
      <c r="AI10" s="580">
        <v>2020</v>
      </c>
      <c r="AJ10" s="580"/>
      <c r="AK10" s="132"/>
      <c r="AL10" s="580">
        <v>2016</v>
      </c>
      <c r="AM10" s="580"/>
      <c r="AN10" s="131"/>
      <c r="AO10" s="580">
        <v>2020</v>
      </c>
      <c r="AP10" s="580"/>
    </row>
    <row r="11" spans="1:77" ht="15" customHeight="1">
      <c r="A11" s="128"/>
      <c r="B11" s="131"/>
      <c r="C11" s="131"/>
      <c r="D11" s="131"/>
      <c r="E11" s="131"/>
      <c r="F11" s="131"/>
      <c r="G11" s="132"/>
      <c r="H11" s="131"/>
      <c r="I11" s="131"/>
      <c r="J11" s="131"/>
      <c r="K11" s="131"/>
      <c r="L11" s="131"/>
      <c r="M11" s="132"/>
      <c r="N11" s="131"/>
      <c r="O11" s="131"/>
      <c r="P11" s="131"/>
      <c r="Q11" s="131"/>
      <c r="R11" s="131"/>
      <c r="S11" s="132"/>
      <c r="T11" s="131"/>
      <c r="U11" s="131"/>
      <c r="V11" s="131"/>
      <c r="W11" s="131"/>
      <c r="X11" s="131"/>
      <c r="Y11" s="132"/>
      <c r="Z11" s="131"/>
      <c r="AA11" s="131"/>
      <c r="AB11" s="131"/>
      <c r="AC11" s="131"/>
      <c r="AD11" s="131"/>
      <c r="AE11" s="132"/>
      <c r="AF11" s="131"/>
      <c r="AG11" s="131"/>
      <c r="AH11" s="131"/>
      <c r="AI11" s="131"/>
      <c r="AJ11" s="131"/>
      <c r="AK11" s="132"/>
      <c r="AL11" s="131"/>
      <c r="AM11" s="131"/>
      <c r="AN11" s="131"/>
      <c r="AO11" s="131"/>
      <c r="AP11" s="131"/>
    </row>
    <row r="12" spans="1:77" ht="15" customHeight="1">
      <c r="A12" s="41" t="s">
        <v>25</v>
      </c>
      <c r="B12" s="100">
        <v>10.9</v>
      </c>
      <c r="C12" s="100" t="s">
        <v>90</v>
      </c>
      <c r="D12" s="100"/>
      <c r="E12" s="94" t="s">
        <v>140</v>
      </c>
      <c r="F12" s="100" t="s">
        <v>90</v>
      </c>
      <c r="G12" s="141"/>
      <c r="H12" s="100">
        <v>8</v>
      </c>
      <c r="I12" s="100" t="s">
        <v>90</v>
      </c>
      <c r="J12" s="100"/>
      <c r="K12" s="100" t="s">
        <v>140</v>
      </c>
      <c r="L12" s="100" t="s">
        <v>90</v>
      </c>
      <c r="M12" s="141"/>
      <c r="N12" s="100">
        <v>2</v>
      </c>
      <c r="O12" s="100" t="s">
        <v>90</v>
      </c>
      <c r="P12" s="100"/>
      <c r="Q12" s="100" t="s">
        <v>140</v>
      </c>
      <c r="R12" s="100" t="s">
        <v>90</v>
      </c>
      <c r="S12" s="141"/>
      <c r="T12" s="100">
        <v>1.5</v>
      </c>
      <c r="U12" s="100" t="s">
        <v>90</v>
      </c>
      <c r="V12" s="100"/>
      <c r="W12" s="100" t="s">
        <v>140</v>
      </c>
      <c r="X12" s="100" t="s">
        <v>90</v>
      </c>
      <c r="Y12" s="100">
        <v>0</v>
      </c>
      <c r="Z12" s="100">
        <v>1.2</v>
      </c>
      <c r="AA12" s="100" t="s">
        <v>90</v>
      </c>
      <c r="AB12" s="100"/>
      <c r="AC12" s="100" t="s">
        <v>140</v>
      </c>
      <c r="AD12" s="100" t="s">
        <v>90</v>
      </c>
      <c r="AE12" s="141"/>
      <c r="AF12" s="100">
        <v>2.2999999999999998</v>
      </c>
      <c r="AG12" s="100" t="s">
        <v>90</v>
      </c>
      <c r="AH12" s="100"/>
      <c r="AI12" s="100" t="s">
        <v>140</v>
      </c>
      <c r="AJ12" s="100" t="s">
        <v>90</v>
      </c>
      <c r="AK12" s="141"/>
      <c r="AL12" s="100">
        <v>1.2</v>
      </c>
      <c r="AM12" s="100" t="s">
        <v>90</v>
      </c>
      <c r="AN12" s="100"/>
      <c r="AO12" s="100" t="s">
        <v>140</v>
      </c>
      <c r="AP12" s="100" t="s">
        <v>90</v>
      </c>
      <c r="AQ12" s="100" t="s">
        <v>90</v>
      </c>
      <c r="AS12" s="100"/>
      <c r="AU12" s="100"/>
      <c r="AW12" s="99"/>
      <c r="AY12" s="100"/>
      <c r="AZ12" s="329"/>
      <c r="BA12" s="328"/>
    </row>
    <row r="13" spans="1:77" ht="15" customHeight="1">
      <c r="A13" s="41" t="s">
        <v>27</v>
      </c>
      <c r="B13" s="100">
        <v>10.9</v>
      </c>
      <c r="C13" s="100" t="s">
        <v>90</v>
      </c>
      <c r="D13" s="100"/>
      <c r="E13" s="94">
        <v>11.7</v>
      </c>
      <c r="F13" s="100" t="s">
        <v>26</v>
      </c>
      <c r="G13" s="141"/>
      <c r="H13" s="100">
        <v>7.9</v>
      </c>
      <c r="I13" s="100" t="s">
        <v>90</v>
      </c>
      <c r="J13" s="100"/>
      <c r="K13" s="100">
        <v>8.8000000000000007</v>
      </c>
      <c r="L13" s="100" t="s">
        <v>26</v>
      </c>
      <c r="M13" s="141"/>
      <c r="N13" s="100">
        <v>2.1</v>
      </c>
      <c r="O13" s="100" t="s">
        <v>90</v>
      </c>
      <c r="P13" s="100"/>
      <c r="Q13" s="100">
        <v>2.2000000000000002</v>
      </c>
      <c r="R13" s="100" t="s">
        <v>26</v>
      </c>
      <c r="S13" s="141"/>
      <c r="T13" s="100">
        <v>1.7</v>
      </c>
      <c r="U13" s="100" t="s">
        <v>90</v>
      </c>
      <c r="V13" s="100"/>
      <c r="W13" s="100">
        <v>1.7</v>
      </c>
      <c r="X13" s="100" t="s">
        <v>26</v>
      </c>
      <c r="Y13" s="100">
        <v>0</v>
      </c>
      <c r="Z13" s="100">
        <v>1.4</v>
      </c>
      <c r="AA13" s="100" t="s">
        <v>90</v>
      </c>
      <c r="AB13" s="100"/>
      <c r="AC13" s="100">
        <v>2.2000000000000002</v>
      </c>
      <c r="AD13" s="100" t="s">
        <v>26</v>
      </c>
      <c r="AE13" s="141"/>
      <c r="AF13" s="100">
        <v>2.2000000000000002</v>
      </c>
      <c r="AG13" s="100" t="s">
        <v>90</v>
      </c>
      <c r="AH13" s="100"/>
      <c r="AI13" s="100">
        <v>2.5</v>
      </c>
      <c r="AJ13" s="100" t="s">
        <v>26</v>
      </c>
      <c r="AK13" s="141"/>
      <c r="AL13" s="100">
        <v>1.1000000000000001</v>
      </c>
      <c r="AM13" s="100" t="s">
        <v>90</v>
      </c>
      <c r="AN13" s="100"/>
      <c r="AO13" s="100">
        <v>1.1000000000000001</v>
      </c>
      <c r="AP13" s="100" t="s">
        <v>26</v>
      </c>
      <c r="AQ13" s="100" t="s">
        <v>90</v>
      </c>
    </row>
    <row r="14" spans="1:77" ht="15" customHeight="1">
      <c r="A14" s="56" t="s">
        <v>28</v>
      </c>
      <c r="B14" s="99">
        <v>10.6</v>
      </c>
      <c r="C14" s="99" t="s">
        <v>90</v>
      </c>
      <c r="D14" s="99"/>
      <c r="E14" s="78">
        <v>12.2</v>
      </c>
      <c r="F14" s="78" t="s">
        <v>90</v>
      </c>
      <c r="G14" s="133"/>
      <c r="H14" s="99">
        <v>7.4</v>
      </c>
      <c r="I14" s="99" t="s">
        <v>90</v>
      </c>
      <c r="J14" s="99"/>
      <c r="K14" s="99">
        <v>8.3000000000000007</v>
      </c>
      <c r="L14" s="99" t="s">
        <v>90</v>
      </c>
      <c r="M14" s="133"/>
      <c r="N14" s="99">
        <v>2.4</v>
      </c>
      <c r="O14" s="99" t="s">
        <v>90</v>
      </c>
      <c r="P14" s="99"/>
      <c r="Q14" s="99">
        <v>2.8</v>
      </c>
      <c r="R14" s="100" t="s">
        <v>90</v>
      </c>
      <c r="S14" s="133"/>
      <c r="T14" s="99">
        <v>1.8</v>
      </c>
      <c r="U14" s="99" t="s">
        <v>90</v>
      </c>
      <c r="V14" s="99"/>
      <c r="W14" s="99">
        <v>1.7</v>
      </c>
      <c r="X14" s="99" t="s">
        <v>90</v>
      </c>
      <c r="Y14" s="99">
        <v>0</v>
      </c>
      <c r="Z14" s="99">
        <v>2.5</v>
      </c>
      <c r="AA14" s="99" t="s">
        <v>90</v>
      </c>
      <c r="AB14" s="99"/>
      <c r="AC14" s="99">
        <v>2.8</v>
      </c>
      <c r="AD14" s="99" t="s">
        <v>90</v>
      </c>
      <c r="AE14" s="133"/>
      <c r="AF14" s="99">
        <v>2.1</v>
      </c>
      <c r="AG14" s="99" t="s">
        <v>90</v>
      </c>
      <c r="AH14" s="99"/>
      <c r="AI14" s="99">
        <v>2.2999999999999998</v>
      </c>
      <c r="AJ14" s="99" t="s">
        <v>90</v>
      </c>
      <c r="AK14" s="133"/>
      <c r="AL14" s="99">
        <v>0.89999999999999991</v>
      </c>
      <c r="AM14" s="99" t="s">
        <v>90</v>
      </c>
      <c r="AN14" s="99"/>
      <c r="AO14" s="99">
        <v>1.2</v>
      </c>
      <c r="AP14" s="99" t="s">
        <v>90</v>
      </c>
      <c r="AQ14" s="78" t="s">
        <v>90</v>
      </c>
      <c r="AR14" s="78"/>
      <c r="AS14" s="78"/>
      <c r="AT14" s="78"/>
      <c r="AU14" s="78"/>
      <c r="AV14" s="78"/>
      <c r="AW14" s="78"/>
      <c r="AX14" s="78"/>
      <c r="AY14" s="78"/>
      <c r="AZ14" s="78"/>
      <c r="BA14" s="78"/>
      <c r="BB14" s="78"/>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row>
    <row r="15" spans="1:77" ht="15" customHeight="1">
      <c r="A15" s="56" t="s">
        <v>29</v>
      </c>
      <c r="B15" s="99">
        <v>7.5</v>
      </c>
      <c r="C15" s="99" t="s">
        <v>90</v>
      </c>
      <c r="D15" s="99"/>
      <c r="E15" s="78">
        <v>7.7</v>
      </c>
      <c r="F15" s="78" t="s">
        <v>90</v>
      </c>
      <c r="G15" s="133"/>
      <c r="H15" s="99">
        <v>4.7</v>
      </c>
      <c r="I15" s="99" t="s">
        <v>90</v>
      </c>
      <c r="J15" s="99"/>
      <c r="K15" s="99">
        <v>5.5</v>
      </c>
      <c r="L15" s="99" t="s">
        <v>90</v>
      </c>
      <c r="M15" s="133"/>
      <c r="N15" s="99">
        <v>1.2</v>
      </c>
      <c r="O15" s="99" t="s">
        <v>90</v>
      </c>
      <c r="P15" s="99"/>
      <c r="Q15" s="99">
        <v>1.5</v>
      </c>
      <c r="R15" s="99" t="s">
        <v>90</v>
      </c>
      <c r="S15" s="133"/>
      <c r="T15" s="99">
        <v>0.9</v>
      </c>
      <c r="U15" s="99" t="s">
        <v>90</v>
      </c>
      <c r="V15" s="99"/>
      <c r="W15" s="99">
        <v>0.9</v>
      </c>
      <c r="X15" s="99" t="s">
        <v>90</v>
      </c>
      <c r="Y15" s="99">
        <v>0</v>
      </c>
      <c r="Z15" s="99">
        <v>0.5</v>
      </c>
      <c r="AA15" s="99" t="s">
        <v>90</v>
      </c>
      <c r="AB15" s="99"/>
      <c r="AC15" s="99">
        <v>0.7</v>
      </c>
      <c r="AD15" s="99" t="s">
        <v>90</v>
      </c>
      <c r="AE15" s="133"/>
      <c r="AF15" s="99">
        <v>1.8</v>
      </c>
      <c r="AG15" s="99" t="s">
        <v>90</v>
      </c>
      <c r="AH15" s="99"/>
      <c r="AI15" s="99">
        <v>1.6</v>
      </c>
      <c r="AJ15" s="99" t="s">
        <v>90</v>
      </c>
      <c r="AK15" s="133"/>
      <c r="AL15" s="99">
        <v>0.3</v>
      </c>
      <c r="AM15" s="99" t="s">
        <v>90</v>
      </c>
      <c r="AN15" s="99"/>
      <c r="AO15" s="99">
        <v>0.2</v>
      </c>
      <c r="AP15" s="99" t="s">
        <v>90</v>
      </c>
      <c r="AQ15" s="78" t="s">
        <v>90</v>
      </c>
      <c r="AR15" s="78"/>
      <c r="AS15" s="78"/>
      <c r="AT15" s="78"/>
      <c r="AU15" s="78"/>
      <c r="AV15" s="78"/>
      <c r="AW15" s="78"/>
      <c r="AX15" s="78"/>
      <c r="AY15" s="78"/>
      <c r="AZ15" s="78"/>
      <c r="BA15" s="78"/>
      <c r="BB15" s="78"/>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row>
    <row r="16" spans="1:77" ht="15" customHeight="1">
      <c r="A16" s="56" t="s">
        <v>55</v>
      </c>
      <c r="B16" s="99">
        <v>8</v>
      </c>
      <c r="C16" s="99" t="s">
        <v>90</v>
      </c>
      <c r="D16" s="99"/>
      <c r="E16" s="78">
        <v>9.1</v>
      </c>
      <c r="F16" s="78" t="s">
        <v>90</v>
      </c>
      <c r="G16" s="133"/>
      <c r="H16" s="99">
        <v>5.9</v>
      </c>
      <c r="I16" s="99" t="s">
        <v>90</v>
      </c>
      <c r="J16" s="99"/>
      <c r="K16" s="99">
        <v>7.4</v>
      </c>
      <c r="L16" s="99" t="s">
        <v>90</v>
      </c>
      <c r="M16" s="133"/>
      <c r="N16" s="99">
        <v>1.2</v>
      </c>
      <c r="O16" s="99" t="s">
        <v>90</v>
      </c>
      <c r="P16" s="99"/>
      <c r="Q16" s="99">
        <v>1.3</v>
      </c>
      <c r="R16" s="99" t="s">
        <v>90</v>
      </c>
      <c r="S16" s="133"/>
      <c r="T16" s="99">
        <v>0.6</v>
      </c>
      <c r="U16" s="99" t="s">
        <v>90</v>
      </c>
      <c r="V16" s="99"/>
      <c r="W16" s="99">
        <v>0.6</v>
      </c>
      <c r="X16" s="99" t="s">
        <v>90</v>
      </c>
      <c r="Y16" s="99">
        <v>0</v>
      </c>
      <c r="Z16" s="99">
        <v>0.5</v>
      </c>
      <c r="AA16" s="99" t="s">
        <v>90</v>
      </c>
      <c r="AB16" s="99"/>
      <c r="AC16" s="99">
        <v>0.9</v>
      </c>
      <c r="AD16" s="99" t="s">
        <v>90</v>
      </c>
      <c r="AE16" s="133"/>
      <c r="AF16" s="99">
        <v>1.6</v>
      </c>
      <c r="AG16" s="99" t="s">
        <v>90</v>
      </c>
      <c r="AH16" s="99"/>
      <c r="AI16" s="99">
        <v>1.9</v>
      </c>
      <c r="AJ16" s="99" t="s">
        <v>90</v>
      </c>
      <c r="AK16" s="133"/>
      <c r="AL16" s="99">
        <v>0.5</v>
      </c>
      <c r="AM16" s="99" t="s">
        <v>90</v>
      </c>
      <c r="AN16" s="99"/>
      <c r="AO16" s="99">
        <v>0.4</v>
      </c>
      <c r="AP16" s="123" t="s">
        <v>90</v>
      </c>
      <c r="AQ16" s="78" t="s">
        <v>90</v>
      </c>
      <c r="AR16" s="78"/>
      <c r="AS16" s="78"/>
      <c r="AT16" s="78"/>
      <c r="AU16" s="78"/>
      <c r="AV16" s="78"/>
      <c r="AW16" s="78"/>
      <c r="AX16" s="78"/>
      <c r="AY16" s="78"/>
      <c r="AZ16" s="78"/>
      <c r="BA16" s="78"/>
      <c r="BB16" s="78"/>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row>
    <row r="17" spans="1:77" ht="15" customHeight="1">
      <c r="A17" s="56" t="s">
        <v>30</v>
      </c>
      <c r="B17" s="99">
        <v>11.8</v>
      </c>
      <c r="C17" s="99" t="s">
        <v>90</v>
      </c>
      <c r="D17" s="99"/>
      <c r="E17" s="78">
        <v>12.4</v>
      </c>
      <c r="F17" s="78" t="s">
        <v>90</v>
      </c>
      <c r="G17" s="133"/>
      <c r="H17" s="99">
        <v>6.7</v>
      </c>
      <c r="I17" s="99" t="s">
        <v>90</v>
      </c>
      <c r="J17" s="99"/>
      <c r="K17" s="99">
        <v>6.9</v>
      </c>
      <c r="L17" s="99" t="s">
        <v>90</v>
      </c>
      <c r="M17" s="133"/>
      <c r="N17" s="99">
        <v>5</v>
      </c>
      <c r="O17" s="99" t="s">
        <v>90</v>
      </c>
      <c r="P17" s="99"/>
      <c r="Q17" s="99">
        <v>5</v>
      </c>
      <c r="R17" s="99" t="s">
        <v>90</v>
      </c>
      <c r="S17" s="133"/>
      <c r="T17" s="99">
        <v>0.2</v>
      </c>
      <c r="U17" s="99" t="s">
        <v>90</v>
      </c>
      <c r="V17" s="99"/>
      <c r="W17" s="99">
        <v>0.2</v>
      </c>
      <c r="X17" s="99" t="s">
        <v>90</v>
      </c>
      <c r="Y17" s="99">
        <v>0</v>
      </c>
      <c r="Z17" s="99">
        <v>1.5</v>
      </c>
      <c r="AA17" s="99" t="s">
        <v>90</v>
      </c>
      <c r="AB17" s="99"/>
      <c r="AC17" s="99">
        <v>1.4</v>
      </c>
      <c r="AD17" s="99" t="s">
        <v>90</v>
      </c>
      <c r="AE17" s="133"/>
      <c r="AF17" s="99">
        <v>3.5</v>
      </c>
      <c r="AG17" s="99" t="s">
        <v>90</v>
      </c>
      <c r="AH17" s="99"/>
      <c r="AI17" s="99">
        <v>3.4</v>
      </c>
      <c r="AJ17" s="99" t="s">
        <v>90</v>
      </c>
      <c r="AK17" s="133"/>
      <c r="AL17" s="99">
        <v>2.5</v>
      </c>
      <c r="AM17" s="99" t="s">
        <v>90</v>
      </c>
      <c r="AN17" s="99"/>
      <c r="AO17" s="99">
        <v>2.2000000000000002</v>
      </c>
      <c r="AP17" s="123" t="s">
        <v>90</v>
      </c>
      <c r="AQ17" s="78" t="s">
        <v>90</v>
      </c>
      <c r="AR17" s="78"/>
      <c r="AS17" s="78"/>
      <c r="AT17" s="78"/>
      <c r="AU17" s="78"/>
      <c r="AV17" s="78"/>
      <c r="AW17" s="78"/>
      <c r="AX17" s="78"/>
      <c r="AY17" s="78"/>
      <c r="AZ17" s="78"/>
      <c r="BA17" s="78"/>
      <c r="BB17" s="78"/>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row>
    <row r="18" spans="1:77" ht="15" customHeight="1">
      <c r="A18" s="56" t="s">
        <v>31</v>
      </c>
      <c r="B18" s="99">
        <v>9.1999999999999993</v>
      </c>
      <c r="C18" s="99" t="s">
        <v>90</v>
      </c>
      <c r="D18" s="99"/>
      <c r="E18" s="78">
        <v>10</v>
      </c>
      <c r="F18" s="78" t="s">
        <v>26</v>
      </c>
      <c r="G18" s="133"/>
      <c r="H18" s="99">
        <v>10</v>
      </c>
      <c r="I18" s="99" t="s">
        <v>90</v>
      </c>
      <c r="J18" s="99"/>
      <c r="K18" s="99">
        <v>11</v>
      </c>
      <c r="L18" s="78" t="s">
        <v>26</v>
      </c>
      <c r="M18" s="99"/>
      <c r="N18" s="99">
        <v>2.2999999999999998</v>
      </c>
      <c r="O18" s="99" t="s">
        <v>90</v>
      </c>
      <c r="P18" s="99"/>
      <c r="Q18" s="99">
        <v>2.7</v>
      </c>
      <c r="R18" s="78" t="s">
        <v>26</v>
      </c>
      <c r="S18" s="133"/>
      <c r="T18" s="99">
        <v>1.8</v>
      </c>
      <c r="U18" s="99" t="s">
        <v>90</v>
      </c>
      <c r="V18" s="99"/>
      <c r="W18" s="99">
        <v>1.8</v>
      </c>
      <c r="X18" s="78" t="s">
        <v>26</v>
      </c>
      <c r="Y18" s="99">
        <v>0</v>
      </c>
      <c r="Z18" s="99">
        <v>1</v>
      </c>
      <c r="AA18" s="99" t="s">
        <v>90</v>
      </c>
      <c r="AB18" s="99"/>
      <c r="AC18" s="99">
        <v>1.7</v>
      </c>
      <c r="AD18" s="78" t="s">
        <v>26</v>
      </c>
      <c r="AF18" s="99">
        <v>3.2</v>
      </c>
      <c r="AG18" s="99" t="s">
        <v>90</v>
      </c>
      <c r="AH18" s="99"/>
      <c r="AI18" s="99">
        <v>3.7</v>
      </c>
      <c r="AJ18" s="78" t="s">
        <v>26</v>
      </c>
      <c r="AK18" s="133"/>
      <c r="AL18" s="99">
        <v>1</v>
      </c>
      <c r="AM18" s="99" t="s">
        <v>90</v>
      </c>
      <c r="AN18" s="99"/>
      <c r="AO18" s="99">
        <v>0.8</v>
      </c>
      <c r="AP18" s="78" t="s">
        <v>26</v>
      </c>
      <c r="AQ18" s="78"/>
      <c r="AR18" s="78"/>
      <c r="AS18" s="78"/>
      <c r="AT18" s="78"/>
      <c r="AU18" s="78"/>
      <c r="AV18" s="78"/>
      <c r="AW18" s="78"/>
      <c r="AX18" s="78"/>
      <c r="AY18" s="78"/>
      <c r="AZ18" s="78"/>
      <c r="BA18" s="78"/>
      <c r="BB18" s="78"/>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row>
    <row r="19" spans="1:77" ht="15" customHeight="1">
      <c r="A19" s="56" t="s">
        <v>32</v>
      </c>
      <c r="B19" s="99">
        <v>6.8</v>
      </c>
      <c r="C19" s="99" t="s">
        <v>90</v>
      </c>
      <c r="D19" s="99"/>
      <c r="E19" s="78">
        <v>7.3</v>
      </c>
      <c r="F19" s="78" t="s">
        <v>90</v>
      </c>
      <c r="G19" s="133"/>
      <c r="H19" s="99">
        <v>4.9000000000000004</v>
      </c>
      <c r="I19" s="99" t="s">
        <v>90</v>
      </c>
      <c r="J19" s="99"/>
      <c r="K19" s="99">
        <v>5</v>
      </c>
      <c r="L19" s="99" t="s">
        <v>90</v>
      </c>
      <c r="M19" s="133"/>
      <c r="N19" s="99">
        <v>1.9</v>
      </c>
      <c r="O19" s="99" t="s">
        <v>90</v>
      </c>
      <c r="P19" s="99"/>
      <c r="Q19" s="99">
        <v>2.1</v>
      </c>
      <c r="R19" s="99" t="s">
        <v>90</v>
      </c>
      <c r="S19" s="133"/>
      <c r="T19" s="99">
        <v>0.1</v>
      </c>
      <c r="U19" s="99" t="s">
        <v>90</v>
      </c>
      <c r="V19" s="99"/>
      <c r="W19" s="99">
        <v>0.1</v>
      </c>
      <c r="X19" s="99" t="s">
        <v>90</v>
      </c>
      <c r="Y19" s="99">
        <v>0</v>
      </c>
      <c r="Z19" s="99">
        <v>0.5</v>
      </c>
      <c r="AA19" s="99" t="s">
        <v>90</v>
      </c>
      <c r="AB19" s="99"/>
      <c r="AC19" s="99">
        <v>1.8</v>
      </c>
      <c r="AD19" s="99" t="s">
        <v>90</v>
      </c>
      <c r="AE19" s="133"/>
      <c r="AF19" s="99">
        <v>2.1</v>
      </c>
      <c r="AG19" s="99" t="s">
        <v>90</v>
      </c>
      <c r="AH19" s="99"/>
      <c r="AI19" s="99">
        <v>2.4</v>
      </c>
      <c r="AJ19" s="99" t="s">
        <v>90</v>
      </c>
      <c r="AK19" s="133"/>
      <c r="AL19" s="99">
        <v>0.2</v>
      </c>
      <c r="AM19" s="99" t="s">
        <v>90</v>
      </c>
      <c r="AN19" s="99"/>
      <c r="AO19" s="99">
        <v>0.2</v>
      </c>
      <c r="AP19" s="99" t="s">
        <v>90</v>
      </c>
      <c r="AQ19" s="78"/>
      <c r="AR19" s="78"/>
      <c r="AS19" s="78"/>
      <c r="AT19" s="78"/>
      <c r="AU19" s="78"/>
      <c r="AV19" s="78"/>
      <c r="AW19" s="78"/>
      <c r="AX19" s="78"/>
      <c r="AY19" s="78"/>
      <c r="AZ19" s="78"/>
      <c r="BA19" s="78"/>
      <c r="BB19" s="78"/>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row>
    <row r="20" spans="1:77" ht="15" customHeight="1">
      <c r="A20" s="56" t="s">
        <v>33</v>
      </c>
      <c r="B20" s="99">
        <v>4.7</v>
      </c>
      <c r="C20" s="99" t="s">
        <v>90</v>
      </c>
      <c r="D20" s="99"/>
      <c r="E20" s="78">
        <v>4.0999999999999996</v>
      </c>
      <c r="F20" s="78" t="s">
        <v>90</v>
      </c>
      <c r="G20" s="133"/>
      <c r="H20" s="99">
        <v>5.8</v>
      </c>
      <c r="I20" s="78" t="s">
        <v>90</v>
      </c>
      <c r="J20" s="99"/>
      <c r="K20" s="99">
        <v>5.9</v>
      </c>
      <c r="L20" s="78" t="s">
        <v>90</v>
      </c>
      <c r="M20" s="133"/>
      <c r="N20" s="99">
        <v>0.8</v>
      </c>
      <c r="O20" s="99" t="s">
        <v>90</v>
      </c>
      <c r="P20" s="99"/>
      <c r="Q20" s="99">
        <v>0.8</v>
      </c>
      <c r="R20" s="99" t="s">
        <v>90</v>
      </c>
      <c r="S20" s="133"/>
      <c r="T20" s="99">
        <v>0.4</v>
      </c>
      <c r="U20" s="99" t="s">
        <v>90</v>
      </c>
      <c r="V20" s="99"/>
      <c r="W20" s="99">
        <v>0.4</v>
      </c>
      <c r="X20" s="99" t="s">
        <v>90</v>
      </c>
      <c r="Y20" s="99">
        <v>0</v>
      </c>
      <c r="Z20" s="99">
        <v>1.2</v>
      </c>
      <c r="AA20" s="99" t="s">
        <v>90</v>
      </c>
      <c r="AB20" s="99"/>
      <c r="AC20" s="99">
        <v>2</v>
      </c>
      <c r="AD20" s="99" t="s">
        <v>90</v>
      </c>
      <c r="AE20" s="133"/>
      <c r="AF20" s="99">
        <v>1.6</v>
      </c>
      <c r="AG20" s="99" t="s">
        <v>90</v>
      </c>
      <c r="AH20" s="99"/>
      <c r="AI20" s="99">
        <v>1.3</v>
      </c>
      <c r="AJ20" s="99" t="s">
        <v>90</v>
      </c>
      <c r="AK20" s="133"/>
      <c r="AL20" s="99">
        <v>0.7</v>
      </c>
      <c r="AM20" s="99" t="s">
        <v>90</v>
      </c>
      <c r="AN20" s="99"/>
      <c r="AO20" s="99">
        <v>0.7</v>
      </c>
      <c r="AP20" s="99" t="s">
        <v>90</v>
      </c>
      <c r="AQ20" s="78"/>
      <c r="AR20" s="78"/>
      <c r="AS20" s="78"/>
      <c r="AT20" s="78"/>
      <c r="AU20" s="78"/>
      <c r="AV20" s="78"/>
      <c r="AW20" s="78"/>
      <c r="AX20" s="78"/>
      <c r="AY20" s="78"/>
      <c r="AZ20" s="78"/>
      <c r="BA20" s="78"/>
      <c r="BB20" s="78"/>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row>
    <row r="21" spans="1:77" ht="15" customHeight="1">
      <c r="A21" s="56" t="s">
        <v>34</v>
      </c>
      <c r="B21" s="99">
        <v>14.7</v>
      </c>
      <c r="C21" s="99" t="s">
        <v>90</v>
      </c>
      <c r="D21" s="99"/>
      <c r="E21" s="78">
        <v>15.5</v>
      </c>
      <c r="F21" s="78" t="s">
        <v>26</v>
      </c>
      <c r="G21" s="133"/>
      <c r="H21" s="99">
        <v>5.5</v>
      </c>
      <c r="I21" s="99" t="s">
        <v>90</v>
      </c>
      <c r="J21" s="99"/>
      <c r="K21" s="99">
        <v>6.2</v>
      </c>
      <c r="L21" s="78" t="s">
        <v>26</v>
      </c>
      <c r="M21" s="133"/>
      <c r="N21" s="99">
        <v>1.1000000000000001</v>
      </c>
      <c r="O21" s="99" t="s">
        <v>90</v>
      </c>
      <c r="P21" s="99"/>
      <c r="Q21" s="99">
        <v>1.1000000000000001</v>
      </c>
      <c r="R21" s="78" t="s">
        <v>26</v>
      </c>
      <c r="S21" s="133"/>
      <c r="T21" s="99">
        <v>2.8</v>
      </c>
      <c r="U21" s="99" t="s">
        <v>90</v>
      </c>
      <c r="V21" s="99"/>
      <c r="W21" s="99">
        <v>2.8</v>
      </c>
      <c r="X21" s="78" t="s">
        <v>26</v>
      </c>
      <c r="Y21" s="99">
        <v>0</v>
      </c>
      <c r="Z21" s="99">
        <v>0.9</v>
      </c>
      <c r="AA21" s="99" t="s">
        <v>90</v>
      </c>
      <c r="AB21" s="99"/>
      <c r="AC21" s="99">
        <v>1.4</v>
      </c>
      <c r="AD21" s="78" t="s">
        <v>26</v>
      </c>
      <c r="AE21" s="133"/>
      <c r="AF21" s="99">
        <v>1</v>
      </c>
      <c r="AG21" s="99" t="s">
        <v>90</v>
      </c>
      <c r="AH21" s="99"/>
      <c r="AI21" s="99">
        <v>1.6</v>
      </c>
      <c r="AJ21" s="78" t="s">
        <v>26</v>
      </c>
      <c r="AK21" s="133"/>
      <c r="AL21" s="99">
        <v>0.2</v>
      </c>
      <c r="AM21" s="78" t="s">
        <v>26</v>
      </c>
      <c r="AN21" s="99"/>
      <c r="AO21" s="99">
        <v>0.5</v>
      </c>
      <c r="AP21" s="78" t="s">
        <v>26</v>
      </c>
      <c r="AQ21" s="78"/>
      <c r="AR21" s="78"/>
      <c r="AS21" s="78"/>
      <c r="AT21" s="78"/>
      <c r="AU21" s="78"/>
      <c r="AV21" s="78"/>
      <c r="AW21" s="78"/>
      <c r="AX21" s="78"/>
      <c r="AY21" s="78"/>
      <c r="AZ21" s="78"/>
      <c r="BA21" s="78"/>
      <c r="BB21" s="78"/>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row>
    <row r="22" spans="1:77" ht="15" customHeight="1">
      <c r="A22" s="56" t="s">
        <v>35</v>
      </c>
      <c r="B22" s="99">
        <v>9.6999999999999993</v>
      </c>
      <c r="C22" s="99" t="s">
        <v>90</v>
      </c>
      <c r="D22" s="99"/>
      <c r="E22" s="78">
        <v>11.5</v>
      </c>
      <c r="F22" s="78" t="s">
        <v>26</v>
      </c>
      <c r="G22" s="133"/>
      <c r="H22" s="99">
        <v>6.2</v>
      </c>
      <c r="I22" s="99" t="s">
        <v>90</v>
      </c>
      <c r="J22" s="99"/>
      <c r="K22" s="99">
        <v>8</v>
      </c>
      <c r="L22" s="78" t="s">
        <v>26</v>
      </c>
      <c r="M22" s="133"/>
      <c r="N22" s="99">
        <v>1.7</v>
      </c>
      <c r="O22" s="99" t="s">
        <v>90</v>
      </c>
      <c r="P22" s="99"/>
      <c r="Q22" s="99">
        <v>1.8</v>
      </c>
      <c r="R22" s="78" t="s">
        <v>26</v>
      </c>
      <c r="S22" s="133"/>
      <c r="T22" s="99">
        <v>2.2999999999999998</v>
      </c>
      <c r="U22" s="99" t="s">
        <v>90</v>
      </c>
      <c r="V22" s="99"/>
      <c r="W22" s="99">
        <v>2.6</v>
      </c>
      <c r="X22" s="78" t="s">
        <v>26</v>
      </c>
      <c r="Y22" s="99">
        <v>0</v>
      </c>
      <c r="Z22" s="99">
        <v>1.9</v>
      </c>
      <c r="AA22" s="99" t="s">
        <v>90</v>
      </c>
      <c r="AB22" s="99"/>
      <c r="AC22" s="99">
        <v>3.6</v>
      </c>
      <c r="AD22" s="78" t="s">
        <v>26</v>
      </c>
      <c r="AE22" s="133"/>
      <c r="AF22" s="99">
        <v>1.3</v>
      </c>
      <c r="AG22" s="99" t="s">
        <v>90</v>
      </c>
      <c r="AH22" s="99"/>
      <c r="AI22" s="99">
        <v>1.6</v>
      </c>
      <c r="AJ22" s="78" t="s">
        <v>26</v>
      </c>
      <c r="AK22" s="133"/>
      <c r="AL22" s="99">
        <v>0.30000000000000004</v>
      </c>
      <c r="AM22" s="261" t="s">
        <v>90</v>
      </c>
      <c r="AN22" s="99"/>
      <c r="AO22" s="99">
        <v>0.4</v>
      </c>
      <c r="AP22" s="78" t="s">
        <v>26</v>
      </c>
      <c r="AQ22" s="78"/>
      <c r="AR22" s="78"/>
      <c r="AS22" s="78"/>
      <c r="AT22" s="78"/>
      <c r="AU22" s="78"/>
      <c r="AV22" s="78"/>
      <c r="AW22" s="78"/>
      <c r="AX22" s="78"/>
      <c r="AY22" s="78"/>
      <c r="AZ22" s="78"/>
      <c r="BA22" s="78"/>
      <c r="BB22" s="78"/>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row>
    <row r="23" spans="1:77" ht="15" customHeight="1">
      <c r="A23" s="56" t="s">
        <v>36</v>
      </c>
      <c r="B23" s="99">
        <v>12.9</v>
      </c>
      <c r="C23" s="99" t="s">
        <v>90</v>
      </c>
      <c r="D23" s="99"/>
      <c r="E23" s="78">
        <v>13.6</v>
      </c>
      <c r="F23" s="78" t="s">
        <v>26</v>
      </c>
      <c r="G23" s="133"/>
      <c r="H23" s="99">
        <v>9.1</v>
      </c>
      <c r="I23" s="99" t="s">
        <v>90</v>
      </c>
      <c r="J23" s="99"/>
      <c r="K23" s="99">
        <v>9.9</v>
      </c>
      <c r="L23" s="78" t="s">
        <v>26</v>
      </c>
      <c r="M23" s="133"/>
      <c r="N23" s="99">
        <v>2.1</v>
      </c>
      <c r="O23" s="99" t="s">
        <v>90</v>
      </c>
      <c r="P23" s="99"/>
      <c r="Q23" s="99">
        <v>2.2000000000000002</v>
      </c>
      <c r="R23" s="78" t="s">
        <v>26</v>
      </c>
      <c r="S23" s="133"/>
      <c r="T23" s="99">
        <v>1.7</v>
      </c>
      <c r="U23" s="99" t="s">
        <v>90</v>
      </c>
      <c r="V23" s="99"/>
      <c r="W23" s="99">
        <v>1.7</v>
      </c>
      <c r="X23" s="78" t="s">
        <v>26</v>
      </c>
      <c r="Y23" s="99">
        <v>0</v>
      </c>
      <c r="Z23" s="99">
        <v>2</v>
      </c>
      <c r="AA23" s="99" t="s">
        <v>90</v>
      </c>
      <c r="AB23" s="99"/>
      <c r="AC23" s="99">
        <v>3.2</v>
      </c>
      <c r="AD23" s="78" t="s">
        <v>26</v>
      </c>
      <c r="AE23" s="133"/>
      <c r="AF23" s="99">
        <v>2.4</v>
      </c>
      <c r="AG23" s="99" t="s">
        <v>90</v>
      </c>
      <c r="AH23" s="99"/>
      <c r="AI23" s="99">
        <v>2.5</v>
      </c>
      <c r="AJ23" s="78" t="s">
        <v>26</v>
      </c>
      <c r="AK23" s="133"/>
      <c r="AL23" s="99">
        <v>1.8</v>
      </c>
      <c r="AM23" s="99" t="s">
        <v>90</v>
      </c>
      <c r="AN23" s="99"/>
      <c r="AO23" s="99">
        <v>2.0999999999999996</v>
      </c>
      <c r="AP23" s="78" t="s">
        <v>26</v>
      </c>
      <c r="AQ23" s="78"/>
      <c r="AR23" s="78"/>
      <c r="AS23" s="78"/>
      <c r="AT23" s="78"/>
      <c r="AU23" s="78"/>
      <c r="AV23" s="78"/>
      <c r="AW23" s="78"/>
      <c r="AX23" s="78"/>
      <c r="AY23" s="78"/>
      <c r="AZ23" s="78"/>
      <c r="BA23" s="78"/>
      <c r="BB23" s="78"/>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row>
    <row r="24" spans="1:77" ht="15" customHeight="1">
      <c r="A24" s="56" t="s">
        <v>37</v>
      </c>
      <c r="B24" s="99">
        <v>7.1</v>
      </c>
      <c r="C24" s="99" t="s">
        <v>90</v>
      </c>
      <c r="D24" s="99"/>
      <c r="E24" s="78">
        <v>8.1999999999999993</v>
      </c>
      <c r="F24" s="78" t="s">
        <v>90</v>
      </c>
      <c r="G24" s="133"/>
      <c r="H24" s="99">
        <v>6.9</v>
      </c>
      <c r="I24" s="99" t="s">
        <v>90</v>
      </c>
      <c r="J24" s="99"/>
      <c r="K24" s="99">
        <v>7.9</v>
      </c>
      <c r="L24" s="99" t="s">
        <v>90</v>
      </c>
      <c r="M24" s="133"/>
      <c r="N24" s="99">
        <v>2.2999999999999998</v>
      </c>
      <c r="O24" s="99" t="s">
        <v>90</v>
      </c>
      <c r="P24" s="99"/>
      <c r="Q24" s="99">
        <v>2.2999999999999998</v>
      </c>
      <c r="R24" s="99" t="s">
        <v>90</v>
      </c>
      <c r="S24" s="133"/>
      <c r="T24" s="99">
        <v>1.9</v>
      </c>
      <c r="U24" s="99" t="s">
        <v>90</v>
      </c>
      <c r="V24" s="99"/>
      <c r="W24" s="99">
        <v>1.9</v>
      </c>
      <c r="X24" s="99" t="s">
        <v>90</v>
      </c>
      <c r="Y24" s="99">
        <v>0</v>
      </c>
      <c r="Z24" s="99">
        <v>0.8</v>
      </c>
      <c r="AA24" s="99" t="s">
        <v>90</v>
      </c>
      <c r="AB24" s="99"/>
      <c r="AC24" s="99">
        <v>1</v>
      </c>
      <c r="AD24" s="99" t="s">
        <v>90</v>
      </c>
      <c r="AE24" s="133"/>
      <c r="AF24" s="99">
        <v>1.9</v>
      </c>
      <c r="AG24" s="99" t="s">
        <v>90</v>
      </c>
      <c r="AH24" s="99"/>
      <c r="AI24" s="99">
        <v>2.2000000000000002</v>
      </c>
      <c r="AJ24" s="99" t="s">
        <v>90</v>
      </c>
      <c r="AK24" s="133"/>
      <c r="AL24" s="99">
        <v>0.3</v>
      </c>
      <c r="AM24" s="99" t="s">
        <v>90</v>
      </c>
      <c r="AN24" s="99"/>
      <c r="AO24" s="99">
        <v>0.3</v>
      </c>
      <c r="AP24" s="99" t="s">
        <v>90</v>
      </c>
      <c r="AQ24" s="78"/>
      <c r="AR24" s="78"/>
      <c r="AS24" s="78"/>
      <c r="AT24" s="78"/>
      <c r="AU24" s="78"/>
      <c r="AV24" s="78"/>
      <c r="AW24" s="78"/>
      <c r="AX24" s="78"/>
      <c r="AY24" s="78"/>
      <c r="AZ24" s="78"/>
      <c r="BA24" s="78"/>
      <c r="BB24" s="78"/>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row>
    <row r="25" spans="1:77" ht="15" customHeight="1">
      <c r="A25" s="56" t="s">
        <v>38</v>
      </c>
      <c r="B25" s="99">
        <v>13.7</v>
      </c>
      <c r="C25" s="99" t="s">
        <v>90</v>
      </c>
      <c r="D25" s="99"/>
      <c r="E25" s="78">
        <v>15.5</v>
      </c>
      <c r="F25" s="78" t="s">
        <v>26</v>
      </c>
      <c r="G25" s="133"/>
      <c r="H25" s="99">
        <v>6.5</v>
      </c>
      <c r="I25" s="99" t="s">
        <v>90</v>
      </c>
      <c r="J25" s="99"/>
      <c r="K25" s="99">
        <v>7.4</v>
      </c>
      <c r="L25" s="78" t="s">
        <v>26</v>
      </c>
      <c r="M25" s="133"/>
      <c r="N25" s="99">
        <v>1.6</v>
      </c>
      <c r="O25" s="99" t="s">
        <v>90</v>
      </c>
      <c r="P25" s="99"/>
      <c r="Q25" s="99">
        <v>1.8</v>
      </c>
      <c r="R25" s="78" t="s">
        <v>26</v>
      </c>
      <c r="S25" s="133"/>
      <c r="T25" s="99">
        <v>2.7</v>
      </c>
      <c r="U25" s="99" t="s">
        <v>90</v>
      </c>
      <c r="V25" s="99"/>
      <c r="W25" s="99">
        <v>2.9</v>
      </c>
      <c r="X25" s="78" t="s">
        <v>26</v>
      </c>
      <c r="Z25" s="99">
        <v>1.6</v>
      </c>
      <c r="AA25" s="99" t="s">
        <v>90</v>
      </c>
      <c r="AB25" s="99"/>
      <c r="AC25" s="99">
        <v>3</v>
      </c>
      <c r="AD25" s="78" t="s">
        <v>26</v>
      </c>
      <c r="AE25" s="133"/>
      <c r="AF25" s="99">
        <v>1.1000000000000001</v>
      </c>
      <c r="AG25" s="99" t="s">
        <v>90</v>
      </c>
      <c r="AH25" s="99"/>
      <c r="AI25" s="99">
        <v>1.2</v>
      </c>
      <c r="AJ25" s="78" t="s">
        <v>26</v>
      </c>
      <c r="AK25" s="133"/>
      <c r="AL25" s="99">
        <v>0.8</v>
      </c>
      <c r="AM25" s="99" t="s">
        <v>90</v>
      </c>
      <c r="AN25" s="99"/>
      <c r="AO25" s="99">
        <v>1.4</v>
      </c>
      <c r="AP25" s="78" t="s">
        <v>26</v>
      </c>
      <c r="AQ25" s="78"/>
      <c r="AR25" s="78"/>
      <c r="AS25" s="78"/>
      <c r="AT25" s="78"/>
      <c r="AU25" s="78"/>
      <c r="AV25" s="78"/>
      <c r="AW25" s="78"/>
      <c r="AX25" s="78"/>
      <c r="AY25" s="78"/>
      <c r="AZ25" s="78"/>
      <c r="BA25" s="78"/>
      <c r="BB25" s="78"/>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row>
    <row r="26" spans="1:77" ht="15" customHeight="1">
      <c r="A26" s="56" t="s">
        <v>39</v>
      </c>
      <c r="B26" s="99">
        <v>9</v>
      </c>
      <c r="C26" s="99" t="s">
        <v>90</v>
      </c>
      <c r="D26" s="99"/>
      <c r="E26" s="78">
        <v>9</v>
      </c>
      <c r="F26" s="78" t="s">
        <v>90</v>
      </c>
      <c r="G26" s="133"/>
      <c r="H26" s="99">
        <v>3.4</v>
      </c>
      <c r="I26" s="99" t="s">
        <v>90</v>
      </c>
      <c r="J26" s="99"/>
      <c r="K26" s="99">
        <v>6</v>
      </c>
      <c r="L26" s="99" t="s">
        <v>90</v>
      </c>
      <c r="M26" s="133"/>
      <c r="N26" s="99">
        <v>0.8</v>
      </c>
      <c r="O26" s="99" t="s">
        <v>90</v>
      </c>
      <c r="P26" s="99"/>
      <c r="Q26" s="99">
        <v>0.7</v>
      </c>
      <c r="R26" s="99" t="s">
        <v>90</v>
      </c>
      <c r="S26" s="133"/>
      <c r="T26" s="99">
        <v>1.4</v>
      </c>
      <c r="U26" s="99" t="s">
        <v>90</v>
      </c>
      <c r="V26" s="99"/>
      <c r="W26" s="99">
        <v>1.4</v>
      </c>
      <c r="X26" s="99" t="s">
        <v>90</v>
      </c>
      <c r="Y26" s="99">
        <v>0</v>
      </c>
      <c r="Z26" s="99">
        <v>1.3</v>
      </c>
      <c r="AA26" s="99" t="s">
        <v>90</v>
      </c>
      <c r="AB26" s="99"/>
      <c r="AC26" s="99">
        <v>3.7</v>
      </c>
      <c r="AD26" s="99" t="s">
        <v>90</v>
      </c>
      <c r="AE26" s="133"/>
      <c r="AF26" s="99">
        <v>1.3</v>
      </c>
      <c r="AG26" s="99" t="s">
        <v>90</v>
      </c>
      <c r="AH26" s="99"/>
      <c r="AI26" s="99">
        <v>1.2</v>
      </c>
      <c r="AJ26" s="99" t="s">
        <v>90</v>
      </c>
      <c r="AK26" s="133"/>
      <c r="AL26" s="99">
        <v>1.7000000000000002</v>
      </c>
      <c r="AM26" s="99" t="s">
        <v>90</v>
      </c>
      <c r="AN26" s="99"/>
      <c r="AO26" s="99">
        <v>1.5</v>
      </c>
      <c r="AP26" s="99" t="s">
        <v>90</v>
      </c>
      <c r="AQ26" s="78"/>
      <c r="AR26" s="78"/>
      <c r="AS26" s="78"/>
      <c r="AT26" s="78"/>
      <c r="AU26" s="78"/>
      <c r="AV26" s="78"/>
      <c r="AW26" s="78"/>
      <c r="AX26" s="78"/>
      <c r="AY26" s="78"/>
      <c r="AZ26" s="78"/>
      <c r="BA26" s="78"/>
      <c r="BB26" s="78"/>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row>
    <row r="27" spans="1:77" ht="15" customHeight="1">
      <c r="A27" s="56" t="s">
        <v>40</v>
      </c>
      <c r="B27" s="99">
        <v>7</v>
      </c>
      <c r="C27" s="99" t="s">
        <v>90</v>
      </c>
      <c r="D27" s="99"/>
      <c r="E27" s="78">
        <v>7.5</v>
      </c>
      <c r="F27" s="78" t="s">
        <v>26</v>
      </c>
      <c r="G27" s="133"/>
      <c r="H27" s="99">
        <v>3.7</v>
      </c>
      <c r="I27" s="99" t="s">
        <v>90</v>
      </c>
      <c r="J27" s="99"/>
      <c r="K27" s="99">
        <v>5.0999999999999996</v>
      </c>
      <c r="L27" s="78" t="s">
        <v>26</v>
      </c>
      <c r="M27" s="133"/>
      <c r="N27" s="99">
        <v>1.3</v>
      </c>
      <c r="O27" s="99" t="s">
        <v>90</v>
      </c>
      <c r="P27" s="99"/>
      <c r="Q27" s="99">
        <v>1.4</v>
      </c>
      <c r="R27" s="78" t="s">
        <v>26</v>
      </c>
      <c r="S27" s="133"/>
      <c r="T27" s="99">
        <v>0.2</v>
      </c>
      <c r="U27" s="99" t="s">
        <v>90</v>
      </c>
      <c r="V27" s="99"/>
      <c r="W27" s="99">
        <v>0.2</v>
      </c>
      <c r="X27" s="78" t="s">
        <v>26</v>
      </c>
      <c r="Y27" s="99">
        <v>0</v>
      </c>
      <c r="Z27" s="99">
        <v>0.7</v>
      </c>
      <c r="AA27" s="99" t="s">
        <v>90</v>
      </c>
      <c r="AB27" s="99"/>
      <c r="AC27" s="99">
        <v>1</v>
      </c>
      <c r="AD27" s="78" t="s">
        <v>26</v>
      </c>
      <c r="AE27" s="133"/>
      <c r="AF27" s="99">
        <v>1.6</v>
      </c>
      <c r="AG27" s="99" t="s">
        <v>90</v>
      </c>
      <c r="AH27" s="99"/>
      <c r="AI27" s="99">
        <v>1.7</v>
      </c>
      <c r="AJ27" s="78" t="s">
        <v>26</v>
      </c>
      <c r="AK27" s="133"/>
      <c r="AL27" s="99">
        <v>0.2</v>
      </c>
      <c r="AM27" s="99" t="s">
        <v>90</v>
      </c>
      <c r="AN27" s="99"/>
      <c r="AO27" s="99">
        <v>0.2</v>
      </c>
      <c r="AP27" s="78" t="s">
        <v>26</v>
      </c>
      <c r="AQ27" s="78"/>
      <c r="AR27" s="78"/>
      <c r="AS27" s="78"/>
      <c r="AT27" s="78"/>
      <c r="AU27" s="78"/>
      <c r="AV27" s="78"/>
      <c r="AW27" s="78"/>
      <c r="AX27" s="78"/>
      <c r="AY27" s="78"/>
      <c r="AZ27" s="78"/>
      <c r="BA27" s="78"/>
      <c r="BB27" s="78"/>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row>
    <row r="28" spans="1:77" ht="15" customHeight="1">
      <c r="A28" s="56" t="s">
        <v>41</v>
      </c>
      <c r="B28" s="99">
        <v>6.3</v>
      </c>
      <c r="C28" s="99" t="s">
        <v>90</v>
      </c>
      <c r="D28" s="99"/>
      <c r="E28" s="78">
        <v>7.2</v>
      </c>
      <c r="F28" s="78" t="s">
        <v>26</v>
      </c>
      <c r="G28" s="133"/>
      <c r="H28" s="99">
        <v>4.5999999999999996</v>
      </c>
      <c r="I28" s="99" t="s">
        <v>90</v>
      </c>
      <c r="J28" s="99"/>
      <c r="K28" s="99">
        <v>5.7</v>
      </c>
      <c r="L28" s="78" t="s">
        <v>26</v>
      </c>
      <c r="M28" s="133"/>
      <c r="N28" s="99">
        <v>1.3</v>
      </c>
      <c r="O28" s="99" t="s">
        <v>90</v>
      </c>
      <c r="P28" s="99"/>
      <c r="Q28" s="99">
        <v>1.4</v>
      </c>
      <c r="R28" s="78" t="s">
        <v>26</v>
      </c>
      <c r="S28" s="133"/>
      <c r="T28" s="99">
        <v>0.4</v>
      </c>
      <c r="U28" s="99" t="s">
        <v>90</v>
      </c>
      <c r="V28" s="99"/>
      <c r="W28" s="99">
        <v>0.4</v>
      </c>
      <c r="X28" s="78" t="s">
        <v>26</v>
      </c>
      <c r="Y28" s="99">
        <v>0</v>
      </c>
      <c r="Z28" s="99">
        <v>0.5</v>
      </c>
      <c r="AA28" s="99" t="s">
        <v>90</v>
      </c>
      <c r="AB28" s="99"/>
      <c r="AC28" s="99">
        <v>1.8</v>
      </c>
      <c r="AD28" s="78" t="s">
        <v>26</v>
      </c>
      <c r="AE28" s="133"/>
      <c r="AF28" s="99">
        <v>1.1000000000000001</v>
      </c>
      <c r="AG28" s="99" t="s">
        <v>90</v>
      </c>
      <c r="AH28" s="99"/>
      <c r="AI28" s="99">
        <v>2.2000000000000002</v>
      </c>
      <c r="AJ28" s="78" t="s">
        <v>26</v>
      </c>
      <c r="AK28" s="133"/>
      <c r="AL28" s="99">
        <v>0.4</v>
      </c>
      <c r="AM28" s="99" t="s">
        <v>90</v>
      </c>
      <c r="AN28" s="99"/>
      <c r="AO28" s="99">
        <v>0.4</v>
      </c>
      <c r="AP28" s="78" t="s">
        <v>26</v>
      </c>
      <c r="AQ28" s="78"/>
      <c r="AR28" s="78"/>
      <c r="AS28" s="78"/>
      <c r="AT28" s="78"/>
      <c r="AU28" s="78"/>
      <c r="AV28" s="78"/>
      <c r="AW28" s="78"/>
      <c r="AX28" s="78"/>
      <c r="AY28" s="78"/>
      <c r="AZ28" s="78"/>
      <c r="BA28" s="78"/>
      <c r="BB28" s="78"/>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row>
    <row r="29" spans="1:77" ht="15" customHeight="1">
      <c r="A29" s="56" t="s">
        <v>42</v>
      </c>
      <c r="B29" s="99">
        <v>6.5</v>
      </c>
      <c r="C29" s="99" t="s">
        <v>90</v>
      </c>
      <c r="D29" s="99"/>
      <c r="E29" s="78">
        <v>7.5</v>
      </c>
      <c r="F29" s="78" t="s">
        <v>90</v>
      </c>
      <c r="G29" s="133"/>
      <c r="H29" s="99">
        <v>5.0999999999999996</v>
      </c>
      <c r="I29" s="99" t="s">
        <v>90</v>
      </c>
      <c r="J29" s="99"/>
      <c r="K29" s="99">
        <v>6.1</v>
      </c>
      <c r="L29" s="99" t="s">
        <v>90</v>
      </c>
      <c r="M29" s="133"/>
      <c r="N29" s="99">
        <v>2.5</v>
      </c>
      <c r="O29" s="99" t="s">
        <v>90</v>
      </c>
      <c r="P29" s="99"/>
      <c r="Q29" s="99">
        <v>2.6</v>
      </c>
      <c r="R29" s="99" t="s">
        <v>90</v>
      </c>
      <c r="S29" s="133"/>
      <c r="T29" s="99">
        <v>1.6</v>
      </c>
      <c r="U29" s="99" t="s">
        <v>90</v>
      </c>
      <c r="V29" s="99"/>
      <c r="W29" s="99">
        <v>1.6</v>
      </c>
      <c r="X29" s="99" t="s">
        <v>90</v>
      </c>
      <c r="Y29" s="99">
        <v>0</v>
      </c>
      <c r="Z29" s="99">
        <v>0.7</v>
      </c>
      <c r="AA29" s="99" t="s">
        <v>90</v>
      </c>
      <c r="AB29" s="99"/>
      <c r="AC29" s="99">
        <v>1.6</v>
      </c>
      <c r="AD29" s="99" t="s">
        <v>90</v>
      </c>
      <c r="AE29" s="133"/>
      <c r="AF29" s="99">
        <v>3.1</v>
      </c>
      <c r="AG29" s="99" t="s">
        <v>90</v>
      </c>
      <c r="AH29" s="99"/>
      <c r="AI29" s="99">
        <v>3.7</v>
      </c>
      <c r="AJ29" s="99" t="s">
        <v>90</v>
      </c>
      <c r="AK29" s="133"/>
      <c r="AL29" s="99">
        <v>0.6</v>
      </c>
      <c r="AM29" s="99" t="s">
        <v>90</v>
      </c>
      <c r="AN29" s="99"/>
      <c r="AO29" s="99">
        <v>0.7</v>
      </c>
      <c r="AP29" s="99" t="s">
        <v>90</v>
      </c>
      <c r="AQ29" s="78"/>
      <c r="AR29" s="78"/>
      <c r="AS29" s="78"/>
      <c r="AT29" s="78"/>
      <c r="AU29" s="78"/>
      <c r="AV29" s="78"/>
      <c r="AW29" s="78"/>
      <c r="AX29" s="78"/>
      <c r="AY29" s="78"/>
      <c r="AZ29" s="78"/>
      <c r="BA29" s="78"/>
      <c r="BB29" s="78"/>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row>
    <row r="30" spans="1:77" ht="15" customHeight="1">
      <c r="A30" s="56" t="s">
        <v>43</v>
      </c>
      <c r="B30" s="99">
        <v>8.3000000000000007</v>
      </c>
      <c r="C30" s="261"/>
      <c r="D30" s="99"/>
      <c r="E30" s="78">
        <v>7.4</v>
      </c>
      <c r="F30" s="78" t="s">
        <v>26</v>
      </c>
      <c r="G30" s="133"/>
      <c r="H30" s="99">
        <v>5</v>
      </c>
      <c r="I30" s="261"/>
      <c r="J30" s="99"/>
      <c r="K30" s="99">
        <v>5.6</v>
      </c>
      <c r="L30" s="78" t="s">
        <v>26</v>
      </c>
      <c r="M30" s="133"/>
      <c r="N30" s="99">
        <v>1.2</v>
      </c>
      <c r="O30" s="261" t="s">
        <v>90</v>
      </c>
      <c r="P30" s="99"/>
      <c r="Q30" s="99">
        <v>0.9</v>
      </c>
      <c r="R30" s="78" t="s">
        <v>26</v>
      </c>
      <c r="S30" s="133"/>
      <c r="T30" s="99">
        <v>1</v>
      </c>
      <c r="U30" s="261"/>
      <c r="V30" s="99"/>
      <c r="W30" s="99">
        <v>0.8</v>
      </c>
      <c r="X30" s="78" t="s">
        <v>26</v>
      </c>
      <c r="Y30" s="99">
        <v>0</v>
      </c>
      <c r="Z30" s="99">
        <v>0.3</v>
      </c>
      <c r="AA30" s="261"/>
      <c r="AB30" s="99"/>
      <c r="AC30" s="99">
        <v>0.5</v>
      </c>
      <c r="AD30" s="78" t="s">
        <v>26</v>
      </c>
      <c r="AE30" s="133"/>
      <c r="AF30" s="99">
        <v>2.1</v>
      </c>
      <c r="AG30" s="261"/>
      <c r="AH30" s="99"/>
      <c r="AI30" s="99">
        <v>2</v>
      </c>
      <c r="AJ30" s="78" t="s">
        <v>26</v>
      </c>
      <c r="AK30" s="133"/>
      <c r="AL30" s="99">
        <v>0.60000000000000009</v>
      </c>
      <c r="AM30" s="261" t="s">
        <v>90</v>
      </c>
      <c r="AN30" s="99"/>
      <c r="AO30" s="99">
        <v>0.7</v>
      </c>
      <c r="AP30" s="78" t="s">
        <v>26</v>
      </c>
      <c r="AQ30" s="78"/>
      <c r="AR30" s="78"/>
      <c r="AS30" s="78"/>
      <c r="AT30" s="78"/>
      <c r="AU30" s="78"/>
      <c r="AV30" s="78"/>
      <c r="AW30" s="78"/>
      <c r="AX30" s="78"/>
      <c r="AY30" s="78"/>
      <c r="AZ30" s="78"/>
      <c r="BA30" s="78"/>
      <c r="BB30" s="78"/>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row>
    <row r="31" spans="1:77" ht="15" customHeight="1">
      <c r="A31" s="56" t="s">
        <v>44</v>
      </c>
      <c r="B31" s="99">
        <v>7.1</v>
      </c>
      <c r="C31" s="99" t="s">
        <v>90</v>
      </c>
      <c r="D31" s="99"/>
      <c r="E31" s="78">
        <v>7.2</v>
      </c>
      <c r="F31" s="78" t="s">
        <v>90</v>
      </c>
      <c r="G31" s="133"/>
      <c r="H31" s="99">
        <v>5.6</v>
      </c>
      <c r="I31" s="99" t="s">
        <v>90</v>
      </c>
      <c r="J31" s="99"/>
      <c r="K31" s="99">
        <v>6</v>
      </c>
      <c r="L31" s="99" t="s">
        <v>90</v>
      </c>
      <c r="M31" s="133"/>
      <c r="N31" s="99">
        <v>0.6</v>
      </c>
      <c r="O31" s="99" t="s">
        <v>90</v>
      </c>
      <c r="P31" s="99"/>
      <c r="Q31" s="99">
        <v>0.7</v>
      </c>
      <c r="R31" s="99" t="s">
        <v>90</v>
      </c>
      <c r="S31" s="133"/>
      <c r="T31" s="99">
        <v>1.3</v>
      </c>
      <c r="U31" s="99" t="s">
        <v>90</v>
      </c>
      <c r="V31" s="99"/>
      <c r="W31" s="99">
        <v>1.3</v>
      </c>
      <c r="X31" s="99" t="s">
        <v>90</v>
      </c>
      <c r="Y31" s="99">
        <v>0</v>
      </c>
      <c r="Z31" s="99">
        <v>0.4</v>
      </c>
      <c r="AA31" s="99" t="s">
        <v>90</v>
      </c>
      <c r="AB31" s="99"/>
      <c r="AC31" s="99">
        <v>3.3</v>
      </c>
      <c r="AD31" s="99" t="s">
        <v>90</v>
      </c>
      <c r="AE31" s="133"/>
      <c r="AF31" s="99">
        <v>0.9</v>
      </c>
      <c r="AG31" s="99" t="s">
        <v>90</v>
      </c>
      <c r="AH31" s="99"/>
      <c r="AI31" s="99">
        <v>0.9</v>
      </c>
      <c r="AJ31" s="99" t="s">
        <v>90</v>
      </c>
      <c r="AK31" s="133"/>
      <c r="AL31" s="99">
        <v>0.4</v>
      </c>
      <c r="AM31" s="99" t="s">
        <v>90</v>
      </c>
      <c r="AN31" s="99"/>
      <c r="AO31" s="99">
        <v>0.4</v>
      </c>
      <c r="AP31" s="99" t="s">
        <v>90</v>
      </c>
      <c r="AQ31" s="78"/>
      <c r="AR31" s="78"/>
      <c r="AS31" s="78"/>
      <c r="AT31" s="78"/>
      <c r="AU31" s="78"/>
      <c r="AV31" s="78"/>
      <c r="AW31" s="78"/>
      <c r="AX31" s="78"/>
      <c r="AY31" s="78"/>
      <c r="AZ31" s="78"/>
      <c r="BA31" s="78"/>
      <c r="BB31" s="78"/>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row>
    <row r="32" spans="1:77" ht="15" customHeight="1">
      <c r="A32" s="56" t="s">
        <v>45</v>
      </c>
      <c r="B32" s="99">
        <v>10.7</v>
      </c>
      <c r="C32" s="99" t="s">
        <v>90</v>
      </c>
      <c r="D32" s="99"/>
      <c r="E32" s="78">
        <v>11</v>
      </c>
      <c r="F32" s="78" t="s">
        <v>90</v>
      </c>
      <c r="G32" s="133"/>
      <c r="H32" s="99">
        <v>9.3000000000000007</v>
      </c>
      <c r="I32" s="99" t="s">
        <v>90</v>
      </c>
      <c r="J32" s="99"/>
      <c r="K32" s="99">
        <v>10.3</v>
      </c>
      <c r="L32" s="99" t="s">
        <v>90</v>
      </c>
      <c r="M32" s="133"/>
      <c r="N32" s="99">
        <v>2.6</v>
      </c>
      <c r="O32" s="99" t="s">
        <v>90</v>
      </c>
      <c r="P32" s="99"/>
      <c r="Q32" s="99">
        <v>2.7</v>
      </c>
      <c r="R32" s="99" t="s">
        <v>90</v>
      </c>
      <c r="S32" s="133"/>
      <c r="T32" s="99">
        <v>1.1000000000000001</v>
      </c>
      <c r="U32" s="99" t="s">
        <v>90</v>
      </c>
      <c r="V32" s="99"/>
      <c r="W32" s="99">
        <v>1</v>
      </c>
      <c r="X32" s="99" t="s">
        <v>90</v>
      </c>
      <c r="Y32" s="99">
        <v>0</v>
      </c>
      <c r="Z32" s="99">
        <v>1.2</v>
      </c>
      <c r="AA32" s="99" t="s">
        <v>90</v>
      </c>
      <c r="AB32" s="99"/>
      <c r="AC32" s="99">
        <v>1.1000000000000001</v>
      </c>
      <c r="AD32" s="99" t="s">
        <v>90</v>
      </c>
      <c r="AE32" s="133"/>
      <c r="AF32" s="99">
        <v>1.2</v>
      </c>
      <c r="AG32" s="99" t="s">
        <v>90</v>
      </c>
      <c r="AH32" s="99"/>
      <c r="AI32" s="99">
        <v>1.3</v>
      </c>
      <c r="AJ32" s="99" t="s">
        <v>90</v>
      </c>
      <c r="AK32" s="133"/>
      <c r="AL32" s="99">
        <v>2.1</v>
      </c>
      <c r="AM32" s="99" t="s">
        <v>90</v>
      </c>
      <c r="AN32" s="99"/>
      <c r="AO32" s="99">
        <v>2</v>
      </c>
      <c r="AP32" s="99" t="s">
        <v>90</v>
      </c>
      <c r="AQ32" s="78"/>
      <c r="AR32" s="78"/>
      <c r="AS32" s="78"/>
      <c r="AT32" s="78"/>
      <c r="AU32" s="78"/>
      <c r="AV32" s="78"/>
      <c r="AW32" s="78"/>
      <c r="AX32" s="78"/>
      <c r="AY32" s="78"/>
      <c r="AZ32" s="78"/>
      <c r="BA32" s="78"/>
      <c r="BB32" s="78"/>
    </row>
    <row r="33" spans="1:54" ht="15" customHeight="1">
      <c r="A33" s="56" t="s">
        <v>46</v>
      </c>
      <c r="B33" s="99">
        <v>12.7</v>
      </c>
      <c r="C33" s="99" t="s">
        <v>90</v>
      </c>
      <c r="D33" s="99"/>
      <c r="E33" s="78">
        <v>14.1</v>
      </c>
      <c r="F33" s="78" t="s">
        <v>90</v>
      </c>
      <c r="G33" s="133"/>
      <c r="H33" s="99">
        <v>7.3</v>
      </c>
      <c r="I33" s="99" t="s">
        <v>90</v>
      </c>
      <c r="J33" s="99"/>
      <c r="K33" s="99">
        <v>8.3000000000000007</v>
      </c>
      <c r="L33" s="99" t="s">
        <v>90</v>
      </c>
      <c r="M33" s="133"/>
      <c r="N33" s="99">
        <v>1.9</v>
      </c>
      <c r="O33" s="99" t="s">
        <v>90</v>
      </c>
      <c r="P33" s="99"/>
      <c r="Q33" s="99">
        <v>1.8</v>
      </c>
      <c r="R33" s="99" t="s">
        <v>90</v>
      </c>
      <c r="S33" s="133"/>
      <c r="T33" s="99">
        <v>1.7</v>
      </c>
      <c r="U33" s="99" t="s">
        <v>90</v>
      </c>
      <c r="V33" s="99"/>
      <c r="W33" s="99">
        <v>1.7</v>
      </c>
      <c r="X33" s="99" t="s">
        <v>90</v>
      </c>
      <c r="Y33" s="99">
        <v>0</v>
      </c>
      <c r="Z33" s="99">
        <v>1.6</v>
      </c>
      <c r="AA33" s="99" t="s">
        <v>90</v>
      </c>
      <c r="AB33" s="99"/>
      <c r="AC33" s="99">
        <v>3.6</v>
      </c>
      <c r="AD33" s="99" t="s">
        <v>90</v>
      </c>
      <c r="AE33" s="133"/>
      <c r="AF33" s="99">
        <v>2.8</v>
      </c>
      <c r="AG33" s="99" t="s">
        <v>90</v>
      </c>
      <c r="AH33" s="99"/>
      <c r="AI33" s="99">
        <v>3</v>
      </c>
      <c r="AJ33" s="99" t="s">
        <v>90</v>
      </c>
      <c r="AK33" s="133"/>
      <c r="AL33" s="99">
        <v>0.9</v>
      </c>
      <c r="AM33" s="99" t="s">
        <v>90</v>
      </c>
      <c r="AN33" s="99"/>
      <c r="AO33" s="99">
        <v>0.6</v>
      </c>
      <c r="AP33" s="99" t="s">
        <v>90</v>
      </c>
      <c r="AQ33" s="78"/>
      <c r="AR33" s="78"/>
      <c r="AS33" s="78"/>
      <c r="AT33" s="78"/>
      <c r="AU33" s="78"/>
      <c r="AV33" s="78"/>
      <c r="AW33" s="78"/>
      <c r="AX33" s="78"/>
      <c r="AY33" s="78"/>
      <c r="AZ33" s="78"/>
      <c r="BA33" s="78"/>
      <c r="BB33" s="78"/>
    </row>
    <row r="34" spans="1:54" ht="15" customHeight="1">
      <c r="A34" s="56" t="s">
        <v>47</v>
      </c>
      <c r="B34" s="99">
        <v>9.3000000000000007</v>
      </c>
      <c r="C34" s="99" t="s">
        <v>90</v>
      </c>
      <c r="D34" s="99"/>
      <c r="E34" s="78">
        <v>9.6</v>
      </c>
      <c r="F34" s="78" t="s">
        <v>90</v>
      </c>
      <c r="G34" s="133"/>
      <c r="H34" s="99">
        <v>4.8</v>
      </c>
      <c r="I34" s="99" t="s">
        <v>90</v>
      </c>
      <c r="J34" s="99"/>
      <c r="K34" s="99">
        <v>5.6</v>
      </c>
      <c r="L34" s="99" t="s">
        <v>90</v>
      </c>
      <c r="M34" s="133"/>
      <c r="N34" s="99">
        <v>1.5</v>
      </c>
      <c r="O34" s="99" t="s">
        <v>90</v>
      </c>
      <c r="P34" s="99"/>
      <c r="Q34" s="99">
        <v>1.6</v>
      </c>
      <c r="R34" s="99" t="s">
        <v>90</v>
      </c>
      <c r="S34" s="133"/>
      <c r="T34" s="99">
        <v>1.8</v>
      </c>
      <c r="U34" s="99" t="s">
        <v>90</v>
      </c>
      <c r="V34" s="99"/>
      <c r="W34" s="99">
        <v>1.6</v>
      </c>
      <c r="X34" s="99" t="s">
        <v>90</v>
      </c>
      <c r="Y34" s="99">
        <v>0</v>
      </c>
      <c r="Z34" s="99">
        <v>0.2</v>
      </c>
      <c r="AA34" s="99" t="s">
        <v>90</v>
      </c>
      <c r="AB34" s="99"/>
      <c r="AC34" s="99">
        <v>0.7</v>
      </c>
      <c r="AD34" s="99" t="s">
        <v>90</v>
      </c>
      <c r="AE34" s="133"/>
      <c r="AF34" s="99">
        <v>2.6</v>
      </c>
      <c r="AG34" s="99" t="s">
        <v>90</v>
      </c>
      <c r="AH34" s="99"/>
      <c r="AI34" s="99">
        <v>3.8</v>
      </c>
      <c r="AJ34" s="99" t="s">
        <v>90</v>
      </c>
      <c r="AK34" s="133"/>
      <c r="AL34" s="99">
        <v>0.1</v>
      </c>
      <c r="AM34" s="99" t="s">
        <v>90</v>
      </c>
      <c r="AN34" s="99"/>
      <c r="AO34" s="99">
        <v>0.3</v>
      </c>
      <c r="AP34" s="99" t="s">
        <v>90</v>
      </c>
      <c r="AQ34" s="78"/>
      <c r="AR34" s="78"/>
      <c r="AS34" s="78"/>
      <c r="AT34" s="78"/>
      <c r="AU34" s="78"/>
      <c r="AV34" s="78"/>
      <c r="AW34" s="78"/>
      <c r="AX34" s="78"/>
      <c r="AY34" s="78"/>
      <c r="AZ34" s="78"/>
      <c r="BA34" s="78"/>
      <c r="BB34" s="78"/>
    </row>
    <row r="35" spans="1:54" ht="15" customHeight="1">
      <c r="A35" s="56" t="s">
        <v>48</v>
      </c>
      <c r="B35" s="99">
        <v>12</v>
      </c>
      <c r="C35" s="99" t="s">
        <v>90</v>
      </c>
      <c r="D35" s="99"/>
      <c r="E35" s="78">
        <v>12.4</v>
      </c>
      <c r="F35" s="78" t="s">
        <v>90</v>
      </c>
      <c r="G35" s="133"/>
      <c r="H35" s="99">
        <v>6</v>
      </c>
      <c r="I35" s="99" t="s">
        <v>90</v>
      </c>
      <c r="J35" s="99"/>
      <c r="K35" s="99">
        <v>7</v>
      </c>
      <c r="L35" s="99" t="s">
        <v>90</v>
      </c>
      <c r="M35" s="133"/>
      <c r="N35" s="99">
        <v>1.7</v>
      </c>
      <c r="O35" s="99" t="s">
        <v>90</v>
      </c>
      <c r="P35" s="99"/>
      <c r="Q35" s="99">
        <v>1.8</v>
      </c>
      <c r="R35" s="99" t="s">
        <v>90</v>
      </c>
      <c r="S35" s="133"/>
      <c r="T35" s="99">
        <v>1.8</v>
      </c>
      <c r="U35" s="99" t="s">
        <v>90</v>
      </c>
      <c r="V35" s="99"/>
      <c r="W35" s="99">
        <v>2</v>
      </c>
      <c r="X35" s="99" t="s">
        <v>90</v>
      </c>
      <c r="Y35" s="99">
        <v>0</v>
      </c>
      <c r="Z35" s="99">
        <v>0.9</v>
      </c>
      <c r="AA35" s="99" t="s">
        <v>90</v>
      </c>
      <c r="AB35" s="99"/>
      <c r="AC35" s="99">
        <v>1.5</v>
      </c>
      <c r="AD35" s="99" t="s">
        <v>90</v>
      </c>
      <c r="AE35" s="133"/>
      <c r="AF35" s="99">
        <v>1.2</v>
      </c>
      <c r="AG35" s="99" t="s">
        <v>90</v>
      </c>
      <c r="AH35" s="99"/>
      <c r="AI35" s="99">
        <v>1.4</v>
      </c>
      <c r="AJ35" s="99" t="s">
        <v>90</v>
      </c>
      <c r="AK35" s="133"/>
      <c r="AL35" s="99">
        <v>0.2</v>
      </c>
      <c r="AM35" s="99" t="s">
        <v>90</v>
      </c>
      <c r="AN35" s="99"/>
      <c r="AO35" s="99">
        <v>0.2</v>
      </c>
      <c r="AP35" s="99" t="s">
        <v>90</v>
      </c>
      <c r="AQ35" s="78"/>
      <c r="AR35" s="78"/>
      <c r="AS35" s="78"/>
      <c r="AT35" s="78"/>
      <c r="AU35" s="78"/>
      <c r="AV35" s="78"/>
      <c r="AW35" s="78"/>
      <c r="AX35" s="78"/>
      <c r="AY35" s="78"/>
      <c r="AZ35" s="78"/>
      <c r="BA35" s="78"/>
      <c r="BB35" s="78"/>
    </row>
    <row r="36" spans="1:54" ht="15" customHeight="1">
      <c r="A36" s="56" t="s">
        <v>49</v>
      </c>
      <c r="B36" s="99">
        <v>7.4</v>
      </c>
      <c r="C36" s="99" t="s">
        <v>90</v>
      </c>
      <c r="D36" s="99"/>
      <c r="E36" s="78">
        <v>8.3000000000000007</v>
      </c>
      <c r="F36" s="78" t="s">
        <v>90</v>
      </c>
      <c r="G36" s="133"/>
      <c r="H36" s="99">
        <v>4</v>
      </c>
      <c r="I36" s="99" t="s">
        <v>90</v>
      </c>
      <c r="J36" s="99"/>
      <c r="K36" s="99">
        <v>4.9000000000000004</v>
      </c>
      <c r="L36" s="99" t="s">
        <v>90</v>
      </c>
      <c r="M36" s="133"/>
      <c r="N36" s="99">
        <v>1</v>
      </c>
      <c r="O36" s="99" t="s">
        <v>90</v>
      </c>
      <c r="P36" s="99"/>
      <c r="Q36" s="99">
        <v>0.9</v>
      </c>
      <c r="R36" s="99" t="s">
        <v>90</v>
      </c>
      <c r="S36" s="133"/>
      <c r="T36" s="99">
        <v>0.6</v>
      </c>
      <c r="U36" s="99" t="s">
        <v>90</v>
      </c>
      <c r="V36" s="99"/>
      <c r="W36" s="99">
        <v>0.7</v>
      </c>
      <c r="X36" s="99" t="s">
        <v>90</v>
      </c>
      <c r="Y36" s="99">
        <v>0</v>
      </c>
      <c r="Z36" s="99">
        <v>0.1</v>
      </c>
      <c r="AA36" s="99" t="s">
        <v>90</v>
      </c>
      <c r="AB36" s="99"/>
      <c r="AC36" s="99">
        <v>0.2</v>
      </c>
      <c r="AD36" s="99" t="s">
        <v>90</v>
      </c>
      <c r="AE36" s="133"/>
      <c r="AF36" s="99">
        <v>1.4</v>
      </c>
      <c r="AG36" s="99" t="s">
        <v>90</v>
      </c>
      <c r="AH36" s="99"/>
      <c r="AI36" s="99">
        <v>1.9</v>
      </c>
      <c r="AJ36" s="99" t="s">
        <v>90</v>
      </c>
      <c r="AK36" s="133"/>
      <c r="AL36" s="99">
        <v>0.2</v>
      </c>
      <c r="AM36" s="99" t="s">
        <v>90</v>
      </c>
      <c r="AN36" s="99"/>
      <c r="AO36" s="99">
        <v>0.1</v>
      </c>
      <c r="AP36" s="99" t="s">
        <v>90</v>
      </c>
      <c r="AQ36" s="78"/>
      <c r="AR36" s="78"/>
      <c r="AS36" s="78"/>
      <c r="AT36" s="78"/>
      <c r="AU36" s="78"/>
      <c r="AV36" s="78"/>
      <c r="AW36" s="78"/>
      <c r="AX36" s="78"/>
      <c r="AY36" s="78"/>
      <c r="AZ36" s="78"/>
      <c r="BA36" s="78"/>
      <c r="BB36" s="78"/>
    </row>
    <row r="37" spans="1:54" ht="15" customHeight="1">
      <c r="A37" s="56" t="s">
        <v>50</v>
      </c>
      <c r="B37" s="99">
        <v>9.6</v>
      </c>
      <c r="C37" s="99" t="s">
        <v>90</v>
      </c>
      <c r="D37" s="99"/>
      <c r="E37" s="78">
        <v>10</v>
      </c>
      <c r="F37" s="78" t="s">
        <v>26</v>
      </c>
      <c r="G37" s="133"/>
      <c r="H37" s="99">
        <v>7.6</v>
      </c>
      <c r="I37" s="99" t="s">
        <v>90</v>
      </c>
      <c r="J37" s="99"/>
      <c r="K37" s="99">
        <v>8.6</v>
      </c>
      <c r="L37" s="78" t="s">
        <v>26</v>
      </c>
      <c r="M37" s="133"/>
      <c r="N37" s="99">
        <v>1.2</v>
      </c>
      <c r="O37" s="99" t="s">
        <v>90</v>
      </c>
      <c r="P37" s="99"/>
      <c r="Q37" s="99">
        <v>1.2</v>
      </c>
      <c r="R37" s="78" t="s">
        <v>26</v>
      </c>
      <c r="S37" s="133"/>
      <c r="T37" s="99">
        <v>1.4</v>
      </c>
      <c r="U37" s="99" t="s">
        <v>90</v>
      </c>
      <c r="V37" s="99"/>
      <c r="W37" s="99">
        <v>1.3</v>
      </c>
      <c r="X37" s="78" t="s">
        <v>26</v>
      </c>
      <c r="Y37" s="99">
        <v>0</v>
      </c>
      <c r="Z37" s="99">
        <v>0.6</v>
      </c>
      <c r="AA37" s="99" t="s">
        <v>90</v>
      </c>
      <c r="AB37" s="99"/>
      <c r="AC37" s="99">
        <v>1.6</v>
      </c>
      <c r="AD37" s="78" t="s">
        <v>26</v>
      </c>
      <c r="AE37" s="133"/>
      <c r="AF37" s="99">
        <v>1.7</v>
      </c>
      <c r="AG37" s="99" t="s">
        <v>90</v>
      </c>
      <c r="AH37" s="99"/>
      <c r="AI37" s="99">
        <v>1.9</v>
      </c>
      <c r="AJ37" s="78" t="s">
        <v>26</v>
      </c>
      <c r="AK37" s="133"/>
      <c r="AL37" s="99">
        <v>0.7</v>
      </c>
      <c r="AM37" s="99" t="s">
        <v>90</v>
      </c>
      <c r="AN37" s="99"/>
      <c r="AO37" s="99">
        <v>0.9</v>
      </c>
      <c r="AP37" s="78" t="s">
        <v>26</v>
      </c>
      <c r="AQ37" s="78"/>
      <c r="AR37" s="78"/>
      <c r="AS37" s="78"/>
      <c r="AT37" s="78"/>
      <c r="AU37" s="78"/>
      <c r="AV37" s="78"/>
      <c r="AW37" s="78"/>
      <c r="AX37" s="78"/>
      <c r="AY37" s="78"/>
      <c r="AZ37" s="78"/>
      <c r="BA37" s="78"/>
      <c r="BB37" s="78"/>
    </row>
    <row r="38" spans="1:54" ht="15" customHeight="1">
      <c r="A38" s="56" t="s">
        <v>51</v>
      </c>
      <c r="B38" s="99">
        <v>7.2</v>
      </c>
      <c r="C38" s="99" t="s">
        <v>90</v>
      </c>
      <c r="D38" s="99"/>
      <c r="E38" s="78">
        <v>7.8</v>
      </c>
      <c r="F38" s="78" t="s">
        <v>90</v>
      </c>
      <c r="G38" s="133"/>
      <c r="H38" s="99">
        <v>5.8</v>
      </c>
      <c r="I38" s="99" t="s">
        <v>90</v>
      </c>
      <c r="J38" s="99"/>
      <c r="K38" s="99">
        <v>5.9</v>
      </c>
      <c r="L38" s="78" t="s">
        <v>90</v>
      </c>
      <c r="M38" s="133"/>
      <c r="N38" s="99">
        <v>1.6</v>
      </c>
      <c r="O38" s="99" t="s">
        <v>90</v>
      </c>
      <c r="P38" s="99"/>
      <c r="Q38" s="99">
        <v>1.6</v>
      </c>
      <c r="R38" s="78" t="s">
        <v>90</v>
      </c>
      <c r="S38" s="133"/>
      <c r="T38" s="99">
        <v>0.9</v>
      </c>
      <c r="U38" s="99" t="s">
        <v>90</v>
      </c>
      <c r="V38" s="99"/>
      <c r="W38" s="99">
        <v>0.9</v>
      </c>
      <c r="X38" s="78" t="s">
        <v>90</v>
      </c>
      <c r="Y38" s="99">
        <v>0</v>
      </c>
      <c r="Z38" s="99">
        <v>0.5</v>
      </c>
      <c r="AA38" s="99" t="s">
        <v>90</v>
      </c>
      <c r="AB38" s="99"/>
      <c r="AC38" s="99">
        <v>0.8</v>
      </c>
      <c r="AD38" s="78" t="s">
        <v>90</v>
      </c>
      <c r="AE38" s="133"/>
      <c r="AF38" s="99">
        <v>1.6</v>
      </c>
      <c r="AG38" s="99" t="s">
        <v>90</v>
      </c>
      <c r="AH38" s="99"/>
      <c r="AI38" s="99">
        <v>1.9</v>
      </c>
      <c r="AJ38" s="78" t="s">
        <v>90</v>
      </c>
      <c r="AK38" s="133"/>
      <c r="AL38" s="99">
        <v>0.3</v>
      </c>
      <c r="AM38" s="99" t="s">
        <v>90</v>
      </c>
      <c r="AN38" s="99"/>
      <c r="AO38" s="99">
        <v>0.2</v>
      </c>
      <c r="AP38" s="78" t="s">
        <v>90</v>
      </c>
      <c r="AQ38" s="78"/>
      <c r="AR38" s="78"/>
      <c r="AS38" s="78"/>
      <c r="AT38" s="78"/>
      <c r="AU38" s="78"/>
      <c r="AV38" s="78"/>
      <c r="AW38" s="78"/>
      <c r="AX38" s="78"/>
      <c r="AY38" s="78"/>
      <c r="AZ38" s="78"/>
      <c r="BA38" s="78"/>
      <c r="BB38" s="78"/>
    </row>
    <row r="39" spans="1:54" ht="15" customHeight="1">
      <c r="A39" s="56" t="s">
        <v>52</v>
      </c>
      <c r="B39" s="99">
        <v>12.7</v>
      </c>
      <c r="C39" s="99" t="s">
        <v>90</v>
      </c>
      <c r="D39" s="99"/>
      <c r="E39" s="78">
        <v>13.5</v>
      </c>
      <c r="F39" s="78" t="s">
        <v>90</v>
      </c>
      <c r="G39" s="133"/>
      <c r="H39" s="99">
        <v>7.1</v>
      </c>
      <c r="I39" s="99" t="s">
        <v>90</v>
      </c>
      <c r="J39" s="99"/>
      <c r="K39" s="99">
        <v>7</v>
      </c>
      <c r="L39" s="99" t="s">
        <v>90</v>
      </c>
      <c r="M39" s="133"/>
      <c r="N39" s="99">
        <v>3.1</v>
      </c>
      <c r="O39" s="99" t="s">
        <v>90</v>
      </c>
      <c r="P39" s="99"/>
      <c r="Q39" s="99">
        <v>2.9</v>
      </c>
      <c r="R39" s="99" t="s">
        <v>90</v>
      </c>
      <c r="S39" s="133"/>
      <c r="T39" s="99">
        <v>0.8</v>
      </c>
      <c r="U39" s="99" t="s">
        <v>90</v>
      </c>
      <c r="V39" s="99"/>
      <c r="W39" s="99">
        <v>0.8</v>
      </c>
      <c r="X39" s="99" t="s">
        <v>90</v>
      </c>
      <c r="Y39" s="99">
        <v>0</v>
      </c>
      <c r="Z39" s="99">
        <v>2.6</v>
      </c>
      <c r="AA39" s="99" t="s">
        <v>90</v>
      </c>
      <c r="AB39" s="99"/>
      <c r="AC39" s="99">
        <v>2.2000000000000002</v>
      </c>
      <c r="AD39" s="99" t="s">
        <v>90</v>
      </c>
      <c r="AE39" s="133"/>
      <c r="AF39" s="99">
        <v>3.1</v>
      </c>
      <c r="AG39" s="99" t="s">
        <v>90</v>
      </c>
      <c r="AH39" s="99"/>
      <c r="AI39" s="99">
        <v>3.1</v>
      </c>
      <c r="AJ39" s="99" t="s">
        <v>90</v>
      </c>
      <c r="AK39" s="133"/>
      <c r="AL39" s="99">
        <v>1.9000000000000001</v>
      </c>
      <c r="AM39" s="99" t="s">
        <v>90</v>
      </c>
      <c r="AN39" s="99"/>
      <c r="AO39" s="99">
        <v>1.9</v>
      </c>
      <c r="AP39" s="99" t="s">
        <v>90</v>
      </c>
      <c r="AQ39" s="78"/>
      <c r="AR39" s="78"/>
      <c r="AS39" s="78"/>
      <c r="AT39" s="78"/>
      <c r="AU39" s="78"/>
      <c r="AV39" s="78"/>
      <c r="AW39" s="78"/>
      <c r="AX39" s="78"/>
      <c r="AY39" s="78"/>
      <c r="AZ39" s="78"/>
      <c r="BA39" s="78"/>
      <c r="BB39" s="78"/>
    </row>
    <row r="40" spans="1:54" ht="15" customHeight="1">
      <c r="A40" s="56" t="s">
        <v>53</v>
      </c>
      <c r="B40" s="99">
        <v>12.4</v>
      </c>
      <c r="C40" s="99" t="s">
        <v>90</v>
      </c>
      <c r="D40" s="99"/>
      <c r="E40" s="78">
        <v>12.6</v>
      </c>
      <c r="F40" s="78" t="s">
        <v>26</v>
      </c>
      <c r="G40" s="133"/>
      <c r="H40" s="99">
        <v>7.5</v>
      </c>
      <c r="I40" s="99" t="s">
        <v>90</v>
      </c>
      <c r="J40" s="99"/>
      <c r="K40" s="99">
        <v>8.3000000000000007</v>
      </c>
      <c r="L40" s="78" t="s">
        <v>26</v>
      </c>
      <c r="M40" s="133"/>
      <c r="N40" s="99">
        <v>2.9</v>
      </c>
      <c r="O40" s="99" t="s">
        <v>90</v>
      </c>
      <c r="P40" s="99"/>
      <c r="Q40" s="99">
        <v>2.6</v>
      </c>
      <c r="R40" s="78" t="s">
        <v>26</v>
      </c>
      <c r="S40" s="133"/>
      <c r="T40" s="99">
        <v>0.3</v>
      </c>
      <c r="U40" s="99" t="s">
        <v>90</v>
      </c>
      <c r="V40" s="99"/>
      <c r="W40" s="99">
        <v>0.2</v>
      </c>
      <c r="X40" s="78" t="s">
        <v>26</v>
      </c>
      <c r="Y40" s="99">
        <v>0</v>
      </c>
      <c r="Z40" s="99">
        <v>1</v>
      </c>
      <c r="AA40" s="99" t="s">
        <v>90</v>
      </c>
      <c r="AB40" s="99"/>
      <c r="AC40" s="99">
        <v>1</v>
      </c>
      <c r="AD40" s="78" t="s">
        <v>26</v>
      </c>
      <c r="AE40" s="133"/>
      <c r="AF40" s="99">
        <v>3</v>
      </c>
      <c r="AG40" s="99" t="s">
        <v>90</v>
      </c>
      <c r="AH40" s="99"/>
      <c r="AI40" s="99">
        <v>2.9</v>
      </c>
      <c r="AJ40" s="78" t="s">
        <v>26</v>
      </c>
      <c r="AK40" s="133"/>
      <c r="AL40" s="99">
        <v>1.7999999999999998</v>
      </c>
      <c r="AM40" s="99" t="s">
        <v>90</v>
      </c>
      <c r="AN40" s="99"/>
      <c r="AO40" s="99">
        <v>1</v>
      </c>
      <c r="AP40" s="78" t="s">
        <v>26</v>
      </c>
      <c r="AQ40" s="78"/>
      <c r="AR40" s="78"/>
      <c r="AS40" s="78"/>
      <c r="AT40" s="78"/>
      <c r="AU40" s="78"/>
      <c r="AV40" s="78"/>
      <c r="AW40" s="78"/>
      <c r="AX40" s="78"/>
      <c r="AY40" s="78"/>
      <c r="AZ40" s="78"/>
      <c r="BA40" s="78"/>
      <c r="BB40" s="78"/>
    </row>
    <row r="41" spans="1:54" ht="15" customHeight="1">
      <c r="A41" s="56" t="s">
        <v>147</v>
      </c>
      <c r="B41" s="99">
        <v>10.8</v>
      </c>
      <c r="C41" s="99" t="s">
        <v>90</v>
      </c>
      <c r="D41" s="99"/>
      <c r="E41" s="78" t="s">
        <v>140</v>
      </c>
      <c r="F41" s="78" t="s">
        <v>90</v>
      </c>
      <c r="G41" s="133"/>
      <c r="H41" s="99">
        <v>8.4</v>
      </c>
      <c r="I41" s="99" t="s">
        <v>90</v>
      </c>
      <c r="J41" s="99"/>
      <c r="K41" s="99" t="s">
        <v>140</v>
      </c>
      <c r="L41" s="78" t="s">
        <v>90</v>
      </c>
      <c r="M41" s="133"/>
      <c r="N41" s="99">
        <v>1.7</v>
      </c>
      <c r="O41" s="99" t="s">
        <v>90</v>
      </c>
      <c r="P41" s="99"/>
      <c r="Q41" s="99" t="s">
        <v>140</v>
      </c>
      <c r="R41" s="78" t="s">
        <v>90</v>
      </c>
      <c r="S41" s="133"/>
      <c r="T41" s="99">
        <v>0.1</v>
      </c>
      <c r="U41" s="99" t="s">
        <v>90</v>
      </c>
      <c r="V41" s="99"/>
      <c r="W41" s="99" t="s">
        <v>140</v>
      </c>
      <c r="X41" s="78" t="s">
        <v>90</v>
      </c>
      <c r="Y41" s="99">
        <v>0</v>
      </c>
      <c r="Z41" s="99">
        <v>0.4</v>
      </c>
      <c r="AA41" s="99" t="s">
        <v>90</v>
      </c>
      <c r="AB41" s="99"/>
      <c r="AC41" s="99" t="s">
        <v>140</v>
      </c>
      <c r="AD41" s="78" t="s">
        <v>90</v>
      </c>
      <c r="AE41" s="133"/>
      <c r="AF41" s="99">
        <v>2.6</v>
      </c>
      <c r="AG41" s="99" t="s">
        <v>90</v>
      </c>
      <c r="AH41" s="99"/>
      <c r="AI41" s="99" t="s">
        <v>140</v>
      </c>
      <c r="AJ41" s="78" t="s">
        <v>90</v>
      </c>
      <c r="AK41" s="133"/>
      <c r="AL41" s="99">
        <v>1.9</v>
      </c>
      <c r="AM41" s="99" t="s">
        <v>90</v>
      </c>
      <c r="AN41" s="99"/>
      <c r="AO41" s="99" t="s">
        <v>140</v>
      </c>
      <c r="AP41" s="78" t="s">
        <v>90</v>
      </c>
      <c r="AQ41" s="78"/>
      <c r="AR41" s="78"/>
      <c r="AS41" s="78"/>
      <c r="AT41" s="78"/>
      <c r="AU41" s="78"/>
      <c r="AV41" s="78"/>
      <c r="AW41" s="78"/>
      <c r="AX41" s="78"/>
      <c r="AY41" s="78"/>
      <c r="AZ41" s="78"/>
      <c r="BA41" s="78"/>
      <c r="BB41" s="78"/>
    </row>
    <row r="42" spans="1:54" ht="15" customHeight="1">
      <c r="A42" s="56"/>
      <c r="B42" s="99"/>
      <c r="C42" s="99"/>
      <c r="D42" s="99"/>
      <c r="E42" s="78"/>
      <c r="F42" s="78"/>
      <c r="G42" s="133"/>
      <c r="H42" s="99"/>
      <c r="I42" s="99"/>
      <c r="J42" s="99"/>
      <c r="K42" s="99"/>
      <c r="L42" s="78"/>
      <c r="M42" s="133"/>
      <c r="N42" s="99"/>
      <c r="O42" s="99"/>
      <c r="P42" s="99"/>
      <c r="Q42" s="99"/>
      <c r="R42" s="78"/>
      <c r="S42" s="133"/>
      <c r="T42" s="99"/>
      <c r="U42" s="99"/>
      <c r="V42" s="99"/>
      <c r="W42" s="99"/>
      <c r="X42" s="78"/>
      <c r="Y42" s="99"/>
      <c r="Z42" s="99"/>
      <c r="AA42" s="99"/>
      <c r="AB42" s="99"/>
      <c r="AC42" s="99"/>
      <c r="AD42" s="78"/>
      <c r="AE42" s="133"/>
      <c r="AF42" s="99"/>
      <c r="AG42" s="99"/>
      <c r="AH42" s="99"/>
      <c r="AI42" s="99"/>
      <c r="AJ42" s="78"/>
      <c r="AK42" s="133"/>
      <c r="AL42" s="99"/>
      <c r="AM42" s="99"/>
      <c r="AN42" s="99"/>
      <c r="AO42" s="99"/>
      <c r="AP42" s="78"/>
      <c r="AQ42" s="78"/>
      <c r="AR42" s="78"/>
      <c r="AS42" s="78"/>
      <c r="AT42" s="78"/>
      <c r="AU42" s="78"/>
      <c r="AV42" s="78"/>
      <c r="AW42" s="78"/>
      <c r="AX42" s="78"/>
      <c r="AY42" s="78"/>
      <c r="AZ42" s="78"/>
      <c r="BA42" s="78"/>
      <c r="BB42" s="78"/>
    </row>
    <row r="43" spans="1:54" ht="15" customHeight="1">
      <c r="A43" s="56"/>
      <c r="B43" s="99"/>
      <c r="C43" s="99"/>
      <c r="D43" s="99"/>
      <c r="E43" s="78"/>
      <c r="F43" s="78"/>
      <c r="G43" s="133"/>
      <c r="H43" s="99"/>
      <c r="I43" s="99"/>
      <c r="J43" s="99"/>
      <c r="K43" s="99"/>
      <c r="L43" s="78"/>
      <c r="M43" s="133"/>
      <c r="N43" s="99"/>
      <c r="O43" s="99"/>
      <c r="P43" s="99"/>
      <c r="Q43" s="99"/>
      <c r="R43" s="78"/>
      <c r="S43" s="133"/>
      <c r="T43" s="99"/>
      <c r="U43" s="99"/>
      <c r="V43" s="99"/>
      <c r="W43" s="99"/>
      <c r="X43" s="78"/>
      <c r="Y43" s="99"/>
      <c r="Z43" s="99"/>
      <c r="AA43" s="99"/>
      <c r="AB43" s="99"/>
      <c r="AC43" s="99"/>
      <c r="AD43" s="78"/>
      <c r="AE43" s="133"/>
      <c r="AF43" s="99"/>
      <c r="AG43" s="99"/>
      <c r="AH43" s="99"/>
      <c r="AI43" s="99"/>
      <c r="AJ43" s="78"/>
      <c r="AK43" s="133"/>
      <c r="AL43" s="99"/>
      <c r="AM43" s="99"/>
      <c r="AN43" s="99"/>
      <c r="AO43" s="99"/>
      <c r="AP43" s="78"/>
      <c r="AQ43" s="78"/>
      <c r="AR43" s="78"/>
      <c r="AS43" s="78"/>
      <c r="AT43" s="78"/>
      <c r="AU43" s="78"/>
      <c r="AV43" s="78"/>
      <c r="AW43" s="78"/>
      <c r="AX43" s="78"/>
      <c r="AY43" s="78"/>
      <c r="AZ43" s="78"/>
      <c r="BA43" s="78"/>
      <c r="BB43" s="78"/>
    </row>
    <row r="44" spans="1:54">
      <c r="A44" s="56"/>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135"/>
    </row>
    <row r="45" spans="1:54" s="59" customFormat="1" ht="12.6" customHeight="1">
      <c r="A45" s="486" t="s">
        <v>56</v>
      </c>
      <c r="B45" s="486"/>
      <c r="C45" s="486"/>
      <c r="D45" s="486"/>
      <c r="E45" s="486"/>
      <c r="F45" s="486"/>
      <c r="G45" s="486"/>
      <c r="H45" s="486"/>
      <c r="I45" s="486"/>
      <c r="J45" s="486"/>
      <c r="K45" s="486"/>
      <c r="L45" s="486"/>
      <c r="M45" s="486"/>
      <c r="N45" s="486"/>
      <c r="O45" s="486"/>
      <c r="P45" s="486"/>
      <c r="Q45" s="486"/>
      <c r="R45" s="486"/>
      <c r="S45" s="486"/>
      <c r="T45" s="486"/>
      <c r="U45" s="486"/>
      <c r="V45" s="486"/>
      <c r="W45" s="486"/>
      <c r="X45" s="486"/>
      <c r="Y45" s="486"/>
      <c r="Z45" s="486"/>
      <c r="AA45" s="486"/>
      <c r="AB45" s="486"/>
      <c r="AC45" s="486"/>
      <c r="AD45" s="486"/>
      <c r="AE45" s="486"/>
      <c r="AF45" s="486"/>
      <c r="AG45" s="486"/>
      <c r="AH45" s="486"/>
    </row>
    <row r="46" spans="1:54" s="59" customFormat="1" ht="24.75" customHeight="1">
      <c r="A46" s="514" t="s">
        <v>148</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row>
    <row r="47" spans="1:54" s="278" customFormat="1" ht="12.6" customHeight="1">
      <c r="A47" s="57" t="s">
        <v>149</v>
      </c>
      <c r="B47" s="277"/>
    </row>
    <row r="48" spans="1:54" s="280" customFormat="1" ht="12.6" customHeight="1">
      <c r="A48" s="588" t="s">
        <v>57</v>
      </c>
      <c r="B48" s="588"/>
      <c r="C48" s="588"/>
      <c r="D48" s="588"/>
      <c r="E48" s="588"/>
      <c r="F48" s="588"/>
      <c r="G48" s="588"/>
      <c r="H48" s="588"/>
      <c r="I48" s="299"/>
      <c r="J48" s="299"/>
      <c r="K48" s="299"/>
      <c r="L48" s="299"/>
      <c r="M48" s="299"/>
      <c r="N48" s="299"/>
      <c r="O48" s="299"/>
    </row>
  </sheetData>
  <mergeCells count="26">
    <mergeCell ref="A45:AH45"/>
    <mergeCell ref="A46:AP46"/>
    <mergeCell ref="A48:H48"/>
    <mergeCell ref="Z2:AP4"/>
    <mergeCell ref="B9:F9"/>
    <mergeCell ref="H9:L9"/>
    <mergeCell ref="N9:R9"/>
    <mergeCell ref="T9:X9"/>
    <mergeCell ref="Z9:AD9"/>
    <mergeCell ref="AF9:AJ9"/>
    <mergeCell ref="AL9:AP9"/>
    <mergeCell ref="E10:F10"/>
    <mergeCell ref="H10:I10"/>
    <mergeCell ref="K10:L10"/>
    <mergeCell ref="N10:O10"/>
    <mergeCell ref="Q10:R10"/>
    <mergeCell ref="A1:I1"/>
    <mergeCell ref="AL10:AM10"/>
    <mergeCell ref="AO10:AP10"/>
    <mergeCell ref="T10:U10"/>
    <mergeCell ref="W10:X10"/>
    <mergeCell ref="Z10:AA10"/>
    <mergeCell ref="AC10:AD10"/>
    <mergeCell ref="AF10:AG10"/>
    <mergeCell ref="AI10:AJ10"/>
    <mergeCell ref="B10:C10"/>
  </mergeCells>
  <hyperlinks>
    <hyperlink ref="A48" r:id="rId1" display="http://ec.europa.eu/eurostat/web/social-protection/data/database"/>
  </hyperlinks>
  <pageMargins left="0.19685039370078741" right="0" top="0.19685039370078741" bottom="0" header="0" footer="0"/>
  <pageSetup paperSize="9" scale="81"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8"/>
  <sheetViews>
    <sheetView zoomScaleNormal="100" workbookViewId="0">
      <selection sqref="A1:H1"/>
    </sheetView>
  </sheetViews>
  <sheetFormatPr baseColWidth="10" defaultColWidth="11.44140625" defaultRowHeight="13.2"/>
  <cols>
    <col min="1" max="1" width="24.44140625" style="32" customWidth="1"/>
    <col min="2" max="2" width="5.77734375" style="32" bestFit="1" customWidth="1"/>
    <col min="3" max="3" width="2.77734375" style="32" bestFit="1" customWidth="1"/>
    <col min="4" max="4" width="1.21875" style="32" customWidth="1"/>
    <col min="5" max="5" width="5.77734375" style="32" bestFit="1" customWidth="1"/>
    <col min="6" max="6" width="2.21875" style="32" customWidth="1"/>
    <col min="7" max="7" width="1.44140625" style="32" customWidth="1"/>
    <col min="8" max="8" width="5.77734375" style="32" bestFit="1" customWidth="1"/>
    <col min="9" max="9" width="2.77734375" style="32" bestFit="1" customWidth="1"/>
    <col min="10" max="10" width="1.21875" style="32" customWidth="1"/>
    <col min="11" max="11" width="5.77734375" style="32" bestFit="1" customWidth="1"/>
    <col min="12" max="12" width="2.77734375" style="32" bestFit="1" customWidth="1"/>
    <col min="13" max="13" width="1.21875" style="32" customWidth="1"/>
    <col min="14" max="14" width="6" style="32" customWidth="1"/>
    <col min="15" max="15" width="2.77734375" style="32" bestFit="1" customWidth="1"/>
    <col min="16" max="17" width="1.21875" style="32" customWidth="1"/>
    <col min="18" max="18" width="4.44140625" style="32" customWidth="1"/>
    <col min="19" max="19" width="2.77734375" style="32" customWidth="1"/>
    <col min="20" max="20" width="1.21875" style="32" customWidth="1"/>
    <col min="21" max="21" width="4.44140625" style="32" customWidth="1"/>
    <col min="22" max="22" width="2.77734375" style="32" customWidth="1"/>
    <col min="23" max="23" width="1.21875" style="32" customWidth="1"/>
    <col min="24" max="24" width="3.77734375" style="32" customWidth="1"/>
    <col min="25" max="25" width="2.44140625" style="32" customWidth="1"/>
    <col min="26" max="26" width="1.21875" style="32" customWidth="1"/>
    <col min="27" max="27" width="4.77734375" style="32" customWidth="1"/>
    <col min="28" max="28" width="2.21875" style="32" customWidth="1"/>
    <col min="29" max="29" width="3" style="32" customWidth="1"/>
    <col min="30" max="16384" width="11.44140625" style="32"/>
  </cols>
  <sheetData>
    <row r="1" spans="1:31" ht="15" customHeight="1">
      <c r="A1" s="529" t="s">
        <v>21</v>
      </c>
      <c r="B1" s="529"/>
      <c r="C1" s="529"/>
      <c r="D1" s="529"/>
      <c r="E1" s="529"/>
      <c r="F1" s="529"/>
      <c r="G1" s="529"/>
      <c r="H1" s="529"/>
      <c r="I1" s="240"/>
      <c r="J1" s="240"/>
      <c r="K1" s="433"/>
      <c r="L1" s="433"/>
      <c r="M1" s="433"/>
      <c r="N1" s="29"/>
      <c r="O1" s="142" t="s">
        <v>2</v>
      </c>
      <c r="S1" s="234"/>
      <c r="T1" s="234"/>
      <c r="U1" s="234"/>
      <c r="V1" s="234"/>
      <c r="W1" s="234"/>
      <c r="X1" s="234"/>
      <c r="Y1" s="234"/>
      <c r="Z1" s="234"/>
      <c r="AA1" s="234"/>
      <c r="AB1" s="234"/>
    </row>
    <row r="2" spans="1:31" ht="15" customHeight="1">
      <c r="A2" s="35"/>
      <c r="B2" s="35"/>
      <c r="C2" s="35"/>
      <c r="D2" s="35"/>
      <c r="E2" s="35"/>
      <c r="F2" s="35"/>
      <c r="G2" s="35"/>
      <c r="H2" s="143"/>
      <c r="I2" s="433"/>
      <c r="J2" s="433"/>
      <c r="K2" s="433"/>
      <c r="L2" s="433"/>
      <c r="M2" s="433"/>
      <c r="N2" s="29"/>
      <c r="O2" s="589" t="s">
        <v>132</v>
      </c>
      <c r="P2" s="589"/>
      <c r="Q2" s="589"/>
      <c r="R2" s="589"/>
      <c r="S2" s="589"/>
      <c r="T2" s="589"/>
      <c r="U2" s="589"/>
      <c r="V2" s="589"/>
      <c r="W2" s="589"/>
      <c r="X2" s="589"/>
      <c r="Y2" s="589"/>
      <c r="Z2" s="589"/>
      <c r="AA2" s="589"/>
      <c r="AB2" s="589"/>
    </row>
    <row r="3" spans="1:31">
      <c r="A3" s="35"/>
      <c r="B3" s="35"/>
      <c r="C3" s="35"/>
      <c r="D3" s="35"/>
      <c r="E3" s="35"/>
      <c r="F3" s="35"/>
      <c r="G3" s="35"/>
      <c r="H3" s="143"/>
      <c r="I3" s="433"/>
      <c r="J3" s="433"/>
      <c r="K3" s="433"/>
      <c r="L3" s="433"/>
      <c r="M3" s="433"/>
      <c r="N3" s="29"/>
      <c r="O3" s="589"/>
      <c r="P3" s="589"/>
      <c r="Q3" s="589"/>
      <c r="R3" s="589"/>
      <c r="S3" s="589"/>
      <c r="T3" s="589"/>
      <c r="U3" s="589"/>
      <c r="V3" s="589"/>
      <c r="W3" s="589"/>
      <c r="X3" s="589"/>
      <c r="Y3" s="589"/>
      <c r="Z3" s="589"/>
      <c r="AA3" s="589"/>
      <c r="AB3" s="589"/>
    </row>
    <row r="4" spans="1:31">
      <c r="A4" s="35"/>
      <c r="B4" s="35"/>
      <c r="C4" s="35"/>
      <c r="D4" s="35"/>
      <c r="E4" s="35"/>
      <c r="F4" s="35"/>
      <c r="G4" s="35"/>
      <c r="H4" s="82"/>
      <c r="I4" s="433"/>
      <c r="J4" s="433"/>
      <c r="K4" s="433"/>
      <c r="L4" s="433"/>
      <c r="M4" s="433"/>
      <c r="N4" s="29"/>
      <c r="O4" s="589"/>
      <c r="P4" s="589"/>
      <c r="Q4" s="589"/>
      <c r="R4" s="589"/>
      <c r="S4" s="589"/>
      <c r="T4" s="589"/>
      <c r="U4" s="589"/>
      <c r="V4" s="589"/>
      <c r="W4" s="589"/>
      <c r="X4" s="589"/>
      <c r="Y4" s="589"/>
      <c r="Z4" s="589"/>
      <c r="AA4" s="589"/>
      <c r="AB4" s="589"/>
    </row>
    <row r="5" spans="1:31" ht="21" customHeight="1">
      <c r="A5" s="35"/>
      <c r="B5" s="590"/>
      <c r="C5" s="590"/>
      <c r="D5" s="590"/>
      <c r="E5" s="590"/>
      <c r="F5" s="590"/>
      <c r="G5" s="590"/>
      <c r="H5" s="590"/>
      <c r="I5" s="590"/>
      <c r="J5" s="590"/>
      <c r="K5" s="590"/>
      <c r="L5" s="590"/>
      <c r="M5" s="590"/>
      <c r="N5" s="590"/>
      <c r="O5" s="590"/>
      <c r="P5" s="35"/>
      <c r="Q5" s="35"/>
      <c r="R5" s="29"/>
      <c r="S5" s="29"/>
      <c r="T5" s="29"/>
      <c r="U5" s="29"/>
      <c r="V5" s="29"/>
      <c r="W5" s="29"/>
      <c r="X5" s="29"/>
      <c r="Y5" s="29"/>
      <c r="Z5" s="29"/>
      <c r="AA5" s="29"/>
      <c r="AB5" s="29"/>
    </row>
    <row r="6" spans="1:31" ht="21" customHeight="1">
      <c r="A6" s="90"/>
      <c r="B6" s="144"/>
      <c r="C6" s="144"/>
      <c r="D6" s="144"/>
      <c r="E6" s="144"/>
      <c r="F6" s="144"/>
      <c r="G6" s="144"/>
      <c r="H6" s="144"/>
      <c r="I6" s="144"/>
      <c r="J6" s="144"/>
      <c r="K6" s="144"/>
      <c r="L6" s="144"/>
      <c r="M6" s="144"/>
      <c r="N6" s="144"/>
      <c r="O6" s="144"/>
      <c r="P6" s="90"/>
      <c r="Q6" s="90"/>
      <c r="R6" s="145"/>
      <c r="S6" s="29"/>
      <c r="T6" s="29"/>
      <c r="U6" s="29"/>
      <c r="V6" s="29"/>
      <c r="W6" s="29"/>
      <c r="X6" s="29"/>
      <c r="Y6" s="29"/>
      <c r="Z6" s="29"/>
      <c r="AA6" s="29"/>
      <c r="AB6" s="29"/>
    </row>
    <row r="7" spans="1:31" ht="21" customHeight="1" thickBot="1">
      <c r="A7" s="90"/>
      <c r="B7" s="144"/>
      <c r="C7" s="144"/>
      <c r="D7" s="144"/>
      <c r="E7" s="144"/>
      <c r="F7" s="144"/>
      <c r="G7" s="144"/>
      <c r="H7" s="144"/>
      <c r="I7" s="144"/>
      <c r="J7" s="144"/>
      <c r="K7" s="144"/>
      <c r="L7" s="144"/>
      <c r="M7" s="144"/>
      <c r="N7" s="144"/>
      <c r="O7" s="144"/>
      <c r="P7" s="90"/>
      <c r="Q7" s="90"/>
      <c r="R7" s="145"/>
      <c r="S7" s="29"/>
      <c r="T7" s="29"/>
      <c r="U7" s="29"/>
      <c r="V7" s="29"/>
      <c r="W7" s="29"/>
      <c r="X7" s="29"/>
      <c r="Y7" s="29"/>
      <c r="Z7" s="29"/>
      <c r="AA7" s="29"/>
      <c r="AB7" s="29"/>
    </row>
    <row r="8" spans="1:31" ht="15" customHeight="1" thickBot="1">
      <c r="A8" s="495"/>
      <c r="B8" s="560" t="s">
        <v>81</v>
      </c>
      <c r="C8" s="560"/>
      <c r="D8" s="560"/>
      <c r="E8" s="591"/>
      <c r="F8" s="591"/>
      <c r="G8" s="591"/>
      <c r="H8" s="591"/>
      <c r="I8" s="591"/>
      <c r="J8" s="591"/>
      <c r="K8" s="591"/>
      <c r="L8" s="591"/>
      <c r="M8" s="591"/>
      <c r="N8" s="591"/>
      <c r="O8" s="591"/>
      <c r="P8" s="146"/>
      <c r="Q8" s="146"/>
      <c r="R8" s="560" t="s">
        <v>103</v>
      </c>
      <c r="S8" s="591"/>
      <c r="T8" s="591"/>
      <c r="U8" s="591"/>
      <c r="V8" s="591"/>
      <c r="W8" s="591"/>
      <c r="X8" s="591"/>
      <c r="Y8" s="591"/>
      <c r="Z8" s="591"/>
      <c r="AA8" s="591"/>
      <c r="AB8" s="591"/>
    </row>
    <row r="9" spans="1:31" ht="15" customHeight="1">
      <c r="A9" s="495"/>
      <c r="B9" s="562" t="s">
        <v>134</v>
      </c>
      <c r="C9" s="562"/>
      <c r="D9" s="562"/>
      <c r="E9" s="592"/>
      <c r="F9" s="592"/>
      <c r="G9" s="592"/>
      <c r="H9" s="592"/>
      <c r="I9" s="592"/>
      <c r="J9" s="592"/>
      <c r="K9" s="592"/>
      <c r="L9" s="592"/>
      <c r="M9" s="592"/>
      <c r="N9" s="592"/>
      <c r="O9" s="592"/>
      <c r="P9" s="34"/>
      <c r="Q9" s="34"/>
      <c r="R9" s="562" t="s">
        <v>59</v>
      </c>
      <c r="S9" s="592"/>
      <c r="T9" s="592"/>
      <c r="U9" s="592"/>
      <c r="V9" s="592"/>
      <c r="W9" s="592"/>
      <c r="X9" s="592"/>
      <c r="Y9" s="592"/>
      <c r="Z9" s="592"/>
      <c r="AA9" s="592"/>
      <c r="AB9" s="592"/>
    </row>
    <row r="10" spans="1:31" ht="18" customHeight="1">
      <c r="A10" s="495"/>
      <c r="B10" s="269">
        <v>2016</v>
      </c>
      <c r="C10" s="269"/>
      <c r="D10" s="224"/>
      <c r="E10" s="272">
        <v>2017</v>
      </c>
      <c r="F10" s="272"/>
      <c r="G10" s="39"/>
      <c r="H10" s="69">
        <v>2018</v>
      </c>
      <c r="I10" s="69"/>
      <c r="J10" s="39"/>
      <c r="K10" s="539">
        <v>2019</v>
      </c>
      <c r="L10" s="539"/>
      <c r="M10" s="39"/>
      <c r="N10" s="539">
        <v>2020</v>
      </c>
      <c r="O10" s="539"/>
      <c r="P10" s="34"/>
      <c r="Q10" s="34"/>
      <c r="R10" s="269">
        <v>2017</v>
      </c>
      <c r="S10" s="269"/>
      <c r="T10" s="39"/>
      <c r="U10" s="272">
        <v>2018</v>
      </c>
      <c r="V10" s="272"/>
      <c r="W10" s="224"/>
      <c r="X10" s="593">
        <v>2019</v>
      </c>
      <c r="Y10" s="593"/>
      <c r="Z10" s="224"/>
      <c r="AA10" s="593">
        <v>2020</v>
      </c>
      <c r="AB10" s="593"/>
    </row>
    <row r="11" spans="1:31" ht="18.75" customHeight="1">
      <c r="A11" s="35"/>
      <c r="B11" s="39"/>
      <c r="C11" s="39"/>
      <c r="D11" s="39"/>
      <c r="E11" s="39"/>
      <c r="F11" s="39"/>
      <c r="G11" s="39"/>
      <c r="H11" s="39"/>
      <c r="I11" s="39"/>
      <c r="J11" s="39"/>
      <c r="K11" s="39"/>
      <c r="L11" s="39"/>
      <c r="M11" s="39"/>
      <c r="N11" s="39"/>
      <c r="O11" s="39"/>
      <c r="P11" s="34"/>
      <c r="Q11" s="34"/>
      <c r="R11" s="39"/>
      <c r="S11" s="39"/>
      <c r="T11" s="39"/>
      <c r="U11" s="39"/>
      <c r="V11" s="39"/>
      <c r="W11" s="39"/>
      <c r="X11" s="39"/>
      <c r="Y11" s="39"/>
      <c r="Z11" s="39"/>
      <c r="AA11" s="39"/>
      <c r="AB11" s="39"/>
      <c r="AE11" s="43"/>
    </row>
    <row r="12" spans="1:31" ht="18" customHeight="1">
      <c r="A12" s="41" t="s">
        <v>25</v>
      </c>
      <c r="B12" s="44">
        <v>7386.08</v>
      </c>
      <c r="C12" s="43" t="s">
        <v>90</v>
      </c>
      <c r="D12" s="147"/>
      <c r="E12" s="44">
        <v>7494.42</v>
      </c>
      <c r="F12" s="43" t="s">
        <v>26</v>
      </c>
      <c r="G12" s="147"/>
      <c r="H12" s="44">
        <v>7551.5</v>
      </c>
      <c r="I12" s="43" t="s">
        <v>26</v>
      </c>
      <c r="J12" s="147"/>
      <c r="K12" s="44" t="s">
        <v>140</v>
      </c>
      <c r="L12" s="43" t="s">
        <v>90</v>
      </c>
      <c r="M12" s="147"/>
      <c r="N12" s="44" t="s">
        <v>140</v>
      </c>
      <c r="O12" s="43" t="s">
        <v>90</v>
      </c>
      <c r="P12" s="148"/>
      <c r="Q12" s="148"/>
      <c r="R12" s="72">
        <v>1.47</v>
      </c>
      <c r="S12" s="43" t="s">
        <v>26</v>
      </c>
      <c r="T12" s="100"/>
      <c r="U12" s="100">
        <v>0.76</v>
      </c>
      <c r="V12" s="43" t="s">
        <v>26</v>
      </c>
      <c r="W12" s="44"/>
      <c r="X12" s="100" t="s">
        <v>140</v>
      </c>
      <c r="Y12" s="43" t="s">
        <v>90</v>
      </c>
      <c r="Z12" s="44"/>
      <c r="AA12" s="100" t="s">
        <v>140</v>
      </c>
      <c r="AB12" s="43" t="s">
        <v>90</v>
      </c>
      <c r="AE12" s="91"/>
    </row>
    <row r="13" spans="1:31" ht="18" customHeight="1">
      <c r="A13" s="41" t="s">
        <v>27</v>
      </c>
      <c r="B13" s="44">
        <v>7257.48</v>
      </c>
      <c r="C13" s="44"/>
      <c r="D13" s="147"/>
      <c r="E13" s="44">
        <v>7328</v>
      </c>
      <c r="F13" s="44"/>
      <c r="G13" s="147"/>
      <c r="H13" s="44">
        <v>7415.61</v>
      </c>
      <c r="I13" s="44"/>
      <c r="J13" s="147"/>
      <c r="K13" s="44">
        <v>7615.41</v>
      </c>
      <c r="L13" s="44"/>
      <c r="M13" s="147"/>
      <c r="N13" s="44">
        <v>8134.29</v>
      </c>
      <c r="O13" s="44"/>
      <c r="P13" s="148"/>
      <c r="Q13" s="148"/>
      <c r="R13" s="72">
        <v>0.97</v>
      </c>
      <c r="S13" s="72"/>
      <c r="T13" s="72"/>
      <c r="U13" s="72">
        <v>1.2</v>
      </c>
      <c r="V13" s="72"/>
      <c r="W13" s="72"/>
      <c r="X13" s="72">
        <v>2.69</v>
      </c>
      <c r="Y13" s="44"/>
      <c r="Z13" s="44"/>
      <c r="AA13" s="72">
        <v>6.81</v>
      </c>
      <c r="AB13" s="44"/>
      <c r="AE13" s="261"/>
    </row>
    <row r="14" spans="1:31" ht="18" customHeight="1">
      <c r="A14" s="45" t="s">
        <v>28</v>
      </c>
      <c r="B14" s="49">
        <v>9580.77</v>
      </c>
      <c r="C14" s="49" t="s">
        <v>90</v>
      </c>
      <c r="D14" s="49"/>
      <c r="E14" s="49">
        <v>9508.86</v>
      </c>
      <c r="F14" s="49" t="s">
        <v>90</v>
      </c>
      <c r="G14" s="49"/>
      <c r="H14" s="49">
        <v>9616.01</v>
      </c>
      <c r="I14" s="49" t="s">
        <v>90</v>
      </c>
      <c r="J14" s="49"/>
      <c r="K14" s="49">
        <v>9804.44</v>
      </c>
      <c r="L14" s="49" t="s">
        <v>90</v>
      </c>
      <c r="M14" s="49"/>
      <c r="N14" s="49">
        <v>10578.32</v>
      </c>
      <c r="O14" s="49" t="s">
        <v>90</v>
      </c>
      <c r="P14" s="149"/>
      <c r="Q14" s="149"/>
      <c r="R14" s="75">
        <v>-0.75</v>
      </c>
      <c r="S14" s="99" t="s">
        <v>90</v>
      </c>
      <c r="T14" s="99"/>
      <c r="U14" s="99">
        <v>1.1299999999999999</v>
      </c>
      <c r="V14" s="49" t="s">
        <v>90</v>
      </c>
      <c r="W14" s="49"/>
      <c r="X14" s="99">
        <v>1.96</v>
      </c>
      <c r="Y14" s="49" t="s">
        <v>90</v>
      </c>
      <c r="Z14" s="49"/>
      <c r="AA14" s="99">
        <v>7.89</v>
      </c>
      <c r="AB14" s="49" t="s">
        <v>90</v>
      </c>
    </row>
    <row r="15" spans="1:31" ht="18" customHeight="1">
      <c r="A15" s="45" t="s">
        <v>29</v>
      </c>
      <c r="B15" s="49">
        <v>1033.5</v>
      </c>
      <c r="C15" s="49" t="s">
        <v>90</v>
      </c>
      <c r="D15" s="49"/>
      <c r="E15" s="49">
        <v>1044.5899999999999</v>
      </c>
      <c r="F15" s="49" t="s">
        <v>90</v>
      </c>
      <c r="G15" s="49"/>
      <c r="H15" s="49">
        <v>1091.6600000000001</v>
      </c>
      <c r="I15" s="49" t="s">
        <v>90</v>
      </c>
      <c r="J15" s="49"/>
      <c r="K15" s="49">
        <v>1143.83</v>
      </c>
      <c r="L15" s="49" t="s">
        <v>90</v>
      </c>
      <c r="M15" s="49"/>
      <c r="N15" s="49">
        <v>1304.18</v>
      </c>
      <c r="O15" s="49" t="s">
        <v>90</v>
      </c>
      <c r="P15" s="149"/>
      <c r="Q15" s="149"/>
      <c r="R15" s="75">
        <v>1.07</v>
      </c>
      <c r="S15" s="99" t="s">
        <v>90</v>
      </c>
      <c r="T15" s="99"/>
      <c r="U15" s="99">
        <v>4.51</v>
      </c>
      <c r="V15" s="49" t="s">
        <v>90</v>
      </c>
      <c r="W15" s="49"/>
      <c r="X15" s="99">
        <v>4.78</v>
      </c>
      <c r="Y15" s="49" t="s">
        <v>90</v>
      </c>
      <c r="Z15" s="49"/>
      <c r="AA15" s="99">
        <v>14.02</v>
      </c>
      <c r="AB15" s="49" t="s">
        <v>90</v>
      </c>
    </row>
    <row r="16" spans="1:31" ht="18" customHeight="1">
      <c r="A16" s="45" t="s">
        <v>55</v>
      </c>
      <c r="B16" s="49">
        <v>3060.72</v>
      </c>
      <c r="C16" s="49" t="s">
        <v>90</v>
      </c>
      <c r="D16" s="49"/>
      <c r="E16" s="49">
        <v>3101.82</v>
      </c>
      <c r="F16" s="49" t="s">
        <v>90</v>
      </c>
      <c r="G16" s="49"/>
      <c r="H16" s="49">
        <v>3195.79</v>
      </c>
      <c r="I16" s="49" t="s">
        <v>90</v>
      </c>
      <c r="J16" s="49"/>
      <c r="K16" s="49">
        <v>3356.12</v>
      </c>
      <c r="L16" s="49" t="s">
        <v>90</v>
      </c>
      <c r="M16" s="49"/>
      <c r="N16" s="49">
        <v>3726.57</v>
      </c>
      <c r="O16" s="49" t="s">
        <v>90</v>
      </c>
      <c r="P16" s="149"/>
      <c r="Q16" s="149"/>
      <c r="R16" s="75">
        <v>1.34</v>
      </c>
      <c r="S16" s="99" t="s">
        <v>90</v>
      </c>
      <c r="T16" s="99"/>
      <c r="U16" s="99">
        <v>3.03</v>
      </c>
      <c r="V16" s="49" t="s">
        <v>90</v>
      </c>
      <c r="W16" s="49"/>
      <c r="X16" s="99">
        <v>5.0199999999999996</v>
      </c>
      <c r="Y16" s="49" t="s">
        <v>90</v>
      </c>
      <c r="Z16" s="49"/>
      <c r="AA16" s="99">
        <v>11.04</v>
      </c>
      <c r="AB16" s="49" t="s">
        <v>90</v>
      </c>
    </row>
    <row r="17" spans="1:32" ht="18" customHeight="1">
      <c r="A17" s="45" t="s">
        <v>30</v>
      </c>
      <c r="B17" s="49">
        <v>14630.67</v>
      </c>
      <c r="C17" s="49" t="s">
        <v>90</v>
      </c>
      <c r="D17" s="49"/>
      <c r="E17" s="49">
        <v>14785.63</v>
      </c>
      <c r="F17" s="49" t="s">
        <v>90</v>
      </c>
      <c r="G17" s="49"/>
      <c r="H17" s="49">
        <v>14858.44</v>
      </c>
      <c r="I17" s="49" t="s">
        <v>90</v>
      </c>
      <c r="J17" s="49"/>
      <c r="K17" s="49">
        <v>14984.79</v>
      </c>
      <c r="L17" s="49" t="s">
        <v>90</v>
      </c>
      <c r="M17" s="49"/>
      <c r="N17" s="49">
        <v>15356.52</v>
      </c>
      <c r="O17" s="49" t="s">
        <v>90</v>
      </c>
      <c r="P17" s="149"/>
      <c r="Q17" s="149"/>
      <c r="R17" s="75">
        <v>1.06</v>
      </c>
      <c r="S17" s="99" t="s">
        <v>90</v>
      </c>
      <c r="T17" s="99"/>
      <c r="U17" s="99">
        <v>0.49</v>
      </c>
      <c r="V17" s="49" t="s">
        <v>90</v>
      </c>
      <c r="W17" s="49"/>
      <c r="X17" s="99">
        <v>0.85</v>
      </c>
      <c r="Y17" s="49" t="s">
        <v>90</v>
      </c>
      <c r="Z17" s="49"/>
      <c r="AA17" s="99">
        <v>2.48</v>
      </c>
      <c r="AB17" s="49" t="s">
        <v>90</v>
      </c>
    </row>
    <row r="18" spans="1:32" ht="18" customHeight="1">
      <c r="A18" s="45" t="s">
        <v>31</v>
      </c>
      <c r="B18" s="49">
        <v>10037.33</v>
      </c>
      <c r="C18" s="49" t="s">
        <v>90</v>
      </c>
      <c r="D18" s="49"/>
      <c r="E18" s="49">
        <v>10228.23</v>
      </c>
      <c r="F18" s="49" t="s">
        <v>90</v>
      </c>
      <c r="G18" s="49"/>
      <c r="H18" s="49">
        <v>10378.450000000001</v>
      </c>
      <c r="I18" s="49" t="s">
        <v>90</v>
      </c>
      <c r="J18" s="49"/>
      <c r="K18" s="49">
        <v>10686.21</v>
      </c>
      <c r="L18" s="49" t="s">
        <v>90</v>
      </c>
      <c r="M18" s="49"/>
      <c r="N18" s="49">
        <v>11358.58</v>
      </c>
      <c r="O18" s="49" t="s">
        <v>26</v>
      </c>
      <c r="P18" s="150"/>
      <c r="Q18" s="150"/>
      <c r="R18" s="75">
        <v>1.9</v>
      </c>
      <c r="S18" s="99" t="s">
        <v>90</v>
      </c>
      <c r="T18" s="99"/>
      <c r="U18" s="99">
        <v>1.47</v>
      </c>
      <c r="V18" s="49" t="s">
        <v>90</v>
      </c>
      <c r="W18" s="49"/>
      <c r="X18" s="99">
        <v>2.97</v>
      </c>
      <c r="Y18" s="49" t="s">
        <v>90</v>
      </c>
      <c r="Z18" s="49"/>
      <c r="AA18" s="99">
        <v>6.29</v>
      </c>
      <c r="AB18" s="49" t="s">
        <v>26</v>
      </c>
      <c r="AF18" s="91"/>
    </row>
    <row r="19" spans="1:32" ht="18" customHeight="1">
      <c r="A19" s="45" t="s">
        <v>32</v>
      </c>
      <c r="B19" s="49">
        <v>2313</v>
      </c>
      <c r="C19" s="49" t="s">
        <v>90</v>
      </c>
      <c r="D19" s="49"/>
      <c r="E19" s="49">
        <v>2329.21</v>
      </c>
      <c r="F19" s="49" t="s">
        <v>90</v>
      </c>
      <c r="G19" s="49"/>
      <c r="H19" s="49">
        <v>2480.41</v>
      </c>
      <c r="I19" s="49" t="s">
        <v>90</v>
      </c>
      <c r="J19" s="49"/>
      <c r="K19" s="49">
        <v>2593.2199999999998</v>
      </c>
      <c r="L19" s="49" t="s">
        <v>90</v>
      </c>
      <c r="M19" s="49"/>
      <c r="N19" s="49">
        <v>2977.9</v>
      </c>
      <c r="O19" s="49" t="s">
        <v>90</v>
      </c>
      <c r="P19" s="150"/>
      <c r="Q19" s="150"/>
      <c r="R19" s="75">
        <v>0.7</v>
      </c>
      <c r="S19" s="99" t="s">
        <v>90</v>
      </c>
      <c r="T19" s="99"/>
      <c r="U19" s="99">
        <v>6.49</v>
      </c>
      <c r="V19" s="49" t="s">
        <v>90</v>
      </c>
      <c r="W19" s="49"/>
      <c r="X19" s="99">
        <v>4.55</v>
      </c>
      <c r="Y19" s="49" t="s">
        <v>90</v>
      </c>
      <c r="Z19" s="49"/>
      <c r="AA19" s="99">
        <v>14.83</v>
      </c>
      <c r="AB19" s="49" t="s">
        <v>90</v>
      </c>
    </row>
    <row r="20" spans="1:32" ht="18" customHeight="1">
      <c r="A20" s="45" t="s">
        <v>33</v>
      </c>
      <c r="B20" s="49">
        <v>8225.32</v>
      </c>
      <c r="C20" s="49" t="s">
        <v>90</v>
      </c>
      <c r="D20" s="49"/>
      <c r="E20" s="49">
        <v>8315.8700000000008</v>
      </c>
      <c r="F20" s="49" t="s">
        <v>90</v>
      </c>
      <c r="G20" s="49"/>
      <c r="H20" s="49">
        <v>8384.57</v>
      </c>
      <c r="I20" s="49" t="s">
        <v>90</v>
      </c>
      <c r="J20" s="49"/>
      <c r="K20" s="49">
        <v>8541.98</v>
      </c>
      <c r="L20" s="49" t="s">
        <v>90</v>
      </c>
      <c r="M20" s="49"/>
      <c r="N20" s="49">
        <v>9974.67</v>
      </c>
      <c r="O20" s="49" t="s">
        <v>90</v>
      </c>
      <c r="P20" s="149"/>
      <c r="Q20" s="149"/>
      <c r="R20" s="75">
        <v>1.1000000000000001</v>
      </c>
      <c r="S20" s="99" t="s">
        <v>90</v>
      </c>
      <c r="T20" s="99"/>
      <c r="U20" s="99">
        <v>0.83</v>
      </c>
      <c r="V20" s="49" t="s">
        <v>90</v>
      </c>
      <c r="W20" s="49"/>
      <c r="X20" s="99">
        <v>1.88</v>
      </c>
      <c r="Y20" s="49" t="s">
        <v>90</v>
      </c>
      <c r="Z20" s="49"/>
      <c r="AA20" s="99">
        <v>16.77</v>
      </c>
      <c r="AB20" s="49" t="s">
        <v>90</v>
      </c>
    </row>
    <row r="21" spans="1:32" ht="18" customHeight="1">
      <c r="A21" s="45" t="s">
        <v>34</v>
      </c>
      <c r="B21" s="49">
        <v>4440.18</v>
      </c>
      <c r="C21" s="47" t="s">
        <v>90</v>
      </c>
      <c r="D21" s="116"/>
      <c r="E21" s="49">
        <v>4334.6099999999997</v>
      </c>
      <c r="F21" s="47" t="s">
        <v>26</v>
      </c>
      <c r="G21" s="116"/>
      <c r="H21" s="49">
        <v>4367.82</v>
      </c>
      <c r="I21" s="49" t="s">
        <v>26</v>
      </c>
      <c r="J21" s="116"/>
      <c r="K21" s="49">
        <v>4445.41</v>
      </c>
      <c r="L21" s="49" t="s">
        <v>26</v>
      </c>
      <c r="M21" s="116"/>
      <c r="N21" s="49">
        <v>4692.0200000000004</v>
      </c>
      <c r="O21" s="49" t="s">
        <v>26</v>
      </c>
      <c r="P21" s="149"/>
      <c r="Q21" s="149"/>
      <c r="R21" s="75">
        <v>-2.38</v>
      </c>
      <c r="S21" s="47" t="s">
        <v>26</v>
      </c>
      <c r="T21" s="99"/>
      <c r="U21" s="99">
        <v>0.77</v>
      </c>
      <c r="V21" s="49" t="s">
        <v>26</v>
      </c>
      <c r="W21" s="49"/>
      <c r="X21" s="99">
        <v>1.78</v>
      </c>
      <c r="Y21" s="47" t="s">
        <v>26</v>
      </c>
      <c r="Z21" s="49"/>
      <c r="AA21" s="99">
        <v>5.55</v>
      </c>
      <c r="AB21" s="49" t="s">
        <v>26</v>
      </c>
    </row>
    <row r="22" spans="1:32" ht="18" customHeight="1">
      <c r="A22" s="45" t="s">
        <v>35</v>
      </c>
      <c r="B22" s="49">
        <v>5312.43</v>
      </c>
      <c r="C22" s="49" t="s">
        <v>90</v>
      </c>
      <c r="D22" s="49"/>
      <c r="E22" s="49">
        <v>5350.87</v>
      </c>
      <c r="F22" s="49" t="s">
        <v>90</v>
      </c>
      <c r="G22" s="49"/>
      <c r="H22" s="49">
        <v>5478.19</v>
      </c>
      <c r="I22" s="49" t="s">
        <v>26</v>
      </c>
      <c r="J22" s="116"/>
      <c r="K22" s="49">
        <v>5697.81</v>
      </c>
      <c r="L22" s="49" t="s">
        <v>26</v>
      </c>
      <c r="M22" s="116"/>
      <c r="N22" s="49">
        <v>6344.48</v>
      </c>
      <c r="O22" s="49" t="s">
        <v>26</v>
      </c>
      <c r="P22" s="149"/>
      <c r="Q22" s="149"/>
      <c r="R22" s="75">
        <v>0.72</v>
      </c>
      <c r="S22" s="99" t="s">
        <v>90</v>
      </c>
      <c r="T22" s="99"/>
      <c r="U22" s="99">
        <v>2.38</v>
      </c>
      <c r="V22" s="49" t="s">
        <v>26</v>
      </c>
      <c r="W22" s="49"/>
      <c r="X22" s="99">
        <v>4.01</v>
      </c>
      <c r="Y22" s="49" t="s">
        <v>26</v>
      </c>
      <c r="Z22" s="49"/>
      <c r="AA22" s="99">
        <v>11.35</v>
      </c>
      <c r="AB22" s="49" t="s">
        <v>26</v>
      </c>
    </row>
    <row r="23" spans="1:32" ht="18" customHeight="1">
      <c r="A23" s="45" t="s">
        <v>36</v>
      </c>
      <c r="B23" s="49">
        <v>10306.200000000001</v>
      </c>
      <c r="C23" s="49" t="s">
        <v>90</v>
      </c>
      <c r="D23" s="49"/>
      <c r="E23" s="49">
        <v>10377.219999999999</v>
      </c>
      <c r="F23" s="49" t="s">
        <v>90</v>
      </c>
      <c r="G23" s="4"/>
      <c r="H23" s="49">
        <v>10399.64</v>
      </c>
      <c r="I23" s="49" t="s">
        <v>90</v>
      </c>
      <c r="J23" s="49"/>
      <c r="K23" s="49">
        <v>10543.03</v>
      </c>
      <c r="L23" s="49" t="s">
        <v>90</v>
      </c>
      <c r="M23" s="49"/>
      <c r="N23" s="49">
        <v>10919.05</v>
      </c>
      <c r="O23" s="49" t="s">
        <v>26</v>
      </c>
      <c r="P23" s="149"/>
      <c r="Q23" s="149"/>
      <c r="R23" s="75">
        <v>0.69</v>
      </c>
      <c r="S23" s="99" t="s">
        <v>90</v>
      </c>
      <c r="T23" s="4"/>
      <c r="U23" s="99">
        <v>0.22</v>
      </c>
      <c r="V23" s="49" t="s">
        <v>90</v>
      </c>
      <c r="W23" s="49"/>
      <c r="X23" s="99">
        <v>1.38</v>
      </c>
      <c r="Y23" s="49" t="s">
        <v>90</v>
      </c>
      <c r="Z23" s="49"/>
      <c r="AA23" s="99">
        <v>3.57</v>
      </c>
      <c r="AB23" s="49" t="s">
        <v>26</v>
      </c>
    </row>
    <row r="24" spans="1:32" ht="18" customHeight="1">
      <c r="A24" s="45" t="s">
        <v>37</v>
      </c>
      <c r="B24" s="49">
        <v>2364.56</v>
      </c>
      <c r="C24" s="49" t="s">
        <v>90</v>
      </c>
      <c r="D24" s="49"/>
      <c r="E24" s="49">
        <v>2438.59</v>
      </c>
      <c r="F24" s="49" t="s">
        <v>90</v>
      </c>
      <c r="G24" s="49"/>
      <c r="H24" s="49">
        <v>2543.58</v>
      </c>
      <c r="I24" s="49" t="s">
        <v>90</v>
      </c>
      <c r="J24" s="49"/>
      <c r="K24" s="49">
        <v>2660.7</v>
      </c>
      <c r="L24" s="49" t="s">
        <v>90</v>
      </c>
      <c r="M24" s="49"/>
      <c r="N24" s="49">
        <v>2778.21</v>
      </c>
      <c r="O24" s="49" t="s">
        <v>90</v>
      </c>
      <c r="P24" s="149"/>
      <c r="Q24" s="149"/>
      <c r="R24" s="75">
        <v>3.13</v>
      </c>
      <c r="S24" s="99" t="s">
        <v>90</v>
      </c>
      <c r="T24" s="99"/>
      <c r="U24" s="99">
        <v>4.3099999999999996</v>
      </c>
      <c r="V24" s="49" t="s">
        <v>90</v>
      </c>
      <c r="W24" s="49"/>
      <c r="X24" s="99">
        <v>4.5999999999999996</v>
      </c>
      <c r="Y24" s="49" t="s">
        <v>90</v>
      </c>
      <c r="Z24" s="49"/>
      <c r="AA24" s="99">
        <v>4.42</v>
      </c>
      <c r="AB24" s="49" t="s">
        <v>90</v>
      </c>
    </row>
    <row r="25" spans="1:32" ht="18" customHeight="1">
      <c r="A25" s="45" t="s">
        <v>38</v>
      </c>
      <c r="B25" s="49">
        <v>7397.05</v>
      </c>
      <c r="C25" s="49" t="s">
        <v>90</v>
      </c>
      <c r="D25" s="49"/>
      <c r="E25" s="49">
        <v>7443.06</v>
      </c>
      <c r="F25" s="49" t="s">
        <v>90</v>
      </c>
      <c r="G25" s="49"/>
      <c r="H25" s="49">
        <v>7541.95</v>
      </c>
      <c r="I25" s="49" t="s">
        <v>26</v>
      </c>
      <c r="J25" s="49"/>
      <c r="K25" s="49">
        <v>7799.49</v>
      </c>
      <c r="L25" s="49" t="s">
        <v>26</v>
      </c>
      <c r="M25" s="49"/>
      <c r="N25" s="49">
        <v>8458.68</v>
      </c>
      <c r="O25" s="49" t="s">
        <v>26</v>
      </c>
      <c r="P25" s="149"/>
      <c r="Q25" s="149"/>
      <c r="R25" s="75">
        <v>0.62</v>
      </c>
      <c r="S25" s="49" t="s">
        <v>90</v>
      </c>
      <c r="T25" s="99"/>
      <c r="U25" s="99">
        <v>1.33</v>
      </c>
      <c r="V25" s="49" t="s">
        <v>26</v>
      </c>
      <c r="W25" s="49"/>
      <c r="X25" s="99">
        <v>3.41</v>
      </c>
      <c r="Y25" s="49" t="s">
        <v>26</v>
      </c>
      <c r="Z25" s="49"/>
      <c r="AA25" s="99">
        <v>8.4499999999999993</v>
      </c>
      <c r="AB25" s="49" t="s">
        <v>26</v>
      </c>
    </row>
    <row r="26" spans="1:32" ht="18" customHeight="1">
      <c r="A26" s="45" t="s">
        <v>39</v>
      </c>
      <c r="B26" s="49">
        <v>4268.6499999999996</v>
      </c>
      <c r="C26" s="49" t="s">
        <v>90</v>
      </c>
      <c r="D26" s="49"/>
      <c r="E26" s="49">
        <v>4232.7700000000004</v>
      </c>
      <c r="F26" s="49" t="s">
        <v>90</v>
      </c>
      <c r="G26" s="49"/>
      <c r="H26" s="49">
        <v>4238.3900000000003</v>
      </c>
      <c r="I26" s="49" t="s">
        <v>90</v>
      </c>
      <c r="J26" s="49"/>
      <c r="K26" s="49">
        <v>4523.32</v>
      </c>
      <c r="L26" s="49" t="s">
        <v>90</v>
      </c>
      <c r="M26" s="49"/>
      <c r="N26" s="49">
        <v>5702.09</v>
      </c>
      <c r="O26" s="49" t="s">
        <v>90</v>
      </c>
      <c r="P26" s="149"/>
      <c r="Q26" s="149"/>
      <c r="R26" s="75">
        <v>-0.84</v>
      </c>
      <c r="S26" s="99" t="s">
        <v>90</v>
      </c>
      <c r="T26" s="99"/>
      <c r="U26" s="99">
        <v>0.13</v>
      </c>
      <c r="V26" s="49" t="s">
        <v>90</v>
      </c>
      <c r="W26" s="49"/>
      <c r="X26" s="99">
        <v>6.72</v>
      </c>
      <c r="Y26" s="49" t="s">
        <v>90</v>
      </c>
      <c r="Z26" s="49"/>
      <c r="AA26" s="99">
        <v>26.06</v>
      </c>
      <c r="AB26" s="49" t="s">
        <v>90</v>
      </c>
    </row>
    <row r="27" spans="1:32" ht="18" customHeight="1">
      <c r="A27" s="45" t="s">
        <v>40</v>
      </c>
      <c r="B27" s="49">
        <v>1678.45</v>
      </c>
      <c r="C27" s="49" t="s">
        <v>90</v>
      </c>
      <c r="D27" s="49"/>
      <c r="E27" s="49">
        <v>1722.48</v>
      </c>
      <c r="F27" s="49" t="s">
        <v>90</v>
      </c>
      <c r="G27" s="49"/>
      <c r="H27" s="49">
        <v>1872.3</v>
      </c>
      <c r="I27" s="49" t="s">
        <v>26</v>
      </c>
      <c r="J27" s="49"/>
      <c r="K27" s="49">
        <v>1970.59</v>
      </c>
      <c r="L27" s="49" t="s">
        <v>26</v>
      </c>
      <c r="M27" s="49"/>
      <c r="N27" s="49">
        <v>2165.4499999999998</v>
      </c>
      <c r="O27" s="49" t="s">
        <v>26</v>
      </c>
      <c r="P27" s="149"/>
      <c r="Q27" s="149"/>
      <c r="R27" s="75">
        <v>2.62</v>
      </c>
      <c r="S27" s="99" t="s">
        <v>90</v>
      </c>
      <c r="T27" s="99"/>
      <c r="U27" s="99">
        <v>8.6999999999999993</v>
      </c>
      <c r="V27" s="49" t="s">
        <v>26</v>
      </c>
      <c r="W27" s="49"/>
      <c r="X27" s="99">
        <v>5.25</v>
      </c>
      <c r="Y27" s="49" t="s">
        <v>26</v>
      </c>
      <c r="Z27" s="49"/>
      <c r="AA27" s="99">
        <v>9.89</v>
      </c>
      <c r="AB27" s="49" t="s">
        <v>26</v>
      </c>
    </row>
    <row r="28" spans="1:32" ht="18" customHeight="1">
      <c r="A28" s="45" t="s">
        <v>41</v>
      </c>
      <c r="B28" s="49">
        <v>1799.7</v>
      </c>
      <c r="C28" s="49" t="s">
        <v>90</v>
      </c>
      <c r="D28" s="49"/>
      <c r="E28" s="49">
        <v>1887.62</v>
      </c>
      <c r="F28" s="49" t="s">
        <v>90</v>
      </c>
      <c r="G28" s="49"/>
      <c r="H28" s="49">
        <v>2125.9499999999998</v>
      </c>
      <c r="I28" s="49" t="s">
        <v>90</v>
      </c>
      <c r="J28" s="49"/>
      <c r="K28" s="49">
        <v>2305.75</v>
      </c>
      <c r="L28" s="49" t="s">
        <v>26</v>
      </c>
      <c r="M28" s="49"/>
      <c r="N28" s="49">
        <v>2692.95</v>
      </c>
      <c r="O28" s="49" t="s">
        <v>26</v>
      </c>
      <c r="P28" s="149"/>
      <c r="Q28" s="149"/>
      <c r="R28" s="75">
        <v>4.8899999999999997</v>
      </c>
      <c r="S28" s="99" t="s">
        <v>90</v>
      </c>
      <c r="T28" s="99"/>
      <c r="U28" s="99">
        <v>12.63</v>
      </c>
      <c r="V28" s="49" t="s">
        <v>90</v>
      </c>
      <c r="W28" s="49"/>
      <c r="X28" s="99">
        <v>8.4600000000000009</v>
      </c>
      <c r="Y28" s="49" t="s">
        <v>26</v>
      </c>
      <c r="Z28" s="49"/>
      <c r="AA28" s="99">
        <v>16.79</v>
      </c>
      <c r="AB28" s="49" t="s">
        <v>26</v>
      </c>
    </row>
    <row r="29" spans="1:32" ht="18" customHeight="1">
      <c r="A29" s="45" t="s">
        <v>42</v>
      </c>
      <c r="B29" s="49">
        <v>17439.47</v>
      </c>
      <c r="C29" s="49" t="s">
        <v>90</v>
      </c>
      <c r="D29" s="49"/>
      <c r="E29" s="49">
        <v>17753.25</v>
      </c>
      <c r="F29" s="49" t="s">
        <v>90</v>
      </c>
      <c r="G29" s="49"/>
      <c r="H29" s="49">
        <v>18046.55</v>
      </c>
      <c r="I29" s="49" t="s">
        <v>90</v>
      </c>
      <c r="J29" s="49"/>
      <c r="K29" s="49">
        <v>18263.91</v>
      </c>
      <c r="L29" s="49" t="s">
        <v>90</v>
      </c>
      <c r="M29" s="49"/>
      <c r="N29" s="49">
        <v>20389.39</v>
      </c>
      <c r="O29" s="49" t="s">
        <v>90</v>
      </c>
      <c r="P29" s="149"/>
      <c r="Q29" s="149"/>
      <c r="R29" s="75">
        <v>1.8</v>
      </c>
      <c r="S29" s="99" t="s">
        <v>90</v>
      </c>
      <c r="T29" s="99"/>
      <c r="U29" s="99">
        <v>1.65</v>
      </c>
      <c r="V29" s="49" t="s">
        <v>90</v>
      </c>
      <c r="W29" s="49"/>
      <c r="X29" s="99">
        <v>1.2</v>
      </c>
      <c r="Y29" s="49" t="s">
        <v>90</v>
      </c>
      <c r="Z29" s="49"/>
      <c r="AA29" s="99">
        <v>11.64</v>
      </c>
      <c r="AB29" s="49" t="s">
        <v>90</v>
      </c>
    </row>
    <row r="30" spans="1:32" ht="18" customHeight="1">
      <c r="A30" s="45" t="s">
        <v>43</v>
      </c>
      <c r="B30" s="49">
        <v>2157.7199999999998</v>
      </c>
      <c r="C30" s="261" t="s">
        <v>90</v>
      </c>
      <c r="D30" s="49"/>
      <c r="E30" s="49">
        <v>2184.27</v>
      </c>
      <c r="F30" s="49" t="s">
        <v>90</v>
      </c>
      <c r="G30" s="49"/>
      <c r="H30" s="49">
        <v>2250.33</v>
      </c>
      <c r="I30" s="49" t="s">
        <v>90</v>
      </c>
      <c r="J30" s="49"/>
      <c r="K30" s="49">
        <v>2231.0500000000002</v>
      </c>
      <c r="L30" s="261" t="s">
        <v>90</v>
      </c>
      <c r="M30" s="49"/>
      <c r="N30" s="49">
        <v>2370.71</v>
      </c>
      <c r="O30" s="49" t="s">
        <v>26</v>
      </c>
      <c r="P30" s="149"/>
      <c r="Q30" s="149"/>
      <c r="R30" s="75">
        <v>1.23</v>
      </c>
      <c r="S30" s="49" t="s">
        <v>90</v>
      </c>
      <c r="T30" s="99"/>
      <c r="U30" s="99">
        <v>3.02</v>
      </c>
      <c r="V30" s="49" t="s">
        <v>90</v>
      </c>
      <c r="W30" s="49"/>
      <c r="X30" s="99">
        <v>-0.86</v>
      </c>
      <c r="Y30" s="261" t="s">
        <v>90</v>
      </c>
      <c r="Z30" s="49"/>
      <c r="AA30" s="99">
        <v>6.26</v>
      </c>
      <c r="AB30" s="49" t="s">
        <v>26</v>
      </c>
    </row>
    <row r="31" spans="1:32" ht="18" customHeight="1">
      <c r="A31" s="45" t="s">
        <v>44</v>
      </c>
      <c r="B31" s="49">
        <v>3405.36</v>
      </c>
      <c r="C31" s="49" t="s">
        <v>90</v>
      </c>
      <c r="D31" s="49"/>
      <c r="E31" s="49">
        <v>3461.32</v>
      </c>
      <c r="F31" s="49" t="s">
        <v>90</v>
      </c>
      <c r="G31" s="49"/>
      <c r="H31" s="49">
        <v>3467.27</v>
      </c>
      <c r="I31" s="49" t="s">
        <v>90</v>
      </c>
      <c r="J31" s="49"/>
      <c r="K31" s="49">
        <v>3528.42</v>
      </c>
      <c r="L31" s="49" t="s">
        <v>90</v>
      </c>
      <c r="M31" s="49"/>
      <c r="N31" s="49">
        <v>4315.1499999999996</v>
      </c>
      <c r="O31" s="49" t="s">
        <v>90</v>
      </c>
      <c r="P31" s="149"/>
      <c r="Q31" s="149"/>
      <c r="R31" s="75">
        <v>1.64</v>
      </c>
      <c r="S31" s="99" t="s">
        <v>90</v>
      </c>
      <c r="T31" s="99"/>
      <c r="U31" s="99">
        <v>0.17</v>
      </c>
      <c r="V31" s="49" t="s">
        <v>90</v>
      </c>
      <c r="W31" s="49"/>
      <c r="X31" s="99">
        <v>1.76</v>
      </c>
      <c r="Y31" s="49" t="s">
        <v>90</v>
      </c>
      <c r="Z31" s="49"/>
      <c r="AA31" s="99">
        <v>22.3</v>
      </c>
      <c r="AB31" s="49" t="s">
        <v>90</v>
      </c>
    </row>
    <row r="32" spans="1:32" ht="18" customHeight="1">
      <c r="A32" s="45" t="s">
        <v>45</v>
      </c>
      <c r="B32" s="49">
        <v>11001.1</v>
      </c>
      <c r="C32" s="49" t="s">
        <v>90</v>
      </c>
      <c r="D32" s="49"/>
      <c r="E32" s="49">
        <v>11038.06</v>
      </c>
      <c r="F32" s="49" t="s">
        <v>90</v>
      </c>
      <c r="G32" s="49"/>
      <c r="H32" s="49">
        <v>11042.26</v>
      </c>
      <c r="I32" s="49" t="s">
        <v>90</v>
      </c>
      <c r="J32" s="49"/>
      <c r="K32" s="49">
        <v>11132.65</v>
      </c>
      <c r="L32" s="49" t="s">
        <v>90</v>
      </c>
      <c r="M32" s="49"/>
      <c r="N32" s="49">
        <v>11619.08</v>
      </c>
      <c r="O32" s="49" t="s">
        <v>90</v>
      </c>
      <c r="P32" s="149"/>
      <c r="Q32" s="149"/>
      <c r="R32" s="75">
        <v>0.34</v>
      </c>
      <c r="S32" s="99" t="s">
        <v>90</v>
      </c>
      <c r="T32" s="99"/>
      <c r="U32" s="99">
        <v>0.04</v>
      </c>
      <c r="V32" s="49" t="s">
        <v>90</v>
      </c>
      <c r="W32" s="49"/>
      <c r="X32" s="99">
        <v>0.82</v>
      </c>
      <c r="Y32" s="49" t="s">
        <v>90</v>
      </c>
      <c r="Z32" s="49"/>
      <c r="AA32" s="99">
        <v>4.37</v>
      </c>
      <c r="AB32" s="49" t="s">
        <v>90</v>
      </c>
    </row>
    <row r="33" spans="1:80" ht="18" customHeight="1">
      <c r="A33" s="45" t="s">
        <v>46</v>
      </c>
      <c r="B33" s="49">
        <v>10461.98</v>
      </c>
      <c r="C33" s="49" t="s">
        <v>90</v>
      </c>
      <c r="D33" s="49"/>
      <c r="E33" s="49">
        <v>10410.11</v>
      </c>
      <c r="F33" s="49" t="s">
        <v>90</v>
      </c>
      <c r="G33" s="49"/>
      <c r="H33" s="49">
        <v>10501.65</v>
      </c>
      <c r="I33" s="49" t="s">
        <v>90</v>
      </c>
      <c r="J33" s="49"/>
      <c r="K33" s="49">
        <v>10653.76</v>
      </c>
      <c r="L33" s="49" t="s">
        <v>90</v>
      </c>
      <c r="M33" s="49"/>
      <c r="N33" s="49">
        <v>11570.11</v>
      </c>
      <c r="O33" s="49" t="s">
        <v>90</v>
      </c>
      <c r="P33" s="149"/>
      <c r="Q33" s="149"/>
      <c r="R33" s="75">
        <v>-0.5</v>
      </c>
      <c r="S33" s="99" t="s">
        <v>90</v>
      </c>
      <c r="T33" s="99"/>
      <c r="U33" s="99">
        <v>0.88</v>
      </c>
      <c r="V33" s="49" t="s">
        <v>90</v>
      </c>
      <c r="W33" s="49"/>
      <c r="X33" s="99">
        <v>1.45</v>
      </c>
      <c r="Y33" s="49" t="s">
        <v>90</v>
      </c>
      <c r="Z33" s="49"/>
      <c r="AA33" s="99">
        <v>8.6</v>
      </c>
      <c r="AB33" s="49" t="s">
        <v>90</v>
      </c>
    </row>
    <row r="34" spans="1:80" ht="18" customHeight="1">
      <c r="A34" s="45" t="s">
        <v>47</v>
      </c>
      <c r="B34" s="49">
        <v>2321.7199999999998</v>
      </c>
      <c r="C34" s="49" t="s">
        <v>90</v>
      </c>
      <c r="D34" s="49"/>
      <c r="E34" s="49">
        <v>2350.44</v>
      </c>
      <c r="F34" s="49" t="s">
        <v>90</v>
      </c>
      <c r="G34" s="49"/>
      <c r="H34" s="49">
        <v>2409.9</v>
      </c>
      <c r="I34" s="49" t="s">
        <v>90</v>
      </c>
      <c r="J34" s="49"/>
      <c r="K34" s="49">
        <v>2735.78</v>
      </c>
      <c r="L34" s="49" t="s">
        <v>90</v>
      </c>
      <c r="M34" s="49"/>
      <c r="N34" s="49">
        <v>3058.68</v>
      </c>
      <c r="O34" s="49" t="s">
        <v>90</v>
      </c>
      <c r="P34" s="149"/>
      <c r="Q34" s="149"/>
      <c r="R34" s="75">
        <v>1.24</v>
      </c>
      <c r="S34" s="49" t="s">
        <v>90</v>
      </c>
      <c r="T34" s="99"/>
      <c r="U34" s="99">
        <v>2.5299999999999998</v>
      </c>
      <c r="V34" s="49" t="s">
        <v>90</v>
      </c>
      <c r="W34" s="49"/>
      <c r="X34" s="99">
        <v>13.52</v>
      </c>
      <c r="Y34" s="49" t="s">
        <v>90</v>
      </c>
      <c r="Z34" s="49"/>
      <c r="AA34" s="99">
        <v>11.8</v>
      </c>
      <c r="AB34" s="49" t="s">
        <v>90</v>
      </c>
    </row>
    <row r="35" spans="1:80" ht="18" customHeight="1">
      <c r="A35" s="45" t="s">
        <v>48</v>
      </c>
      <c r="B35" s="49">
        <v>4131.78</v>
      </c>
      <c r="C35" s="49" t="s">
        <v>90</v>
      </c>
      <c r="D35" s="49"/>
      <c r="E35" s="49">
        <v>4204.59</v>
      </c>
      <c r="F35" s="49" t="s">
        <v>90</v>
      </c>
      <c r="G35" s="49"/>
      <c r="H35" s="49">
        <v>4253.2700000000004</v>
      </c>
      <c r="I35" s="49" t="s">
        <v>90</v>
      </c>
      <c r="J35" s="49"/>
      <c r="K35" s="49">
        <v>4394.18</v>
      </c>
      <c r="L35" s="49" t="s">
        <v>90</v>
      </c>
      <c r="M35" s="49"/>
      <c r="N35" s="49">
        <v>4637.3999999999996</v>
      </c>
      <c r="O35" s="49" t="s">
        <v>90</v>
      </c>
      <c r="P35" s="149"/>
      <c r="Q35" s="149"/>
      <c r="R35" s="75">
        <v>1.76</v>
      </c>
      <c r="S35" s="99" t="s">
        <v>90</v>
      </c>
      <c r="T35" s="99"/>
      <c r="U35" s="99">
        <v>1.1599999999999999</v>
      </c>
      <c r="V35" s="49" t="s">
        <v>90</v>
      </c>
      <c r="W35" s="49"/>
      <c r="X35" s="99">
        <v>3.31</v>
      </c>
      <c r="Y35" s="49" t="s">
        <v>90</v>
      </c>
      <c r="Z35" s="49"/>
      <c r="AA35" s="99">
        <v>5.54</v>
      </c>
      <c r="AB35" s="49" t="s">
        <v>90</v>
      </c>
    </row>
    <row r="36" spans="1:80" ht="18" customHeight="1">
      <c r="A36" s="45" t="s">
        <v>49</v>
      </c>
      <c r="B36" s="49">
        <v>1139.17</v>
      </c>
      <c r="C36" s="49" t="s">
        <v>90</v>
      </c>
      <c r="D36" s="49"/>
      <c r="E36" s="49">
        <v>1259.3499999999999</v>
      </c>
      <c r="F36" s="49" t="s">
        <v>90</v>
      </c>
      <c r="G36" s="49"/>
      <c r="H36" s="49">
        <v>1362.64</v>
      </c>
      <c r="I36" s="49" t="s">
        <v>90</v>
      </c>
      <c r="J36" s="49"/>
      <c r="K36" s="49">
        <v>1462.21</v>
      </c>
      <c r="L36" s="49" t="s">
        <v>90</v>
      </c>
      <c r="M36" s="49"/>
      <c r="N36" s="49">
        <v>1632.13</v>
      </c>
      <c r="O36" s="49" t="s">
        <v>90</v>
      </c>
      <c r="P36" s="149"/>
      <c r="Q36" s="149"/>
      <c r="R36" s="75">
        <v>10.55</v>
      </c>
      <c r="S36" s="99" t="s">
        <v>90</v>
      </c>
      <c r="T36" s="99"/>
      <c r="U36" s="99">
        <v>8.1999999999999993</v>
      </c>
      <c r="V36" s="49" t="s">
        <v>90</v>
      </c>
      <c r="W36" s="49"/>
      <c r="X36" s="99">
        <v>7.31</v>
      </c>
      <c r="Y36" s="49" t="s">
        <v>90</v>
      </c>
      <c r="Z36" s="49"/>
      <c r="AA36" s="99">
        <v>11.62</v>
      </c>
      <c r="AB36" s="49" t="s">
        <v>90</v>
      </c>
    </row>
    <row r="37" spans="1:80" ht="18" customHeight="1">
      <c r="A37" s="45" t="s">
        <v>50</v>
      </c>
      <c r="B37" s="49">
        <v>4318.59</v>
      </c>
      <c r="C37" s="49" t="s">
        <v>90</v>
      </c>
      <c r="D37" s="49"/>
      <c r="E37" s="49">
        <v>4390.6099999999997</v>
      </c>
      <c r="F37" s="49" t="s">
        <v>90</v>
      </c>
      <c r="G37" s="49"/>
      <c r="H37" s="49">
        <v>4444.95</v>
      </c>
      <c r="I37" s="49" t="s">
        <v>90</v>
      </c>
      <c r="J37" s="49"/>
      <c r="K37" s="49">
        <v>4605.04</v>
      </c>
      <c r="L37" s="49" t="s">
        <v>90</v>
      </c>
      <c r="M37" s="49"/>
      <c r="N37" s="49">
        <v>5198.54</v>
      </c>
      <c r="O37" s="49" t="s">
        <v>26</v>
      </c>
      <c r="P37" s="149"/>
      <c r="Q37" s="149"/>
      <c r="R37" s="75">
        <v>1.67</v>
      </c>
      <c r="S37" s="99" t="s">
        <v>90</v>
      </c>
      <c r="T37" s="99"/>
      <c r="U37" s="99">
        <v>1.24</v>
      </c>
      <c r="V37" s="49" t="s">
        <v>90</v>
      </c>
      <c r="W37" s="49"/>
      <c r="X37" s="99">
        <v>3.6</v>
      </c>
      <c r="Y37" s="49" t="s">
        <v>90</v>
      </c>
      <c r="Z37" s="49"/>
      <c r="AA37" s="99">
        <v>12.89</v>
      </c>
      <c r="AB37" s="49" t="s">
        <v>26</v>
      </c>
    </row>
    <row r="38" spans="1:80" ht="18" customHeight="1">
      <c r="A38" s="45" t="s">
        <v>51</v>
      </c>
      <c r="B38" s="49">
        <v>2459.19</v>
      </c>
      <c r="C38" s="49" t="s">
        <v>90</v>
      </c>
      <c r="D38" s="49"/>
      <c r="E38" s="49">
        <v>2492.6999999999998</v>
      </c>
      <c r="F38" s="49" t="s">
        <v>90</v>
      </c>
      <c r="G38" s="49"/>
      <c r="H38" s="49">
        <v>2545.0700000000002</v>
      </c>
      <c r="I38" s="49" t="s">
        <v>90</v>
      </c>
      <c r="J38" s="49"/>
      <c r="K38" s="49">
        <v>2590.6</v>
      </c>
      <c r="L38" s="49" t="s">
        <v>90</v>
      </c>
      <c r="M38" s="49"/>
      <c r="N38" s="49">
        <v>2760.39</v>
      </c>
      <c r="O38" s="49" t="s">
        <v>90</v>
      </c>
      <c r="P38" s="149"/>
      <c r="Q38" s="149"/>
      <c r="R38" s="75">
        <v>1.36</v>
      </c>
      <c r="S38" s="99" t="s">
        <v>90</v>
      </c>
      <c r="T38" s="99"/>
      <c r="U38" s="99">
        <v>2.1</v>
      </c>
      <c r="V38" s="49" t="s">
        <v>90</v>
      </c>
      <c r="W38" s="49"/>
      <c r="X38" s="99">
        <v>1.79</v>
      </c>
      <c r="Y38" s="49" t="s">
        <v>90</v>
      </c>
      <c r="Z38" s="49"/>
      <c r="AA38" s="99">
        <v>6.55</v>
      </c>
      <c r="AB38" s="49" t="s">
        <v>90</v>
      </c>
    </row>
    <row r="39" spans="1:80" ht="18" customHeight="1">
      <c r="A39" s="45" t="s">
        <v>52</v>
      </c>
      <c r="B39" s="49">
        <v>11057.58</v>
      </c>
      <c r="C39" s="49" t="s">
        <v>90</v>
      </c>
      <c r="D39" s="49"/>
      <c r="E39" s="49">
        <v>10985.56</v>
      </c>
      <c r="F39" s="49" t="s">
        <v>90</v>
      </c>
      <c r="G39" s="49"/>
      <c r="H39" s="49">
        <v>10999.85</v>
      </c>
      <c r="I39" s="49" t="s">
        <v>90</v>
      </c>
      <c r="J39" s="49"/>
      <c r="K39" s="49">
        <v>11152.7</v>
      </c>
      <c r="L39" s="49" t="s">
        <v>90</v>
      </c>
      <c r="M39" s="49"/>
      <c r="N39" s="49">
        <v>11551.46</v>
      </c>
      <c r="O39" s="49" t="s">
        <v>90</v>
      </c>
      <c r="P39" s="149"/>
      <c r="Q39" s="149"/>
      <c r="R39" s="75">
        <v>-0.65</v>
      </c>
      <c r="S39" s="99" t="s">
        <v>90</v>
      </c>
      <c r="T39" s="99"/>
      <c r="U39" s="99">
        <v>0.13</v>
      </c>
      <c r="V39" s="49" t="s">
        <v>90</v>
      </c>
      <c r="W39" s="49"/>
      <c r="X39" s="99">
        <v>1.39</v>
      </c>
      <c r="Y39" s="49" t="s">
        <v>90</v>
      </c>
      <c r="Z39" s="49"/>
      <c r="AA39" s="99">
        <v>3.58</v>
      </c>
      <c r="AB39" s="49" t="s">
        <v>90</v>
      </c>
    </row>
    <row r="40" spans="1:80" ht="18" customHeight="1">
      <c r="A40" s="45" t="s">
        <v>53</v>
      </c>
      <c r="B40" s="49">
        <v>12299.9</v>
      </c>
      <c r="C40" s="49" t="s">
        <v>90</v>
      </c>
      <c r="D40" s="49"/>
      <c r="E40" s="49">
        <v>12136.12</v>
      </c>
      <c r="F40" s="49" t="s">
        <v>90</v>
      </c>
      <c r="G40" s="49"/>
      <c r="H40" s="49">
        <v>11969.16</v>
      </c>
      <c r="I40" s="49" t="s">
        <v>90</v>
      </c>
      <c r="J40" s="49"/>
      <c r="K40" s="49">
        <v>11866.94</v>
      </c>
      <c r="L40" s="49" t="s">
        <v>90</v>
      </c>
      <c r="M40" s="49"/>
      <c r="N40" s="49">
        <v>12174.17</v>
      </c>
      <c r="O40" s="49" t="s">
        <v>26</v>
      </c>
      <c r="P40" s="149"/>
      <c r="Q40" s="149"/>
      <c r="R40" s="75">
        <v>-1.33</v>
      </c>
      <c r="S40" s="99" t="s">
        <v>90</v>
      </c>
      <c r="T40" s="99"/>
      <c r="U40" s="99">
        <v>-1.38</v>
      </c>
      <c r="V40" s="49" t="s">
        <v>90</v>
      </c>
      <c r="W40" s="49"/>
      <c r="X40" s="99">
        <v>-0.85</v>
      </c>
      <c r="Y40" s="49" t="s">
        <v>90</v>
      </c>
      <c r="Z40" s="49"/>
      <c r="AA40" s="99">
        <v>2.59</v>
      </c>
      <c r="AB40" s="49" t="s">
        <v>26</v>
      </c>
    </row>
    <row r="41" spans="1:80" ht="18" customHeight="1">
      <c r="A41" s="45" t="s">
        <v>147</v>
      </c>
      <c r="B41" s="49">
        <v>8341.99</v>
      </c>
      <c r="C41" s="49" t="s">
        <v>90</v>
      </c>
      <c r="D41" s="49"/>
      <c r="E41" s="49">
        <v>8597.83</v>
      </c>
      <c r="F41" s="49" t="s">
        <v>90</v>
      </c>
      <c r="G41" s="49"/>
      <c r="H41" s="49">
        <v>8445.76</v>
      </c>
      <c r="I41" s="49" t="s">
        <v>26</v>
      </c>
      <c r="J41" s="49"/>
      <c r="K41" s="49" t="s">
        <v>140</v>
      </c>
      <c r="L41" s="49" t="s">
        <v>90</v>
      </c>
      <c r="M41" s="116"/>
      <c r="N41" s="49" t="s">
        <v>140</v>
      </c>
      <c r="O41" s="49" t="s">
        <v>90</v>
      </c>
      <c r="P41" s="149"/>
      <c r="Q41" s="149"/>
      <c r="R41" s="75">
        <v>3.07</v>
      </c>
      <c r="S41" s="99" t="s">
        <v>90</v>
      </c>
      <c r="T41" s="99"/>
      <c r="U41" s="99">
        <v>-1.77</v>
      </c>
      <c r="V41" s="49" t="s">
        <v>26</v>
      </c>
      <c r="W41" s="49"/>
      <c r="X41" s="99" t="s">
        <v>140</v>
      </c>
      <c r="Y41" s="49" t="s">
        <v>90</v>
      </c>
      <c r="Z41" s="49"/>
      <c r="AA41" s="99" t="s">
        <v>140</v>
      </c>
      <c r="AB41" s="49" t="s">
        <v>90</v>
      </c>
    </row>
    <row r="42" spans="1:80" ht="18" customHeight="1">
      <c r="A42" s="45"/>
      <c r="B42" s="49"/>
      <c r="C42" s="49"/>
      <c r="D42" s="49"/>
      <c r="E42" s="49"/>
      <c r="F42" s="49"/>
      <c r="G42" s="49"/>
      <c r="H42" s="49"/>
      <c r="I42" s="49"/>
      <c r="J42" s="49"/>
      <c r="K42" s="49"/>
      <c r="L42" s="49"/>
      <c r="M42" s="116"/>
      <c r="N42" s="49"/>
      <c r="O42" s="49"/>
      <c r="P42" s="149"/>
      <c r="Q42" s="149"/>
      <c r="R42" s="75"/>
      <c r="S42" s="99"/>
      <c r="T42" s="99"/>
      <c r="U42" s="99"/>
      <c r="V42" s="49"/>
      <c r="W42" s="49"/>
      <c r="X42" s="99"/>
      <c r="Y42" s="49"/>
      <c r="Z42" s="49"/>
      <c r="AA42" s="99"/>
      <c r="AB42" s="49"/>
    </row>
    <row r="43" spans="1:80">
      <c r="A43" s="45"/>
      <c r="B43" s="151"/>
      <c r="C43" s="151"/>
      <c r="D43" s="151"/>
      <c r="E43" s="151"/>
      <c r="F43" s="151"/>
      <c r="G43" s="151"/>
      <c r="H43" s="151"/>
      <c r="I43" s="330"/>
      <c r="J43" s="330"/>
      <c r="K43" s="151"/>
      <c r="L43" s="81"/>
      <c r="M43" s="81"/>
      <c r="N43" s="151"/>
      <c r="O43" s="115"/>
      <c r="P43" s="149"/>
      <c r="Q43" s="149"/>
      <c r="R43" s="78"/>
      <c r="S43" s="78"/>
      <c r="T43" s="78"/>
      <c r="U43" s="78"/>
      <c r="V43" s="78"/>
      <c r="W43" s="78"/>
      <c r="X43" s="76"/>
      <c r="Y43" s="81"/>
      <c r="Z43" s="81"/>
      <c r="AA43" s="76"/>
      <c r="AB43" s="115"/>
    </row>
    <row r="44" spans="1:80" s="62" customFormat="1" ht="12.6" customHeight="1">
      <c r="A44" s="273"/>
      <c r="B44" s="273"/>
      <c r="C44" s="274"/>
      <c r="D44" s="274"/>
      <c r="E44" s="274"/>
      <c r="F44" s="275"/>
      <c r="G44" s="275"/>
      <c r="H44" s="274"/>
      <c r="I44" s="274"/>
      <c r="J44" s="274"/>
      <c r="K44" s="275"/>
      <c r="L44" s="274"/>
      <c r="M44" s="274"/>
      <c r="N44" s="274"/>
      <c r="O44" s="275"/>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row>
    <row r="45" spans="1:80" s="278" customFormat="1" ht="12.6" customHeight="1">
      <c r="A45" s="273" t="s">
        <v>56</v>
      </c>
      <c r="B45" s="277"/>
    </row>
    <row r="46" spans="1:80" s="278" customFormat="1" ht="24.75" customHeight="1">
      <c r="A46" s="514" t="s">
        <v>148</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row>
    <row r="47" spans="1:80" s="280" customFormat="1" ht="12.6" customHeight="1">
      <c r="A47" s="57" t="s">
        <v>160</v>
      </c>
      <c r="B47" s="300"/>
      <c r="C47" s="300"/>
      <c r="D47" s="300"/>
      <c r="E47" s="300"/>
      <c r="F47" s="300"/>
      <c r="G47" s="300"/>
      <c r="H47" s="300"/>
      <c r="I47" s="300"/>
      <c r="J47" s="300"/>
      <c r="K47" s="300"/>
      <c r="L47" s="300"/>
      <c r="M47" s="300"/>
      <c r="N47" s="300"/>
      <c r="O47" s="300"/>
      <c r="P47" s="300"/>
      <c r="Q47" s="300"/>
      <c r="R47" s="300"/>
      <c r="S47" s="300"/>
      <c r="T47" s="300"/>
      <c r="U47" s="300"/>
    </row>
    <row r="48" spans="1:80" ht="12.6" customHeight="1">
      <c r="A48" s="594" t="s">
        <v>57</v>
      </c>
      <c r="B48" s="594"/>
      <c r="C48" s="594"/>
      <c r="D48" s="594"/>
      <c r="E48" s="594"/>
      <c r="F48" s="594"/>
    </row>
  </sheetData>
  <mergeCells count="14">
    <mergeCell ref="X10:Y10"/>
    <mergeCell ref="AA10:AB10"/>
    <mergeCell ref="A46:AB46"/>
    <mergeCell ref="A48:F48"/>
    <mergeCell ref="A1:H1"/>
    <mergeCell ref="O2:AB4"/>
    <mergeCell ref="B5:O5"/>
    <mergeCell ref="A8:A10"/>
    <mergeCell ref="B8:O8"/>
    <mergeCell ref="R8:AB8"/>
    <mergeCell ref="B9:O9"/>
    <mergeCell ref="R9:AB9"/>
    <mergeCell ref="K10:L10"/>
    <mergeCell ref="N10:O10"/>
  </mergeCells>
  <hyperlinks>
    <hyperlink ref="A48" r:id="rId1" display="http://ec.europa.eu/eurostat/web/social-protection/data/database"/>
  </hyperlinks>
  <pageMargins left="0.39370078740157483" right="0" top="0.19685039370078741" bottom="0" header="0" footer="0"/>
  <pageSetup paperSize="9" scale="9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zoomScaleNormal="100" workbookViewId="0">
      <selection sqref="A1:G1"/>
    </sheetView>
  </sheetViews>
  <sheetFormatPr baseColWidth="10" defaultColWidth="11.44140625" defaultRowHeight="13.2"/>
  <cols>
    <col min="1" max="1" width="24.5546875" style="62" customWidth="1"/>
    <col min="2" max="2" width="7.77734375" style="433" bestFit="1" customWidth="1"/>
    <col min="3" max="3" width="2.77734375" style="433" bestFit="1" customWidth="1"/>
    <col min="4" max="4" width="1.21875" style="433" customWidth="1"/>
    <col min="5" max="5" width="7.77734375" style="433" bestFit="1" customWidth="1"/>
    <col min="6" max="6" width="2.77734375" style="433" bestFit="1" customWidth="1"/>
    <col min="7" max="7" width="1.21875" style="433" customWidth="1"/>
    <col min="8" max="8" width="7.77734375" style="433" bestFit="1" customWidth="1"/>
    <col min="9" max="9" width="3" style="433" bestFit="1" customWidth="1"/>
    <col min="10" max="10" width="1.21875" style="433" customWidth="1"/>
    <col min="11" max="11" width="7.77734375" style="433" bestFit="1" customWidth="1"/>
    <col min="12" max="12" width="3" style="433" bestFit="1" customWidth="1"/>
    <col min="13" max="13" width="1.21875" style="433" customWidth="1"/>
    <col min="14" max="14" width="6.5546875" style="433" bestFit="1" customWidth="1"/>
    <col min="15" max="15" width="3" style="433" customWidth="1"/>
    <col min="16" max="16" width="1.21875" style="433" customWidth="1"/>
    <col min="17" max="17" width="7.77734375" style="433" bestFit="1" customWidth="1"/>
    <col min="18" max="18" width="3" style="433" bestFit="1" customWidth="1"/>
    <col min="19" max="19" width="1.21875" style="433" customWidth="1"/>
    <col min="20" max="20" width="6.5546875" style="433" bestFit="1" customWidth="1"/>
    <col min="21" max="21" width="2.21875" style="433" customWidth="1"/>
    <col min="22" max="22" width="1.21875" style="433" customWidth="1"/>
    <col min="23" max="23" width="6.5546875" style="433" bestFit="1" customWidth="1"/>
    <col min="24" max="24" width="2.77734375" style="433" bestFit="1" customWidth="1"/>
    <col min="25" max="25" width="0.21875" style="433" customWidth="1"/>
    <col min="26" max="26" width="11.44140625" style="32" hidden="1" customWidth="1"/>
    <col min="27" max="16384" width="11.44140625" style="32"/>
  </cols>
  <sheetData>
    <row r="1" spans="1:36" ht="15" customHeight="1">
      <c r="A1" s="529" t="s">
        <v>21</v>
      </c>
      <c r="B1" s="529"/>
      <c r="C1" s="529"/>
      <c r="D1" s="529"/>
      <c r="E1" s="529"/>
      <c r="F1" s="529"/>
      <c r="G1" s="529"/>
      <c r="H1" s="235"/>
      <c r="N1" s="30" t="s">
        <v>3</v>
      </c>
      <c r="O1" s="250"/>
      <c r="P1" s="250"/>
      <c r="Q1" s="234"/>
      <c r="R1" s="234"/>
      <c r="S1" s="234"/>
      <c r="T1" s="234"/>
      <c r="U1" s="234"/>
      <c r="V1" s="234"/>
      <c r="W1" s="234"/>
      <c r="X1" s="234"/>
      <c r="Y1" s="31"/>
    </row>
    <row r="2" spans="1:36" ht="15" customHeight="1">
      <c r="A2" s="380"/>
      <c r="N2" s="589" t="s">
        <v>17</v>
      </c>
      <c r="O2" s="597"/>
      <c r="P2" s="597"/>
      <c r="Q2" s="597"/>
      <c r="R2" s="597"/>
      <c r="S2" s="597"/>
      <c r="T2" s="597"/>
      <c r="U2" s="597"/>
      <c r="V2" s="597"/>
      <c r="W2" s="597"/>
      <c r="X2" s="597"/>
      <c r="Y2" s="32"/>
    </row>
    <row r="3" spans="1:36" ht="14.25" customHeight="1">
      <c r="A3" s="380"/>
      <c r="N3" s="597"/>
      <c r="O3" s="597"/>
      <c r="P3" s="597"/>
      <c r="Q3" s="597"/>
      <c r="R3" s="597"/>
      <c r="S3" s="597"/>
      <c r="T3" s="597"/>
      <c r="U3" s="597"/>
      <c r="V3" s="597"/>
      <c r="W3" s="597"/>
      <c r="X3" s="597"/>
      <c r="Y3" s="32"/>
    </row>
    <row r="4" spans="1:36" ht="15" customHeight="1">
      <c r="A4" s="380"/>
      <c r="Q4" s="226"/>
      <c r="R4" s="226"/>
      <c r="S4" s="226"/>
      <c r="T4" s="226"/>
      <c r="U4" s="226"/>
      <c r="V4" s="226"/>
      <c r="W4" s="226"/>
      <c r="X4" s="226"/>
      <c r="Y4" s="32"/>
    </row>
    <row r="5" spans="1:36">
      <c r="A5" s="380"/>
      <c r="R5" s="432"/>
      <c r="S5" s="432"/>
    </row>
    <row r="6" spans="1:36">
      <c r="A6" s="380"/>
      <c r="R6" s="432"/>
      <c r="S6" s="432"/>
    </row>
    <row r="7" spans="1:36">
      <c r="A7" s="380"/>
      <c r="R7" s="432"/>
      <c r="S7" s="432"/>
    </row>
    <row r="8" spans="1:36">
      <c r="A8" s="380"/>
      <c r="R8" s="432"/>
      <c r="S8" s="432"/>
    </row>
    <row r="9" spans="1:36" ht="13.5" customHeight="1" thickBot="1">
      <c r="A9" s="576"/>
      <c r="B9" s="598" t="s">
        <v>23</v>
      </c>
      <c r="C9" s="598"/>
      <c r="D9" s="598"/>
      <c r="E9" s="598"/>
      <c r="F9" s="598"/>
      <c r="G9" s="598"/>
      <c r="H9" s="598"/>
      <c r="I9" s="598"/>
      <c r="J9" s="598"/>
      <c r="K9" s="598"/>
      <c r="L9" s="598"/>
      <c r="M9" s="598"/>
      <c r="N9" s="598"/>
      <c r="O9" s="598"/>
      <c r="P9" s="598"/>
      <c r="Q9" s="598"/>
      <c r="R9" s="598"/>
      <c r="S9" s="598"/>
      <c r="T9" s="598"/>
      <c r="U9" s="598"/>
      <c r="V9" s="598"/>
      <c r="W9" s="598"/>
      <c r="X9" s="598"/>
      <c r="Y9" s="153"/>
    </row>
    <row r="10" spans="1:36" ht="18" customHeight="1" thickBot="1">
      <c r="A10" s="576"/>
      <c r="B10" s="560" t="s">
        <v>104</v>
      </c>
      <c r="C10" s="560"/>
      <c r="D10" s="560"/>
      <c r="E10" s="560"/>
      <c r="F10" s="560"/>
      <c r="G10" s="222"/>
      <c r="H10" s="560" t="s">
        <v>105</v>
      </c>
      <c r="I10" s="560"/>
      <c r="J10" s="560"/>
      <c r="K10" s="560"/>
      <c r="L10" s="560"/>
      <c r="M10" s="222"/>
      <c r="N10" s="560" t="s">
        <v>106</v>
      </c>
      <c r="O10" s="560"/>
      <c r="P10" s="560"/>
      <c r="Q10" s="560"/>
      <c r="R10" s="560"/>
      <c r="S10" s="222"/>
      <c r="T10" s="560" t="s">
        <v>94</v>
      </c>
      <c r="U10" s="560"/>
      <c r="V10" s="560"/>
      <c r="W10" s="560"/>
      <c r="X10" s="560"/>
      <c r="Y10" s="154"/>
    </row>
    <row r="11" spans="1:36" ht="18" customHeight="1">
      <c r="A11" s="576"/>
      <c r="B11" s="562">
        <v>2016</v>
      </c>
      <c r="C11" s="562"/>
      <c r="D11" s="105"/>
      <c r="E11" s="562">
        <v>2020</v>
      </c>
      <c r="F11" s="562"/>
      <c r="G11" s="39"/>
      <c r="H11" s="562">
        <v>2016</v>
      </c>
      <c r="I11" s="562"/>
      <c r="J11" s="105"/>
      <c r="K11" s="562">
        <v>2020</v>
      </c>
      <c r="L11" s="562"/>
      <c r="M11" s="39"/>
      <c r="N11" s="562">
        <v>2016</v>
      </c>
      <c r="O11" s="562"/>
      <c r="P11" s="105"/>
      <c r="Q11" s="562">
        <v>2020</v>
      </c>
      <c r="R11" s="562"/>
      <c r="S11" s="39"/>
      <c r="T11" s="562">
        <v>2016</v>
      </c>
      <c r="U11" s="562"/>
      <c r="V11" s="105"/>
      <c r="W11" s="562">
        <v>2020</v>
      </c>
      <c r="X11" s="562"/>
      <c r="Y11" s="378"/>
    </row>
    <row r="12" spans="1:36" ht="9" customHeight="1">
      <c r="A12" s="381"/>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36" ht="18" customHeight="1">
      <c r="A13" s="41" t="s">
        <v>25</v>
      </c>
      <c r="B13" s="44">
        <v>1884630.51</v>
      </c>
      <c r="C13" s="43" t="s">
        <v>90</v>
      </c>
      <c r="D13" s="110"/>
      <c r="E13" s="44" t="s">
        <v>140</v>
      </c>
      <c r="F13" s="43" t="s">
        <v>90</v>
      </c>
      <c r="G13" s="110"/>
      <c r="H13" s="44">
        <v>1507897.7999999998</v>
      </c>
      <c r="I13" s="43" t="s">
        <v>90</v>
      </c>
      <c r="J13" s="110"/>
      <c r="K13" s="44" t="s">
        <v>140</v>
      </c>
      <c r="L13" s="43" t="s">
        <v>90</v>
      </c>
      <c r="M13" s="110"/>
      <c r="N13" s="44">
        <v>161868.63</v>
      </c>
      <c r="O13" s="43" t="s">
        <v>90</v>
      </c>
      <c r="P13" s="110"/>
      <c r="Q13" s="44" t="s">
        <v>140</v>
      </c>
      <c r="R13" s="43" t="s">
        <v>90</v>
      </c>
      <c r="S13" s="110"/>
      <c r="T13" s="44">
        <v>214864.09</v>
      </c>
      <c r="U13" s="43" t="s">
        <v>90</v>
      </c>
      <c r="V13" s="110"/>
      <c r="W13" s="44" t="s">
        <v>140</v>
      </c>
      <c r="X13" s="43" t="s">
        <v>90</v>
      </c>
      <c r="Y13" s="111"/>
      <c r="Z13" s="44"/>
      <c r="AA13" s="43"/>
      <c r="AB13" s="44"/>
      <c r="AC13" s="44"/>
    </row>
    <row r="14" spans="1:36" ht="18" customHeight="1">
      <c r="A14" s="41" t="s">
        <v>27</v>
      </c>
      <c r="B14" s="44">
        <v>1625372.36</v>
      </c>
      <c r="C14" s="43" t="s">
        <v>90</v>
      </c>
      <c r="D14" s="110"/>
      <c r="E14" s="44">
        <v>1831870.91</v>
      </c>
      <c r="F14" s="43" t="s">
        <v>26</v>
      </c>
      <c r="G14" s="110"/>
      <c r="H14" s="44">
        <v>1279151.53</v>
      </c>
      <c r="I14" s="43" t="s">
        <v>90</v>
      </c>
      <c r="J14" s="110"/>
      <c r="K14" s="44">
        <v>1459826.48</v>
      </c>
      <c r="L14" s="43" t="s">
        <v>26</v>
      </c>
      <c r="M14" s="110"/>
      <c r="N14" s="44">
        <v>133249.76999999999</v>
      </c>
      <c r="O14" s="43" t="s">
        <v>90</v>
      </c>
      <c r="P14" s="110"/>
      <c r="Q14" s="44">
        <v>145769.49</v>
      </c>
      <c r="R14" s="43" t="s">
        <v>26</v>
      </c>
      <c r="S14" s="110"/>
      <c r="T14" s="44">
        <v>212971.06</v>
      </c>
      <c r="U14" s="43" t="s">
        <v>90</v>
      </c>
      <c r="V14" s="110"/>
      <c r="W14" s="44">
        <v>226274.92</v>
      </c>
      <c r="X14" s="43" t="s">
        <v>26</v>
      </c>
      <c r="Y14" s="111"/>
      <c r="Z14" s="44"/>
      <c r="AA14" s="44"/>
      <c r="AB14" s="44"/>
      <c r="AC14" s="44"/>
    </row>
    <row r="15" spans="1:36" ht="18" customHeight="1">
      <c r="A15" s="45" t="s">
        <v>28</v>
      </c>
      <c r="B15" s="49">
        <v>53001.98</v>
      </c>
      <c r="C15" s="49" t="s">
        <v>90</v>
      </c>
      <c r="D15" s="49"/>
      <c r="E15" s="49">
        <v>62741.49</v>
      </c>
      <c r="F15" s="49" t="s">
        <v>90</v>
      </c>
      <c r="G15" s="49"/>
      <c r="H15" s="49">
        <v>36846.080000000002</v>
      </c>
      <c r="I15" s="49" t="s">
        <v>90</v>
      </c>
      <c r="J15" s="49"/>
      <c r="K15" s="49">
        <v>45019.75</v>
      </c>
      <c r="L15" s="49" t="s">
        <v>90</v>
      </c>
      <c r="M15" s="49"/>
      <c r="N15" s="49">
        <v>7341.19</v>
      </c>
      <c r="O15" s="49" t="s">
        <v>90</v>
      </c>
      <c r="P15" s="49"/>
      <c r="Q15" s="49">
        <v>9569.7099999999991</v>
      </c>
      <c r="R15" s="49" t="s">
        <v>90</v>
      </c>
      <c r="S15" s="49"/>
      <c r="T15" s="49">
        <v>8814.7000000000007</v>
      </c>
      <c r="U15" s="49" t="s">
        <v>90</v>
      </c>
      <c r="V15" s="49"/>
      <c r="W15" s="49">
        <v>8152.02</v>
      </c>
      <c r="X15" s="49" t="s">
        <v>90</v>
      </c>
      <c r="Y15" s="111"/>
      <c r="Z15" s="111"/>
      <c r="AA15" s="111"/>
      <c r="AB15" s="49"/>
      <c r="AC15" s="111"/>
    </row>
    <row r="16" spans="1:36" ht="18" customHeight="1">
      <c r="A16" s="45" t="s">
        <v>29</v>
      </c>
      <c r="B16" s="49">
        <v>4051.42</v>
      </c>
      <c r="C16" s="49" t="s">
        <v>90</v>
      </c>
      <c r="D16" s="49"/>
      <c r="E16" s="49">
        <v>4983.09</v>
      </c>
      <c r="F16" s="49" t="s">
        <v>90</v>
      </c>
      <c r="G16" s="49"/>
      <c r="H16" s="49">
        <v>3556.31</v>
      </c>
      <c r="I16" s="49" t="s">
        <v>90</v>
      </c>
      <c r="J16" s="49"/>
      <c r="K16" s="49">
        <v>4397.83</v>
      </c>
      <c r="L16" s="49" t="s">
        <v>90</v>
      </c>
      <c r="M16" s="49"/>
      <c r="N16" s="49">
        <v>354.52</v>
      </c>
      <c r="O16" s="49" t="s">
        <v>90</v>
      </c>
      <c r="P16" s="49"/>
      <c r="Q16" s="49">
        <v>413.36</v>
      </c>
      <c r="R16" s="49" t="s">
        <v>90</v>
      </c>
      <c r="S16" s="49"/>
      <c r="T16" s="49">
        <v>140.58000000000001</v>
      </c>
      <c r="U16" s="49" t="s">
        <v>90</v>
      </c>
      <c r="V16" s="49"/>
      <c r="W16" s="49">
        <v>171.9</v>
      </c>
      <c r="X16" s="49" t="s">
        <v>90</v>
      </c>
      <c r="Y16" s="111"/>
      <c r="Z16" s="111"/>
      <c r="AA16" s="111"/>
      <c r="AB16" s="111"/>
      <c r="AC16" s="111"/>
      <c r="AD16" s="121"/>
      <c r="AE16" s="121"/>
      <c r="AF16" s="121"/>
      <c r="AG16" s="121"/>
      <c r="AH16" s="121"/>
      <c r="AI16" s="121"/>
      <c r="AJ16" s="121"/>
    </row>
    <row r="17" spans="1:29" ht="18" customHeight="1">
      <c r="A17" s="45" t="s">
        <v>55</v>
      </c>
      <c r="B17" s="49">
        <v>14897.35</v>
      </c>
      <c r="C17" s="49" t="s">
        <v>90</v>
      </c>
      <c r="D17" s="49"/>
      <c r="E17" s="49">
        <v>20047.830000000002</v>
      </c>
      <c r="F17" s="49" t="s">
        <v>90</v>
      </c>
      <c r="G17" s="49"/>
      <c r="H17" s="49">
        <v>12376.460000000001</v>
      </c>
      <c r="I17" s="49" t="s">
        <v>90</v>
      </c>
      <c r="J17" s="49"/>
      <c r="K17" s="49">
        <v>16988.93</v>
      </c>
      <c r="L17" s="49" t="s">
        <v>90</v>
      </c>
      <c r="M17" s="49"/>
      <c r="N17" s="49">
        <v>1481.25</v>
      </c>
      <c r="O17" s="49" t="s">
        <v>90</v>
      </c>
      <c r="P17" s="49"/>
      <c r="Q17" s="49">
        <v>1834.47</v>
      </c>
      <c r="R17" s="49" t="s">
        <v>90</v>
      </c>
      <c r="S17" s="49"/>
      <c r="T17" s="49">
        <v>1039.6400000000001</v>
      </c>
      <c r="U17" s="49" t="s">
        <v>90</v>
      </c>
      <c r="V17" s="49"/>
      <c r="W17" s="49">
        <v>1224.43</v>
      </c>
      <c r="X17" s="49" t="s">
        <v>90</v>
      </c>
      <c r="Y17" s="111"/>
      <c r="Z17" s="111"/>
      <c r="AA17" s="111"/>
      <c r="AB17" s="49"/>
      <c r="AC17" s="111"/>
    </row>
    <row r="18" spans="1:29" ht="18" customHeight="1">
      <c r="A18" s="45" t="s">
        <v>30</v>
      </c>
      <c r="B18" s="49">
        <v>35644.589999999997</v>
      </c>
      <c r="C18" s="49" t="s">
        <v>90</v>
      </c>
      <c r="D18" s="49"/>
      <c r="E18" s="49">
        <v>40116.04</v>
      </c>
      <c r="F18" s="49" t="s">
        <v>90</v>
      </c>
      <c r="G18" s="49"/>
      <c r="H18" s="49">
        <v>28672.780000000002</v>
      </c>
      <c r="I18" s="49" t="s">
        <v>90</v>
      </c>
      <c r="J18" s="49"/>
      <c r="K18" s="49">
        <v>32259.22</v>
      </c>
      <c r="L18" s="49" t="s">
        <v>90</v>
      </c>
      <c r="M18" s="49"/>
      <c r="N18" s="49">
        <v>6376.2199999999993</v>
      </c>
      <c r="O18" s="49" t="s">
        <v>90</v>
      </c>
      <c r="P18" s="49"/>
      <c r="Q18" s="49">
        <v>7125.54</v>
      </c>
      <c r="R18" s="49" t="s">
        <v>90</v>
      </c>
      <c r="S18" s="49"/>
      <c r="T18" s="49">
        <v>595.59</v>
      </c>
      <c r="U18" s="49" t="s">
        <v>90</v>
      </c>
      <c r="V18" s="49"/>
      <c r="W18" s="49">
        <v>731.28</v>
      </c>
      <c r="X18" s="49" t="s">
        <v>90</v>
      </c>
      <c r="Y18" s="111"/>
      <c r="Z18" s="111"/>
      <c r="AA18" s="111"/>
      <c r="AB18" s="49"/>
      <c r="AC18" s="111"/>
    </row>
    <row r="19" spans="1:29" ht="18" customHeight="1">
      <c r="A19" s="45" t="s">
        <v>31</v>
      </c>
      <c r="B19" s="49">
        <v>369809.97</v>
      </c>
      <c r="C19" s="49" t="s">
        <v>90</v>
      </c>
      <c r="D19" s="49"/>
      <c r="E19" s="49">
        <v>430403.66</v>
      </c>
      <c r="F19" s="47" t="s">
        <v>26</v>
      </c>
      <c r="G19" s="113"/>
      <c r="H19" s="49">
        <v>285988.46000000002</v>
      </c>
      <c r="I19" s="49" t="s">
        <v>90</v>
      </c>
      <c r="J19" s="49"/>
      <c r="K19" s="49">
        <v>337093.85</v>
      </c>
      <c r="L19" s="47" t="s">
        <v>26</v>
      </c>
      <c r="M19" s="113"/>
      <c r="N19" s="49">
        <v>28508.71</v>
      </c>
      <c r="O19" s="49" t="s">
        <v>90</v>
      </c>
      <c r="P19" s="49"/>
      <c r="Q19" s="49">
        <v>32603.260000000002</v>
      </c>
      <c r="R19" s="47" t="s">
        <v>26</v>
      </c>
      <c r="S19" s="113"/>
      <c r="T19" s="49">
        <v>55312.799999999996</v>
      </c>
      <c r="U19" s="49" t="s">
        <v>90</v>
      </c>
      <c r="V19" s="49"/>
      <c r="W19" s="49">
        <v>60706.549999999996</v>
      </c>
      <c r="X19" s="47" t="s">
        <v>26</v>
      </c>
      <c r="Y19" s="111"/>
      <c r="Z19" s="111"/>
      <c r="AA19" s="111"/>
      <c r="AB19" s="49"/>
      <c r="AC19" s="111"/>
    </row>
    <row r="20" spans="1:29" ht="18" customHeight="1">
      <c r="A20" s="45" t="s">
        <v>32</v>
      </c>
      <c r="B20" s="49">
        <v>1719.49</v>
      </c>
      <c r="C20" s="49" t="s">
        <v>90</v>
      </c>
      <c r="D20" s="49"/>
      <c r="E20" s="49">
        <v>2379.34</v>
      </c>
      <c r="F20" s="49" t="s">
        <v>90</v>
      </c>
      <c r="G20" s="49"/>
      <c r="H20" s="49">
        <v>1445.15</v>
      </c>
      <c r="I20" s="49" t="s">
        <v>90</v>
      </c>
      <c r="J20" s="49"/>
      <c r="K20" s="49">
        <v>1981.17</v>
      </c>
      <c r="L20" s="49" t="s">
        <v>90</v>
      </c>
      <c r="M20" s="49"/>
      <c r="N20" s="49">
        <v>262.05</v>
      </c>
      <c r="O20" s="49" t="s">
        <v>90</v>
      </c>
      <c r="P20" s="49"/>
      <c r="Q20" s="49">
        <v>384.01</v>
      </c>
      <c r="R20" s="49" t="s">
        <v>90</v>
      </c>
      <c r="S20" s="49"/>
      <c r="T20" s="49">
        <v>12.29</v>
      </c>
      <c r="U20" s="49" t="s">
        <v>90</v>
      </c>
      <c r="V20" s="49"/>
      <c r="W20" s="49">
        <v>14.16</v>
      </c>
      <c r="X20" s="49" t="s">
        <v>90</v>
      </c>
      <c r="Y20" s="111"/>
      <c r="Z20" s="111"/>
      <c r="AA20" s="111"/>
      <c r="AB20" s="49"/>
      <c r="AC20" s="111"/>
    </row>
    <row r="21" spans="1:29" ht="18" customHeight="1">
      <c r="A21" s="45" t="s">
        <v>33</v>
      </c>
      <c r="B21" s="49">
        <v>15494.24</v>
      </c>
      <c r="C21" s="49" t="s">
        <v>90</v>
      </c>
      <c r="D21" s="49"/>
      <c r="E21" s="49">
        <v>18681.34</v>
      </c>
      <c r="F21" s="49" t="s">
        <v>90</v>
      </c>
      <c r="G21" s="113"/>
      <c r="H21" s="49">
        <v>12410.31</v>
      </c>
      <c r="I21" s="49" t="s">
        <v>90</v>
      </c>
      <c r="J21" s="49"/>
      <c r="K21" s="49">
        <v>14892.5</v>
      </c>
      <c r="L21" s="49" t="s">
        <v>90</v>
      </c>
      <c r="M21" s="113"/>
      <c r="N21" s="49">
        <v>2091.37</v>
      </c>
      <c r="O21" s="49" t="s">
        <v>90</v>
      </c>
      <c r="P21" s="49"/>
      <c r="Q21" s="49">
        <v>2654.58</v>
      </c>
      <c r="R21" s="49" t="s">
        <v>90</v>
      </c>
      <c r="S21" s="113"/>
      <c r="T21" s="49">
        <v>992.57</v>
      </c>
      <c r="U21" s="49" t="s">
        <v>90</v>
      </c>
      <c r="V21" s="49"/>
      <c r="W21" s="49">
        <v>1134.26</v>
      </c>
      <c r="X21" s="49" t="s">
        <v>90</v>
      </c>
      <c r="Y21" s="111"/>
      <c r="Z21" s="111"/>
      <c r="AA21" s="111"/>
      <c r="AB21" s="49"/>
      <c r="AC21" s="111"/>
    </row>
    <row r="22" spans="1:29" ht="18" customHeight="1">
      <c r="A22" s="45" t="s">
        <v>34</v>
      </c>
      <c r="B22" s="49">
        <v>30906.48</v>
      </c>
      <c r="C22" s="47" t="s">
        <v>90</v>
      </c>
      <c r="D22" s="113"/>
      <c r="E22" s="49">
        <v>29454.22</v>
      </c>
      <c r="F22" s="47" t="s">
        <v>26</v>
      </c>
      <c r="G22" s="113"/>
      <c r="H22" s="49">
        <v>24927.27</v>
      </c>
      <c r="I22" s="47" t="s">
        <v>90</v>
      </c>
      <c r="J22" s="113"/>
      <c r="K22" s="49">
        <v>23919.11</v>
      </c>
      <c r="L22" s="47" t="s">
        <v>26</v>
      </c>
      <c r="M22" s="113"/>
      <c r="N22" s="49">
        <v>1188.81</v>
      </c>
      <c r="O22" s="47" t="s">
        <v>90</v>
      </c>
      <c r="P22" s="113"/>
      <c r="Q22" s="49">
        <v>988.66</v>
      </c>
      <c r="R22" s="47" t="s">
        <v>26</v>
      </c>
      <c r="S22" s="47"/>
      <c r="T22" s="49">
        <v>4790.3999999999996</v>
      </c>
      <c r="U22" s="47" t="s">
        <v>90</v>
      </c>
      <c r="V22" s="113"/>
      <c r="W22" s="49">
        <v>4546.46</v>
      </c>
      <c r="X22" s="47" t="s">
        <v>26</v>
      </c>
      <c r="Y22" s="111"/>
      <c r="Z22" s="111"/>
      <c r="AA22" s="111"/>
      <c r="AB22" s="49"/>
      <c r="AC22" s="111"/>
    </row>
    <row r="23" spans="1:29" ht="18" customHeight="1">
      <c r="A23" s="45" t="s">
        <v>35</v>
      </c>
      <c r="B23" s="49">
        <v>140592.53</v>
      </c>
      <c r="C23" s="49" t="s">
        <v>90</v>
      </c>
      <c r="D23" s="49"/>
      <c r="E23" s="49">
        <v>162447.66</v>
      </c>
      <c r="F23" s="47" t="s">
        <v>26</v>
      </c>
      <c r="G23" s="113"/>
      <c r="H23" s="49">
        <v>99858.69</v>
      </c>
      <c r="I23" s="49" t="s">
        <v>90</v>
      </c>
      <c r="J23" s="49"/>
      <c r="K23" s="49">
        <v>117669.91</v>
      </c>
      <c r="L23" s="47" t="s">
        <v>26</v>
      </c>
      <c r="M23" s="113"/>
      <c r="N23" s="49">
        <v>14837.82</v>
      </c>
      <c r="O23" s="49" t="s">
        <v>90</v>
      </c>
      <c r="P23" s="49"/>
      <c r="Q23" s="49">
        <v>15700.62</v>
      </c>
      <c r="R23" s="47" t="s">
        <v>26</v>
      </c>
      <c r="S23" s="113"/>
      <c r="T23" s="49">
        <v>25896.02</v>
      </c>
      <c r="U23" s="49" t="s">
        <v>90</v>
      </c>
      <c r="V23" s="49"/>
      <c r="W23" s="49">
        <v>29077.13</v>
      </c>
      <c r="X23" s="47" t="s">
        <v>26</v>
      </c>
      <c r="Y23" s="111"/>
      <c r="Z23" s="111"/>
      <c r="AA23" s="111"/>
      <c r="AB23" s="49"/>
      <c r="AC23" s="111"/>
    </row>
    <row r="24" spans="1:29" ht="18" customHeight="1">
      <c r="A24" s="45" t="s">
        <v>36</v>
      </c>
      <c r="B24" s="49">
        <v>336934.99</v>
      </c>
      <c r="C24" s="49" t="s">
        <v>90</v>
      </c>
      <c r="D24" s="49"/>
      <c r="E24" s="49">
        <v>366670.07</v>
      </c>
      <c r="F24" s="47" t="s">
        <v>26</v>
      </c>
      <c r="G24" s="113"/>
      <c r="H24" s="49">
        <v>275188.40000000002</v>
      </c>
      <c r="I24" s="49" t="s">
        <v>90</v>
      </c>
      <c r="J24" s="49"/>
      <c r="K24" s="49">
        <v>301295.95</v>
      </c>
      <c r="L24" s="47" t="s">
        <v>26</v>
      </c>
      <c r="M24" s="113"/>
      <c r="N24" s="49">
        <v>24672.23</v>
      </c>
      <c r="O24" s="49" t="s">
        <v>90</v>
      </c>
      <c r="P24" s="49"/>
      <c r="Q24" s="49">
        <v>27501.48</v>
      </c>
      <c r="R24" s="47" t="s">
        <v>26</v>
      </c>
      <c r="S24" s="113"/>
      <c r="T24" s="49">
        <v>37074.36</v>
      </c>
      <c r="U24" s="49" t="s">
        <v>90</v>
      </c>
      <c r="V24" s="49"/>
      <c r="W24" s="49">
        <v>37872.639999999999</v>
      </c>
      <c r="X24" s="47" t="s">
        <v>26</v>
      </c>
      <c r="Y24" s="111"/>
      <c r="Z24" s="111"/>
      <c r="AA24" s="111"/>
      <c r="AB24" s="49"/>
      <c r="AC24" s="111"/>
    </row>
    <row r="25" spans="1:29" ht="18" customHeight="1">
      <c r="A25" s="45" t="s">
        <v>37</v>
      </c>
      <c r="B25" s="49">
        <v>4861.32</v>
      </c>
      <c r="C25" s="49" t="s">
        <v>90</v>
      </c>
      <c r="D25" s="49"/>
      <c r="E25" s="49">
        <v>5573.12</v>
      </c>
      <c r="F25" s="49" t="s">
        <v>90</v>
      </c>
      <c r="G25" s="49"/>
      <c r="H25" s="49">
        <v>3254.8399999999997</v>
      </c>
      <c r="I25" s="49" t="s">
        <v>90</v>
      </c>
      <c r="J25" s="49"/>
      <c r="K25" s="49">
        <v>3960.9</v>
      </c>
      <c r="L25" s="49" t="s">
        <v>90</v>
      </c>
      <c r="M25" s="49"/>
      <c r="N25" s="49">
        <v>764.54</v>
      </c>
      <c r="O25" s="49" t="s">
        <v>90</v>
      </c>
      <c r="P25" s="49"/>
      <c r="Q25" s="49">
        <v>707.05</v>
      </c>
      <c r="R25" s="49" t="s">
        <v>90</v>
      </c>
      <c r="S25" s="49"/>
      <c r="T25" s="49">
        <v>841.94</v>
      </c>
      <c r="U25" s="49" t="s">
        <v>90</v>
      </c>
      <c r="V25" s="49"/>
      <c r="W25" s="49">
        <v>905.16</v>
      </c>
      <c r="X25" s="49" t="s">
        <v>90</v>
      </c>
      <c r="Y25" s="111"/>
      <c r="Z25" s="111"/>
      <c r="AA25" s="111"/>
      <c r="AB25" s="49"/>
      <c r="AC25" s="111"/>
    </row>
    <row r="26" spans="1:29" ht="18" customHeight="1">
      <c r="A26" s="45" t="s">
        <v>38</v>
      </c>
      <c r="B26" s="49">
        <v>271479</v>
      </c>
      <c r="C26" s="49" t="s">
        <v>90</v>
      </c>
      <c r="D26" s="49"/>
      <c r="E26" s="49">
        <v>292545</v>
      </c>
      <c r="F26" s="47" t="s">
        <v>26</v>
      </c>
      <c r="G26" s="113"/>
      <c r="H26" s="49">
        <v>215217</v>
      </c>
      <c r="I26" s="49" t="s">
        <v>90</v>
      </c>
      <c r="J26" s="49"/>
      <c r="K26" s="49">
        <v>233570</v>
      </c>
      <c r="L26" s="47" t="s">
        <v>26</v>
      </c>
      <c r="M26" s="113"/>
      <c r="N26" s="49">
        <v>11006</v>
      </c>
      <c r="O26" s="49" t="s">
        <v>90</v>
      </c>
      <c r="P26" s="49"/>
      <c r="Q26" s="49">
        <v>11751</v>
      </c>
      <c r="R26" s="47" t="s">
        <v>26</v>
      </c>
      <c r="S26" s="113"/>
      <c r="T26" s="49">
        <v>45256</v>
      </c>
      <c r="U26" s="49" t="s">
        <v>90</v>
      </c>
      <c r="V26" s="49"/>
      <c r="W26" s="49">
        <v>47224</v>
      </c>
      <c r="X26" s="47" t="s">
        <v>26</v>
      </c>
      <c r="Y26" s="111"/>
      <c r="Z26" s="111"/>
      <c r="AA26" s="111"/>
      <c r="AB26" s="49"/>
      <c r="AC26" s="111"/>
    </row>
    <row r="27" spans="1:29" ht="18" customHeight="1">
      <c r="A27" s="45" t="s">
        <v>39</v>
      </c>
      <c r="B27" s="49">
        <v>1855.48</v>
      </c>
      <c r="C27" s="49" t="s">
        <v>90</v>
      </c>
      <c r="D27" s="49"/>
      <c r="E27" s="49">
        <v>2080.83</v>
      </c>
      <c r="F27" s="49" t="s">
        <v>90</v>
      </c>
      <c r="G27" s="49"/>
      <c r="H27" s="49">
        <v>1532.5400000000002</v>
      </c>
      <c r="I27" s="49" t="s">
        <v>90</v>
      </c>
      <c r="J27" s="49"/>
      <c r="K27" s="49">
        <v>1704.1</v>
      </c>
      <c r="L27" s="49" t="s">
        <v>90</v>
      </c>
      <c r="M27" s="49"/>
      <c r="N27" s="49">
        <v>67.11</v>
      </c>
      <c r="O27" s="49" t="s">
        <v>90</v>
      </c>
      <c r="P27" s="49"/>
      <c r="Q27" s="49">
        <v>67.990000000000009</v>
      </c>
      <c r="R27" s="49" t="s">
        <v>90</v>
      </c>
      <c r="S27" s="49"/>
      <c r="T27" s="49">
        <v>255.83</v>
      </c>
      <c r="U27" s="49" t="s">
        <v>90</v>
      </c>
      <c r="V27" s="49"/>
      <c r="W27" s="49">
        <v>308.73</v>
      </c>
      <c r="X27" s="49" t="s">
        <v>90</v>
      </c>
      <c r="Y27" s="111"/>
      <c r="Z27" s="111"/>
      <c r="AA27" s="111"/>
      <c r="AB27" s="49"/>
      <c r="AC27" s="111"/>
    </row>
    <row r="28" spans="1:29" ht="18" customHeight="1">
      <c r="A28" s="45" t="s">
        <v>40</v>
      </c>
      <c r="B28" s="49">
        <v>1914.91</v>
      </c>
      <c r="C28" s="49" t="s">
        <v>90</v>
      </c>
      <c r="D28" s="49"/>
      <c r="E28" s="49">
        <v>2464.39</v>
      </c>
      <c r="F28" s="47" t="s">
        <v>26</v>
      </c>
      <c r="G28" s="113"/>
      <c r="H28" s="49">
        <v>1697.92</v>
      </c>
      <c r="I28" s="49" t="s">
        <v>90</v>
      </c>
      <c r="J28" s="49"/>
      <c r="K28" s="49">
        <v>2187.0700000000002</v>
      </c>
      <c r="L28" s="47" t="s">
        <v>26</v>
      </c>
      <c r="M28" s="113"/>
      <c r="N28" s="49">
        <v>189.13</v>
      </c>
      <c r="O28" s="49" t="s">
        <v>90</v>
      </c>
      <c r="P28" s="49"/>
      <c r="Q28" s="49">
        <v>239.2</v>
      </c>
      <c r="R28" s="47" t="s">
        <v>26</v>
      </c>
      <c r="S28" s="113"/>
      <c r="T28" s="49">
        <v>27.86</v>
      </c>
      <c r="U28" s="49" t="s">
        <v>90</v>
      </c>
      <c r="V28" s="49"/>
      <c r="W28" s="49">
        <v>38.119999999999997</v>
      </c>
      <c r="X28" s="47" t="s">
        <v>26</v>
      </c>
      <c r="Y28" s="111"/>
      <c r="Z28" s="111"/>
      <c r="AA28" s="111"/>
      <c r="AB28" s="111"/>
      <c r="AC28" s="111"/>
    </row>
    <row r="29" spans="1:29" ht="18" customHeight="1">
      <c r="A29" s="45" t="s">
        <v>41</v>
      </c>
      <c r="B29" s="49">
        <v>2646.18</v>
      </c>
      <c r="C29" s="49" t="s">
        <v>90</v>
      </c>
      <c r="D29" s="49"/>
      <c r="E29" s="49">
        <v>3711.97</v>
      </c>
      <c r="F29" s="47" t="s">
        <v>26</v>
      </c>
      <c r="G29" s="113"/>
      <c r="H29" s="49">
        <v>2194.63</v>
      </c>
      <c r="I29" s="49" t="s">
        <v>90</v>
      </c>
      <c r="J29" s="49"/>
      <c r="K29" s="49">
        <v>3117.9</v>
      </c>
      <c r="L29" s="47" t="s">
        <v>26</v>
      </c>
      <c r="M29" s="113"/>
      <c r="N29" s="49">
        <v>336.26</v>
      </c>
      <c r="O29" s="49" t="s">
        <v>90</v>
      </c>
      <c r="P29" s="49"/>
      <c r="Q29" s="49">
        <v>458.17</v>
      </c>
      <c r="R29" s="47" t="s">
        <v>26</v>
      </c>
      <c r="S29" s="113"/>
      <c r="T29" s="49">
        <v>115.29</v>
      </c>
      <c r="U29" s="49" t="s">
        <v>90</v>
      </c>
      <c r="V29" s="49"/>
      <c r="W29" s="49">
        <v>135.9</v>
      </c>
      <c r="X29" s="47" t="s">
        <v>26</v>
      </c>
      <c r="Y29" s="111"/>
      <c r="Z29" s="111"/>
      <c r="AA29" s="111"/>
      <c r="AB29" s="49"/>
      <c r="AC29" s="111"/>
    </row>
    <row r="30" spans="1:29" ht="18" customHeight="1">
      <c r="A30" s="45" t="s">
        <v>42</v>
      </c>
      <c r="B30" s="49">
        <v>5079.71</v>
      </c>
      <c r="C30" s="49" t="s">
        <v>90</v>
      </c>
      <c r="D30" s="49"/>
      <c r="E30" s="49">
        <v>6483.1</v>
      </c>
      <c r="F30" s="49" t="s">
        <v>90</v>
      </c>
      <c r="G30" s="49"/>
      <c r="H30" s="49">
        <v>3626.89</v>
      </c>
      <c r="I30" s="49" t="s">
        <v>90</v>
      </c>
      <c r="J30" s="49"/>
      <c r="K30" s="49">
        <v>4820.76</v>
      </c>
      <c r="L30" s="49" t="s">
        <v>90</v>
      </c>
      <c r="M30" s="49"/>
      <c r="N30" s="49">
        <v>494.79</v>
      </c>
      <c r="O30" s="49" t="s">
        <v>90</v>
      </c>
      <c r="P30" s="49"/>
      <c r="Q30" s="49">
        <v>582.62</v>
      </c>
      <c r="R30" s="49" t="s">
        <v>90</v>
      </c>
      <c r="S30" s="49"/>
      <c r="T30" s="49">
        <v>958.05</v>
      </c>
      <c r="U30" s="49" t="s">
        <v>90</v>
      </c>
      <c r="V30" s="49"/>
      <c r="W30" s="49">
        <v>1079.73</v>
      </c>
      <c r="X30" s="49" t="s">
        <v>90</v>
      </c>
      <c r="Y30" s="111"/>
      <c r="Z30" s="111"/>
      <c r="AA30" s="111"/>
      <c r="AB30" s="49"/>
      <c r="AC30" s="111"/>
    </row>
    <row r="31" spans="1:29" ht="18" customHeight="1">
      <c r="A31" s="45" t="s">
        <v>43</v>
      </c>
      <c r="B31" s="49">
        <v>9802.85</v>
      </c>
      <c r="C31" s="261" t="s">
        <v>90</v>
      </c>
      <c r="D31" s="49"/>
      <c r="E31" s="49">
        <v>10374.34</v>
      </c>
      <c r="F31" s="47" t="s">
        <v>26</v>
      </c>
      <c r="G31" s="49"/>
      <c r="H31" s="49">
        <v>8615.2900000000009</v>
      </c>
      <c r="I31" s="261" t="s">
        <v>90</v>
      </c>
      <c r="J31" s="49"/>
      <c r="K31" s="49">
        <v>9264.39</v>
      </c>
      <c r="L31" s="47" t="s">
        <v>26</v>
      </c>
      <c r="M31" s="49"/>
      <c r="N31" s="49">
        <v>0</v>
      </c>
      <c r="O31" s="261" t="s">
        <v>90</v>
      </c>
      <c r="P31" s="49"/>
      <c r="Q31" s="49">
        <v>0</v>
      </c>
      <c r="R31" s="47" t="s">
        <v>26</v>
      </c>
      <c r="S31" s="49"/>
      <c r="T31" s="49">
        <v>1187.57</v>
      </c>
      <c r="U31" s="261" t="s">
        <v>90</v>
      </c>
      <c r="V31" s="49"/>
      <c r="W31" s="49">
        <v>1109.94</v>
      </c>
      <c r="X31" s="47" t="s">
        <v>26</v>
      </c>
      <c r="Y31" s="111"/>
      <c r="Z31" s="111"/>
      <c r="AA31" s="111"/>
      <c r="AB31" s="49"/>
      <c r="AC31" s="111"/>
    </row>
    <row r="32" spans="1:29" ht="18" customHeight="1">
      <c r="A32" s="45" t="s">
        <v>44</v>
      </c>
      <c r="B32" s="49">
        <v>767.73</v>
      </c>
      <c r="C32" s="49" t="s">
        <v>90</v>
      </c>
      <c r="D32" s="49"/>
      <c r="E32" s="49">
        <v>924.86</v>
      </c>
      <c r="F32" s="49" t="s">
        <v>90</v>
      </c>
      <c r="G32" s="49"/>
      <c r="H32" s="49">
        <v>600.67999999999995</v>
      </c>
      <c r="I32" s="49" t="s">
        <v>90</v>
      </c>
      <c r="J32" s="49"/>
      <c r="K32" s="49">
        <v>729.21</v>
      </c>
      <c r="L32" s="49" t="s">
        <v>90</v>
      </c>
      <c r="M32" s="49"/>
      <c r="N32" s="49">
        <v>38.75</v>
      </c>
      <c r="O32" s="49" t="s">
        <v>90</v>
      </c>
      <c r="P32" s="49"/>
      <c r="Q32" s="49">
        <v>45.46</v>
      </c>
      <c r="R32" s="49" t="s">
        <v>90</v>
      </c>
      <c r="S32" s="49"/>
      <c r="T32" s="49">
        <v>128.30000000000001</v>
      </c>
      <c r="U32" s="49" t="s">
        <v>90</v>
      </c>
      <c r="V32" s="49"/>
      <c r="W32" s="49">
        <v>150.18</v>
      </c>
      <c r="X32" s="49" t="s">
        <v>90</v>
      </c>
      <c r="Y32" s="111"/>
      <c r="Z32" s="111"/>
      <c r="AA32" s="111"/>
      <c r="AB32" s="49"/>
      <c r="AC32" s="111"/>
    </row>
    <row r="33" spans="1:40" ht="18" customHeight="1">
      <c r="A33" s="45" t="s">
        <v>45</v>
      </c>
      <c r="B33" s="49">
        <v>90507</v>
      </c>
      <c r="C33" s="49" t="s">
        <v>90</v>
      </c>
      <c r="D33" s="49"/>
      <c r="E33" s="49">
        <v>101653</v>
      </c>
      <c r="F33" s="49" t="s">
        <v>90</v>
      </c>
      <c r="G33" s="113"/>
      <c r="H33" s="49">
        <v>70047</v>
      </c>
      <c r="I33" s="49" t="s">
        <v>90</v>
      </c>
      <c r="J33" s="49"/>
      <c r="K33" s="49">
        <v>79360</v>
      </c>
      <c r="L33" s="49" t="s">
        <v>90</v>
      </c>
      <c r="M33" s="113"/>
      <c r="N33" s="49">
        <v>12856</v>
      </c>
      <c r="O33" s="49" t="s">
        <v>90</v>
      </c>
      <c r="P33" s="49"/>
      <c r="Q33" s="49">
        <v>14529</v>
      </c>
      <c r="R33" s="49" t="s">
        <v>90</v>
      </c>
      <c r="S33" s="113"/>
      <c r="T33" s="49">
        <v>7604</v>
      </c>
      <c r="U33" s="49" t="s">
        <v>90</v>
      </c>
      <c r="V33" s="49"/>
      <c r="W33" s="49">
        <v>7764</v>
      </c>
      <c r="X33" s="49" t="s">
        <v>90</v>
      </c>
      <c r="Y33" s="111"/>
      <c r="Z33" s="111"/>
      <c r="AA33" s="111"/>
      <c r="AB33" s="49"/>
      <c r="AC33" s="111"/>
    </row>
    <row r="34" spans="1:40" ht="18" customHeight="1">
      <c r="A34" s="45" t="s">
        <v>46</v>
      </c>
      <c r="B34" s="49">
        <v>51132.800000000003</v>
      </c>
      <c r="C34" s="49" t="s">
        <v>90</v>
      </c>
      <c r="D34" s="49"/>
      <c r="E34" s="49">
        <v>58533.04</v>
      </c>
      <c r="F34" s="49" t="s">
        <v>90</v>
      </c>
      <c r="G34" s="49"/>
      <c r="H34" s="49">
        <v>41100.86</v>
      </c>
      <c r="I34" s="49" t="s">
        <v>90</v>
      </c>
      <c r="J34" s="49"/>
      <c r="K34" s="49">
        <v>48434.81</v>
      </c>
      <c r="L34" s="49" t="s">
        <v>90</v>
      </c>
      <c r="M34" s="49"/>
      <c r="N34" s="49">
        <v>3920.64</v>
      </c>
      <c r="O34" s="49" t="s">
        <v>90</v>
      </c>
      <c r="P34" s="49"/>
      <c r="Q34" s="49">
        <v>3655.31</v>
      </c>
      <c r="R34" s="49" t="s">
        <v>90</v>
      </c>
      <c r="S34" s="49"/>
      <c r="T34" s="49">
        <v>6111.2999999999993</v>
      </c>
      <c r="U34" s="49" t="s">
        <v>90</v>
      </c>
      <c r="V34" s="49"/>
      <c r="W34" s="49">
        <v>6442.92</v>
      </c>
      <c r="X34" s="49" t="s">
        <v>90</v>
      </c>
      <c r="Y34" s="111"/>
      <c r="Z34" s="111"/>
      <c r="AA34" s="111"/>
      <c r="AB34" s="49"/>
      <c r="AC34" s="111"/>
    </row>
    <row r="35" spans="1:40" ht="18" customHeight="1">
      <c r="A35" s="45" t="s">
        <v>47</v>
      </c>
      <c r="B35" s="49">
        <v>48739.09</v>
      </c>
      <c r="C35" s="49" t="s">
        <v>90</v>
      </c>
      <c r="D35" s="49"/>
      <c r="E35" s="49">
        <v>59958.75</v>
      </c>
      <c r="F35" s="49" t="s">
        <v>90</v>
      </c>
      <c r="G35" s="113"/>
      <c r="H35" s="49">
        <v>37784.11</v>
      </c>
      <c r="I35" s="49" t="s">
        <v>90</v>
      </c>
      <c r="J35" s="49"/>
      <c r="K35" s="49">
        <v>48213.119999999995</v>
      </c>
      <c r="L35" s="49" t="s">
        <v>90</v>
      </c>
      <c r="M35" s="113"/>
      <c r="N35" s="49">
        <v>3814</v>
      </c>
      <c r="O35" s="49" t="s">
        <v>90</v>
      </c>
      <c r="P35" s="49"/>
      <c r="Q35" s="49">
        <v>3646.93</v>
      </c>
      <c r="R35" s="49" t="s">
        <v>90</v>
      </c>
      <c r="S35" s="113"/>
      <c r="T35" s="49">
        <v>7140.9800000000005</v>
      </c>
      <c r="U35" s="49" t="s">
        <v>90</v>
      </c>
      <c r="V35" s="49"/>
      <c r="W35" s="49">
        <v>8098.71</v>
      </c>
      <c r="X35" s="49" t="s">
        <v>90</v>
      </c>
      <c r="Y35" s="111"/>
      <c r="Z35" s="111"/>
      <c r="AA35" s="111"/>
      <c r="AB35" s="49"/>
      <c r="AC35" s="111"/>
    </row>
    <row r="36" spans="1:40" ht="18" customHeight="1">
      <c r="A36" s="45" t="s">
        <v>48</v>
      </c>
      <c r="B36" s="49">
        <v>27226.42</v>
      </c>
      <c r="C36" s="49" t="s">
        <v>90</v>
      </c>
      <c r="D36" s="49"/>
      <c r="E36" s="49">
        <v>30035.77</v>
      </c>
      <c r="F36" s="49" t="s">
        <v>90</v>
      </c>
      <c r="G36" s="49"/>
      <c r="H36" s="49">
        <v>20925.91</v>
      </c>
      <c r="I36" s="49" t="s">
        <v>90</v>
      </c>
      <c r="J36" s="49"/>
      <c r="K36" s="49">
        <v>23351.449999999997</v>
      </c>
      <c r="L36" s="49" t="s">
        <v>90</v>
      </c>
      <c r="M36" s="49"/>
      <c r="N36" s="49">
        <v>2949.42</v>
      </c>
      <c r="O36" s="49" t="s">
        <v>90</v>
      </c>
      <c r="P36" s="49"/>
      <c r="Q36" s="49">
        <v>2867.29</v>
      </c>
      <c r="R36" s="49" t="s">
        <v>90</v>
      </c>
      <c r="S36" s="49"/>
      <c r="T36" s="49">
        <v>3351.0899999999997</v>
      </c>
      <c r="U36" s="49" t="s">
        <v>90</v>
      </c>
      <c r="V36" s="49"/>
      <c r="W36" s="49">
        <v>3817.03</v>
      </c>
      <c r="X36" s="49" t="s">
        <v>90</v>
      </c>
      <c r="Y36" s="111"/>
      <c r="Z36" s="111"/>
      <c r="AA36" s="111"/>
      <c r="AB36" s="49"/>
      <c r="AC36" s="111"/>
    </row>
    <row r="37" spans="1:40" ht="18" customHeight="1">
      <c r="A37" s="45" t="s">
        <v>107</v>
      </c>
      <c r="B37" s="49">
        <v>13520.01</v>
      </c>
      <c r="C37" s="49" t="s">
        <v>90</v>
      </c>
      <c r="D37" s="49"/>
      <c r="E37" s="49">
        <v>19675.41</v>
      </c>
      <c r="F37" s="49" t="s">
        <v>90</v>
      </c>
      <c r="G37" s="49"/>
      <c r="H37" s="49">
        <v>11747.38</v>
      </c>
      <c r="I37" s="261" t="s">
        <v>90</v>
      </c>
      <c r="J37" s="221"/>
      <c r="K37" s="49">
        <v>17573.400000000001</v>
      </c>
      <c r="L37" s="261" t="s">
        <v>90</v>
      </c>
      <c r="M37" s="221"/>
      <c r="N37" s="49">
        <v>936.52</v>
      </c>
      <c r="O37" s="261" t="s">
        <v>90</v>
      </c>
      <c r="P37" s="221"/>
      <c r="Q37" s="49">
        <v>891.23</v>
      </c>
      <c r="R37" s="261" t="s">
        <v>90</v>
      </c>
      <c r="S37" s="221"/>
      <c r="T37" s="49">
        <v>836.1</v>
      </c>
      <c r="U37" s="49" t="s">
        <v>90</v>
      </c>
      <c r="V37" s="49"/>
      <c r="W37" s="49">
        <v>1210.78</v>
      </c>
      <c r="X37" s="49" t="s">
        <v>90</v>
      </c>
      <c r="Y37" s="111"/>
      <c r="Z37" s="111"/>
      <c r="AA37" s="111"/>
      <c r="AB37" s="49"/>
      <c r="AC37" s="111"/>
    </row>
    <row r="38" spans="1:40" ht="18" customHeight="1">
      <c r="A38" s="45" t="s">
        <v>50</v>
      </c>
      <c r="B38" s="49">
        <v>4276.97</v>
      </c>
      <c r="C38" s="49" t="s">
        <v>90</v>
      </c>
      <c r="D38" s="49"/>
      <c r="E38" s="49">
        <v>4962.7700000000004</v>
      </c>
      <c r="F38" s="47" t="s">
        <v>26</v>
      </c>
      <c r="G38" s="113"/>
      <c r="H38" s="49">
        <v>3604.44</v>
      </c>
      <c r="I38" s="49" t="s">
        <v>90</v>
      </c>
      <c r="J38" s="49"/>
      <c r="K38" s="49">
        <v>4331.57</v>
      </c>
      <c r="L38" s="47" t="s">
        <v>26</v>
      </c>
      <c r="M38" s="113"/>
      <c r="N38" s="49">
        <v>172.19</v>
      </c>
      <c r="O38" s="49" t="s">
        <v>90</v>
      </c>
      <c r="P38" s="49"/>
      <c r="Q38" s="49">
        <v>117.72999999999999</v>
      </c>
      <c r="R38" s="47" t="s">
        <v>26</v>
      </c>
      <c r="S38" s="113"/>
      <c r="T38" s="49">
        <v>500.34</v>
      </c>
      <c r="U38" s="49" t="s">
        <v>90</v>
      </c>
      <c r="V38" s="49"/>
      <c r="W38" s="49">
        <v>513.47</v>
      </c>
      <c r="X38" s="47" t="s">
        <v>26</v>
      </c>
      <c r="Y38" s="47" t="s">
        <v>26</v>
      </c>
      <c r="Z38" s="111"/>
      <c r="AA38" s="111"/>
      <c r="AB38" s="49"/>
      <c r="AC38" s="111"/>
    </row>
    <row r="39" spans="1:40" ht="18" customHeight="1">
      <c r="A39" s="45" t="s">
        <v>51</v>
      </c>
      <c r="B39" s="49">
        <v>6884.48</v>
      </c>
      <c r="C39" s="49" t="s">
        <v>90</v>
      </c>
      <c r="D39" s="49"/>
      <c r="E39" s="49">
        <v>8235.2099999999991</v>
      </c>
      <c r="F39" s="47" t="s">
        <v>90</v>
      </c>
      <c r="G39" s="113"/>
      <c r="H39" s="49">
        <v>5278.9400000000005</v>
      </c>
      <c r="I39" s="49" t="s">
        <v>90</v>
      </c>
      <c r="J39" s="49"/>
      <c r="K39" s="49">
        <v>6464.4</v>
      </c>
      <c r="L39" s="47" t="s">
        <v>90</v>
      </c>
      <c r="M39" s="113"/>
      <c r="N39" s="49">
        <v>815.87</v>
      </c>
      <c r="O39" s="49" t="s">
        <v>90</v>
      </c>
      <c r="P39" s="49"/>
      <c r="Q39" s="49">
        <v>897.01</v>
      </c>
      <c r="R39" s="47" t="s">
        <v>90</v>
      </c>
      <c r="S39" s="113"/>
      <c r="T39" s="49">
        <v>789.69</v>
      </c>
      <c r="U39" s="49" t="s">
        <v>90</v>
      </c>
      <c r="V39" s="49"/>
      <c r="W39" s="49">
        <v>873.8</v>
      </c>
      <c r="X39" s="47" t="s">
        <v>90</v>
      </c>
      <c r="Y39" s="47" t="s">
        <v>26</v>
      </c>
      <c r="Z39" s="111"/>
      <c r="AA39" s="111"/>
      <c r="AB39" s="49"/>
      <c r="AC39" s="111"/>
    </row>
    <row r="40" spans="1:40" ht="18" customHeight="1">
      <c r="A40" s="45" t="s">
        <v>52</v>
      </c>
      <c r="B40" s="49">
        <v>29101.85</v>
      </c>
      <c r="C40" s="49" t="s">
        <v>90</v>
      </c>
      <c r="D40" s="49"/>
      <c r="E40" s="49">
        <v>32980.79</v>
      </c>
      <c r="F40" s="49" t="s">
        <v>90</v>
      </c>
      <c r="G40" s="49"/>
      <c r="H40" s="49">
        <v>24218.14</v>
      </c>
      <c r="I40" s="49" t="s">
        <v>90</v>
      </c>
      <c r="J40" s="49"/>
      <c r="K40" s="49">
        <v>28239.59</v>
      </c>
      <c r="L40" s="49" t="s">
        <v>90</v>
      </c>
      <c r="M40" s="49"/>
      <c r="N40" s="49">
        <v>3131.2</v>
      </c>
      <c r="O40" s="49" t="s">
        <v>90</v>
      </c>
      <c r="P40" s="49"/>
      <c r="Q40" s="49">
        <v>2918.86</v>
      </c>
      <c r="R40" s="49" t="s">
        <v>90</v>
      </c>
      <c r="S40" s="49"/>
      <c r="T40" s="49">
        <v>1752.51</v>
      </c>
      <c r="U40" s="49" t="s">
        <v>90</v>
      </c>
      <c r="V40" s="49"/>
      <c r="W40" s="49">
        <v>1822.32</v>
      </c>
      <c r="X40" s="49" t="s">
        <v>90</v>
      </c>
      <c r="Y40" s="111"/>
      <c r="Z40" s="111"/>
      <c r="AA40" s="111"/>
      <c r="AB40" s="49"/>
      <c r="AC40" s="111"/>
    </row>
    <row r="41" spans="1:40" ht="18" customHeight="1">
      <c r="A41" s="45" t="s">
        <v>53</v>
      </c>
      <c r="B41" s="49">
        <v>52523.519999999997</v>
      </c>
      <c r="C41" s="49" t="s">
        <v>90</v>
      </c>
      <c r="D41" s="49"/>
      <c r="E41" s="49">
        <v>53753.82</v>
      </c>
      <c r="F41" s="47" t="s">
        <v>26</v>
      </c>
      <c r="G41" s="113"/>
      <c r="H41" s="49">
        <v>46435.07</v>
      </c>
      <c r="I41" s="49" t="s">
        <v>90</v>
      </c>
      <c r="J41" s="49"/>
      <c r="K41" s="49">
        <v>48985.58</v>
      </c>
      <c r="L41" s="47" t="s">
        <v>26</v>
      </c>
      <c r="M41" s="113"/>
      <c r="N41" s="49">
        <v>4643.2</v>
      </c>
      <c r="O41" s="49" t="s">
        <v>90</v>
      </c>
      <c r="P41" s="49"/>
      <c r="Q41" s="49">
        <v>3618.95</v>
      </c>
      <c r="R41" s="47" t="s">
        <v>26</v>
      </c>
      <c r="S41" s="113"/>
      <c r="T41" s="49">
        <v>1445.26</v>
      </c>
      <c r="U41" s="49" t="s">
        <v>90</v>
      </c>
      <c r="V41" s="49"/>
      <c r="W41" s="49">
        <v>1149.28</v>
      </c>
      <c r="X41" s="47" t="s">
        <v>26</v>
      </c>
      <c r="Y41" s="111"/>
      <c r="Z41" s="111"/>
      <c r="AA41" s="111"/>
      <c r="AB41" s="49"/>
      <c r="AC41" s="111"/>
    </row>
    <row r="42" spans="1:40" ht="18" customHeight="1">
      <c r="A42" s="45" t="s">
        <v>153</v>
      </c>
      <c r="B42" s="49">
        <v>259258.15</v>
      </c>
      <c r="C42" s="49" t="s">
        <v>90</v>
      </c>
      <c r="D42" s="49"/>
      <c r="E42" s="49" t="s">
        <v>140</v>
      </c>
      <c r="F42" s="47" t="s">
        <v>90</v>
      </c>
      <c r="G42" s="113"/>
      <c r="H42" s="49">
        <v>228746.27</v>
      </c>
      <c r="I42" s="49" t="s">
        <v>90</v>
      </c>
      <c r="J42" s="49"/>
      <c r="K42" s="49" t="s">
        <v>140</v>
      </c>
      <c r="L42" s="47" t="s">
        <v>90</v>
      </c>
      <c r="M42" s="47"/>
      <c r="N42" s="49">
        <v>28618.84</v>
      </c>
      <c r="O42" s="49" t="s">
        <v>90</v>
      </c>
      <c r="P42" s="49"/>
      <c r="Q42" s="49" t="s">
        <v>140</v>
      </c>
      <c r="R42" s="47" t="s">
        <v>90</v>
      </c>
      <c r="S42" s="113"/>
      <c r="T42" s="49">
        <v>1893.03</v>
      </c>
      <c r="U42" s="49" t="s">
        <v>90</v>
      </c>
      <c r="V42" s="49"/>
      <c r="W42" s="49" t="s">
        <v>140</v>
      </c>
      <c r="X42" s="47" t="s">
        <v>90</v>
      </c>
      <c r="Y42" s="111"/>
      <c r="Z42" s="111"/>
      <c r="AA42" s="111"/>
      <c r="AB42" s="49"/>
      <c r="AC42" s="111"/>
    </row>
    <row r="43" spans="1:40">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row>
    <row r="44" spans="1:40" s="59" customFormat="1" ht="12.6"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row>
    <row r="45" spans="1:40" s="59" customFormat="1" ht="12.7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row>
    <row r="46" spans="1:40" s="59" customFormat="1" ht="12.6" customHeight="1">
      <c r="A46" s="45" t="s">
        <v>56</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row>
    <row r="47" spans="1:40" s="59" customFormat="1" ht="12.6" customHeight="1">
      <c r="A47" s="45" t="s">
        <v>145</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row>
    <row r="48" spans="1:40" s="59" customFormat="1" ht="24.75" customHeight="1">
      <c r="A48" s="514" t="s">
        <v>154</v>
      </c>
      <c r="B48" s="514"/>
      <c r="C48" s="514"/>
      <c r="D48" s="514"/>
      <c r="E48" s="514"/>
      <c r="F48" s="514"/>
      <c r="G48" s="514"/>
      <c r="H48" s="514"/>
      <c r="I48" s="514"/>
      <c r="J48" s="514"/>
      <c r="K48" s="514"/>
      <c r="L48" s="514"/>
      <c r="M48" s="514"/>
      <c r="N48" s="514"/>
      <c r="O48" s="514"/>
      <c r="P48" s="514"/>
      <c r="Q48" s="514"/>
      <c r="R48" s="514"/>
      <c r="S48" s="514"/>
      <c r="T48" s="514"/>
      <c r="U48" s="514"/>
      <c r="V48" s="514"/>
      <c r="W48" s="514"/>
      <c r="X48" s="514"/>
      <c r="Y48" s="45"/>
      <c r="Z48" s="45"/>
      <c r="AA48" s="45"/>
      <c r="AB48" s="45"/>
      <c r="AC48" s="45"/>
      <c r="AD48" s="45"/>
      <c r="AE48" s="45"/>
      <c r="AF48" s="45"/>
      <c r="AG48" s="45"/>
      <c r="AH48" s="45"/>
      <c r="AI48" s="45"/>
      <c r="AJ48" s="45"/>
      <c r="AK48" s="45"/>
      <c r="AL48" s="45"/>
      <c r="AM48" s="45"/>
      <c r="AN48" s="45"/>
    </row>
    <row r="49" spans="1:40" s="278" customFormat="1" ht="12.6" customHeight="1">
      <c r="A49" s="45" t="s">
        <v>149</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row>
    <row r="50" spans="1:40" s="280" customFormat="1" ht="12.6" customHeight="1">
      <c r="A50" s="595" t="s">
        <v>57</v>
      </c>
      <c r="B50" s="595"/>
      <c r="C50" s="595"/>
      <c r="D50" s="595"/>
      <c r="E50" s="595"/>
      <c r="F50" s="302"/>
      <c r="G50" s="302"/>
      <c r="H50" s="302"/>
      <c r="I50" s="302"/>
      <c r="J50" s="302"/>
      <c r="K50" s="302"/>
      <c r="L50" s="302"/>
      <c r="M50" s="302"/>
      <c r="N50" s="302"/>
      <c r="O50" s="302"/>
      <c r="P50" s="302"/>
      <c r="Q50" s="302"/>
      <c r="R50" s="302"/>
      <c r="S50" s="302"/>
      <c r="T50" s="302"/>
      <c r="U50" s="302"/>
      <c r="V50" s="302"/>
    </row>
    <row r="51" spans="1:40" s="280" customFormat="1" ht="12.75" customHeight="1">
      <c r="A51" s="301"/>
      <c r="B51" s="302"/>
      <c r="C51" s="302"/>
      <c r="D51" s="302"/>
      <c r="E51" s="302"/>
      <c r="F51" s="302"/>
      <c r="G51" s="302"/>
      <c r="H51" s="302"/>
      <c r="I51" s="302"/>
      <c r="J51" s="302"/>
      <c r="K51" s="302"/>
      <c r="L51" s="302"/>
      <c r="M51" s="302"/>
      <c r="N51" s="302"/>
      <c r="O51" s="302"/>
      <c r="P51" s="302"/>
      <c r="Q51" s="302"/>
      <c r="R51" s="302"/>
      <c r="S51" s="302"/>
      <c r="T51" s="302"/>
      <c r="U51" s="302"/>
      <c r="V51" s="302"/>
    </row>
    <row r="52" spans="1:40" ht="12" customHeight="1">
      <c r="A52" s="596"/>
      <c r="B52" s="596"/>
      <c r="C52" s="596"/>
      <c r="D52" s="596"/>
      <c r="E52" s="596"/>
      <c r="F52" s="596"/>
      <c r="G52" s="596"/>
      <c r="H52" s="596"/>
      <c r="I52" s="596"/>
      <c r="J52" s="596"/>
      <c r="K52" s="596"/>
      <c r="L52" s="596"/>
      <c r="M52" s="596"/>
      <c r="N52" s="596"/>
      <c r="O52" s="596"/>
      <c r="P52" s="596"/>
      <c r="Q52" s="596"/>
      <c r="R52" s="596"/>
      <c r="S52" s="596"/>
      <c r="T52" s="596"/>
      <c r="U52" s="596"/>
      <c r="V52" s="596"/>
      <c r="W52" s="596"/>
      <c r="X52" s="596"/>
      <c r="Y52" s="596"/>
    </row>
  </sheetData>
  <mergeCells count="19">
    <mergeCell ref="A1:G1"/>
    <mergeCell ref="N2:X3"/>
    <mergeCell ref="A9:A11"/>
    <mergeCell ref="B9:X9"/>
    <mergeCell ref="B10:F10"/>
    <mergeCell ref="H10:L10"/>
    <mergeCell ref="N10:R10"/>
    <mergeCell ref="T10:X10"/>
    <mergeCell ref="B11:C11"/>
    <mergeCell ref="E11:F11"/>
    <mergeCell ref="A50:E50"/>
    <mergeCell ref="A52:Y52"/>
    <mergeCell ref="H11:I11"/>
    <mergeCell ref="K11:L11"/>
    <mergeCell ref="N11:O11"/>
    <mergeCell ref="Q11:R11"/>
    <mergeCell ref="T11:U11"/>
    <mergeCell ref="W11:X11"/>
    <mergeCell ref="A48:X48"/>
  </mergeCells>
  <hyperlinks>
    <hyperlink ref="A50" r:id="rId1" display="http://ec.europa.eu/eurostat/web/social-protection/data/database"/>
  </hyperlinks>
  <pageMargins left="0.19685039370078741" right="0" top="0.19685039370078741" bottom="0" header="0" footer="0"/>
  <pageSetup paperSize="9" scale="85"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80"/>
  <sheetViews>
    <sheetView zoomScaleNormal="100" workbookViewId="0">
      <selection sqref="A1:F1"/>
    </sheetView>
  </sheetViews>
  <sheetFormatPr baseColWidth="10" defaultColWidth="11.44140625" defaultRowHeight="13.2"/>
  <cols>
    <col min="1" max="1" width="30.21875" style="62" customWidth="1"/>
    <col min="2" max="2" width="4" style="433" bestFit="1" customWidth="1"/>
    <col min="3" max="3" width="2.77734375" style="433" bestFit="1" customWidth="1"/>
    <col min="4" max="4" width="1.21875" style="433" customWidth="1"/>
    <col min="5" max="5" width="4" style="62" bestFit="1" customWidth="1"/>
    <col min="6" max="6" width="2.44140625" style="62" customWidth="1"/>
    <col min="7" max="7" width="1.21875" style="62" customWidth="1"/>
    <col min="8" max="8" width="4" style="433" bestFit="1" customWidth="1"/>
    <col min="9" max="9" width="3" style="433" bestFit="1" customWidth="1"/>
    <col min="10" max="10" width="1.21875" style="433" customWidth="1"/>
    <col min="11" max="11" width="4" style="62" bestFit="1" customWidth="1"/>
    <col min="12" max="12" width="3" style="62" bestFit="1" customWidth="1"/>
    <col min="13" max="13" width="1.21875" style="62" customWidth="1"/>
    <col min="14" max="15" width="3.21875" style="433" customWidth="1"/>
    <col min="16" max="16" width="1.21875" style="433" customWidth="1"/>
    <col min="17" max="17" width="3.21875" style="62" bestFit="1" customWidth="1"/>
    <col min="18" max="18" width="3" style="62" bestFit="1" customWidth="1"/>
    <col min="19" max="19" width="1.21875" style="62" customWidth="1"/>
    <col min="20" max="20" width="3.21875" style="433" bestFit="1" customWidth="1"/>
    <col min="21" max="21" width="2.77734375" style="433" customWidth="1"/>
    <col min="22" max="22" width="1.21875" style="433" customWidth="1"/>
    <col min="23" max="23" width="4" style="433" customWidth="1"/>
    <col min="24" max="24" width="2.77734375" style="433" customWidth="1"/>
    <col min="25" max="25" width="3.77734375" style="62" customWidth="1"/>
    <col min="26" max="26" width="5.77734375" style="433" customWidth="1"/>
    <col min="27" max="27" width="2.21875" style="433" customWidth="1"/>
    <col min="28" max="28" width="3.21875" style="62" bestFit="1" customWidth="1"/>
    <col min="29" max="29" width="3.77734375" style="62" customWidth="1"/>
    <col min="30" max="30" width="1.21875" style="62" customWidth="1"/>
    <col min="31" max="31" width="11.44140625" style="32"/>
    <col min="32" max="32" width="3.21875" style="32" customWidth="1"/>
    <col min="33" max="16384" width="11.44140625" style="32"/>
  </cols>
  <sheetData>
    <row r="1" spans="1:33" ht="15" customHeight="1">
      <c r="A1" s="529" t="s">
        <v>21</v>
      </c>
      <c r="B1" s="529"/>
      <c r="C1" s="529"/>
      <c r="D1" s="529"/>
      <c r="E1" s="529"/>
      <c r="F1" s="529"/>
      <c r="G1" s="380"/>
      <c r="H1" s="380"/>
      <c r="I1" s="62"/>
      <c r="J1" s="62"/>
      <c r="M1" s="30" t="s">
        <v>4</v>
      </c>
      <c r="P1" s="152"/>
      <c r="Q1" s="234"/>
      <c r="R1" s="234"/>
      <c r="S1" s="234"/>
      <c r="T1" s="234"/>
      <c r="U1" s="234"/>
      <c r="V1" s="234"/>
      <c r="W1" s="234"/>
      <c r="X1" s="234"/>
      <c r="Y1" s="142"/>
      <c r="Z1" s="32"/>
      <c r="AA1" s="32"/>
      <c r="AB1" s="32"/>
      <c r="AC1" s="32"/>
      <c r="AD1" s="32"/>
    </row>
    <row r="2" spans="1:33" ht="11.25" customHeight="1">
      <c r="A2" s="380"/>
      <c r="B2" s="380"/>
      <c r="C2" s="380"/>
      <c r="D2" s="380"/>
      <c r="E2" s="380"/>
      <c r="F2" s="380"/>
      <c r="G2" s="380"/>
      <c r="H2" s="380"/>
      <c r="I2" s="380"/>
      <c r="J2" s="380"/>
      <c r="M2" s="578" t="s">
        <v>18</v>
      </c>
      <c r="N2" s="601"/>
      <c r="O2" s="601"/>
      <c r="P2" s="601"/>
      <c r="Q2" s="601"/>
      <c r="R2" s="601"/>
      <c r="S2" s="601"/>
      <c r="T2" s="601"/>
      <c r="U2" s="601"/>
      <c r="V2" s="601"/>
      <c r="W2" s="601"/>
      <c r="X2" s="601"/>
      <c r="Y2" s="223"/>
      <c r="Z2" s="32"/>
      <c r="AA2" s="32"/>
      <c r="AB2" s="32"/>
      <c r="AC2" s="32"/>
      <c r="AD2" s="32"/>
    </row>
    <row r="3" spans="1:33" ht="12.75" customHeight="1">
      <c r="A3" s="380"/>
      <c r="B3" s="380"/>
      <c r="C3" s="380"/>
      <c r="D3" s="380"/>
      <c r="E3" s="435"/>
      <c r="F3" s="380"/>
      <c r="G3" s="380"/>
      <c r="H3" s="380"/>
      <c r="I3" s="380"/>
      <c r="J3" s="380"/>
      <c r="M3" s="601"/>
      <c r="N3" s="601"/>
      <c r="O3" s="601"/>
      <c r="P3" s="601"/>
      <c r="Q3" s="601"/>
      <c r="R3" s="601"/>
      <c r="S3" s="601"/>
      <c r="T3" s="601"/>
      <c r="U3" s="601"/>
      <c r="V3" s="601"/>
      <c r="W3" s="601"/>
      <c r="X3" s="601"/>
      <c r="Y3" s="223"/>
      <c r="Z3" s="32"/>
      <c r="AA3" s="32"/>
      <c r="AB3" s="32"/>
      <c r="AC3" s="32"/>
      <c r="AD3" s="32"/>
    </row>
    <row r="4" spans="1:33">
      <c r="A4" s="380"/>
      <c r="B4" s="380"/>
      <c r="C4" s="380"/>
      <c r="D4" s="380"/>
      <c r="E4" s="380"/>
      <c r="F4" s="380"/>
      <c r="G4" s="380"/>
      <c r="H4" s="380"/>
      <c r="I4" s="380"/>
      <c r="J4" s="380"/>
      <c r="M4" s="601"/>
      <c r="N4" s="601"/>
      <c r="O4" s="601"/>
      <c r="P4" s="601"/>
      <c r="Q4" s="601"/>
      <c r="R4" s="601"/>
      <c r="S4" s="601"/>
      <c r="T4" s="601"/>
      <c r="U4" s="601"/>
      <c r="V4" s="601"/>
      <c r="W4" s="601"/>
      <c r="X4" s="601"/>
      <c r="Y4" s="223"/>
      <c r="Z4" s="32"/>
      <c r="AA4" s="32"/>
      <c r="AB4" s="32"/>
      <c r="AC4" s="32"/>
      <c r="AD4" s="32"/>
    </row>
    <row r="5" spans="1:33">
      <c r="A5" s="380"/>
      <c r="B5" s="107"/>
      <c r="C5" s="107"/>
      <c r="D5" s="107"/>
      <c r="E5" s="107"/>
      <c r="F5" s="107"/>
      <c r="G5" s="107"/>
      <c r="H5" s="380"/>
      <c r="I5" s="380"/>
      <c r="J5" s="380"/>
      <c r="K5" s="380"/>
      <c r="L5" s="380"/>
      <c r="M5" s="380"/>
      <c r="N5" s="226"/>
      <c r="O5" s="226"/>
      <c r="P5" s="226"/>
      <c r="Q5" s="226"/>
      <c r="R5" s="226"/>
      <c r="S5" s="226"/>
      <c r="T5" s="226"/>
      <c r="U5" s="226"/>
      <c r="V5" s="226"/>
      <c r="W5" s="226"/>
      <c r="X5" s="226"/>
      <c r="Y5" s="223"/>
      <c r="Z5" s="32"/>
      <c r="AA5" s="32"/>
      <c r="AB5" s="32"/>
      <c r="AC5" s="32"/>
      <c r="AD5" s="32"/>
    </row>
    <row r="6" spans="1:33">
      <c r="A6" s="380"/>
      <c r="B6" s="380"/>
      <c r="C6" s="380"/>
      <c r="D6" s="380"/>
      <c r="E6" s="380"/>
      <c r="F6" s="380"/>
      <c r="G6" s="380"/>
      <c r="H6" s="380"/>
      <c r="I6" s="380"/>
      <c r="J6" s="380"/>
      <c r="K6" s="380"/>
      <c r="L6" s="380"/>
      <c r="M6" s="380"/>
      <c r="N6" s="380"/>
      <c r="O6" s="380"/>
      <c r="P6" s="380"/>
      <c r="Q6" s="380"/>
      <c r="R6" s="380"/>
      <c r="S6" s="380"/>
      <c r="T6" s="380"/>
      <c r="U6" s="380"/>
      <c r="V6" s="380"/>
      <c r="W6" s="380"/>
      <c r="X6" s="380"/>
      <c r="Y6" s="380"/>
      <c r="Z6" s="32"/>
      <c r="AA6" s="32"/>
      <c r="AB6" s="32"/>
      <c r="AC6" s="32"/>
      <c r="AD6" s="32"/>
    </row>
    <row r="7" spans="1:33" ht="18.75" customHeight="1" thickBot="1">
      <c r="A7" s="576"/>
      <c r="B7" s="227" t="s">
        <v>109</v>
      </c>
      <c r="C7" s="227"/>
      <c r="D7" s="227"/>
      <c r="E7" s="227"/>
      <c r="F7" s="227"/>
      <c r="G7" s="227"/>
      <c r="H7" s="227"/>
      <c r="I7" s="227"/>
      <c r="J7" s="227"/>
      <c r="K7" s="227"/>
      <c r="L7" s="227"/>
      <c r="M7" s="227"/>
      <c r="N7" s="227"/>
      <c r="O7" s="227"/>
      <c r="P7" s="227"/>
      <c r="Q7" s="227"/>
      <c r="R7" s="227"/>
      <c r="S7" s="227"/>
      <c r="T7" s="227"/>
      <c r="U7" s="227"/>
      <c r="V7" s="227"/>
      <c r="W7" s="227"/>
      <c r="X7" s="227"/>
      <c r="Y7" s="228"/>
      <c r="Z7" s="32"/>
      <c r="AA7" s="32"/>
      <c r="AB7" s="32"/>
      <c r="AC7" s="32"/>
      <c r="AD7" s="32"/>
    </row>
    <row r="8" spans="1:33" ht="16.5" customHeight="1">
      <c r="A8" s="576"/>
      <c r="B8" s="562" t="s">
        <v>62</v>
      </c>
      <c r="C8" s="562"/>
      <c r="D8" s="562"/>
      <c r="E8" s="562"/>
      <c r="F8" s="562"/>
      <c r="G8" s="229"/>
      <c r="H8" s="562" t="s">
        <v>105</v>
      </c>
      <c r="I8" s="562"/>
      <c r="J8" s="562"/>
      <c r="K8" s="562"/>
      <c r="L8" s="562"/>
      <c r="M8" s="229"/>
      <c r="N8" s="562" t="s">
        <v>106</v>
      </c>
      <c r="O8" s="562"/>
      <c r="P8" s="562"/>
      <c r="Q8" s="562"/>
      <c r="R8" s="562"/>
      <c r="S8" s="229"/>
      <c r="T8" s="562" t="s">
        <v>94</v>
      </c>
      <c r="U8" s="562"/>
      <c r="V8" s="562"/>
      <c r="W8" s="562"/>
      <c r="X8" s="562"/>
      <c r="Y8" s="117"/>
      <c r="Z8" s="32"/>
      <c r="AA8" s="32"/>
      <c r="AB8" s="32"/>
      <c r="AC8" s="32"/>
      <c r="AD8" s="32"/>
    </row>
    <row r="9" spans="1:33" ht="18" customHeight="1">
      <c r="A9" s="576"/>
      <c r="B9" s="539">
        <v>2016</v>
      </c>
      <c r="C9" s="539"/>
      <c r="D9" s="224"/>
      <c r="E9" s="539">
        <v>2020</v>
      </c>
      <c r="F9" s="539"/>
      <c r="G9" s="39"/>
      <c r="H9" s="539">
        <v>2016</v>
      </c>
      <c r="I9" s="539"/>
      <c r="J9" s="224"/>
      <c r="K9" s="539">
        <v>2020</v>
      </c>
      <c r="L9" s="539"/>
      <c r="M9" s="39"/>
      <c r="N9" s="539">
        <v>2016</v>
      </c>
      <c r="O9" s="539"/>
      <c r="P9" s="224"/>
      <c r="Q9" s="539">
        <v>2020</v>
      </c>
      <c r="R9" s="539"/>
      <c r="S9" s="39"/>
      <c r="T9" s="539">
        <v>2016</v>
      </c>
      <c r="U9" s="539"/>
      <c r="V9" s="224"/>
      <c r="W9" s="539">
        <v>2020</v>
      </c>
      <c r="X9" s="539"/>
      <c r="Y9" s="32"/>
      <c r="Z9" s="32"/>
      <c r="AA9" s="32"/>
      <c r="AB9" s="32"/>
      <c r="AC9" s="32"/>
      <c r="AD9" s="32"/>
    </row>
    <row r="10" spans="1:33" ht="9" customHeight="1">
      <c r="A10" s="381"/>
      <c r="B10" s="39"/>
      <c r="C10" s="39"/>
      <c r="D10" s="39"/>
      <c r="E10" s="39"/>
      <c r="F10" s="39"/>
      <c r="G10" s="39"/>
      <c r="H10" s="39"/>
      <c r="I10" s="39"/>
      <c r="J10" s="39"/>
      <c r="K10" s="39"/>
      <c r="L10" s="39"/>
      <c r="M10" s="39"/>
      <c r="N10" s="39"/>
      <c r="O10" s="39"/>
      <c r="P10" s="39"/>
      <c r="Q10" s="39"/>
      <c r="R10" s="39"/>
      <c r="S10" s="39"/>
      <c r="T10" s="39"/>
      <c r="U10" s="39"/>
      <c r="V10" s="39"/>
      <c r="W10" s="39"/>
      <c r="X10" s="39"/>
      <c r="Y10" s="32"/>
      <c r="Z10" s="32"/>
      <c r="AA10" s="32"/>
      <c r="AB10" s="43"/>
      <c r="AC10" s="32"/>
      <c r="AD10" s="32"/>
    </row>
    <row r="11" spans="1:33" ht="15" customHeight="1">
      <c r="A11" s="41" t="s">
        <v>25</v>
      </c>
      <c r="B11" s="100">
        <v>12.6</v>
      </c>
      <c r="C11" s="43" t="s">
        <v>90</v>
      </c>
      <c r="D11" s="110"/>
      <c r="E11" s="100" t="s">
        <v>140</v>
      </c>
      <c r="F11" s="43" t="s">
        <v>90</v>
      </c>
      <c r="G11" s="110"/>
      <c r="H11" s="100">
        <v>10</v>
      </c>
      <c r="I11" s="43" t="s">
        <v>90</v>
      </c>
      <c r="J11" s="110"/>
      <c r="K11" s="100" t="s">
        <v>140</v>
      </c>
      <c r="L11" s="43" t="s">
        <v>90</v>
      </c>
      <c r="M11" s="110"/>
      <c r="N11" s="100">
        <v>1.1000000000000001</v>
      </c>
      <c r="O11" s="43" t="s">
        <v>90</v>
      </c>
      <c r="P11" s="110"/>
      <c r="Q11" s="100" t="s">
        <v>140</v>
      </c>
      <c r="R11" s="43" t="s">
        <v>90</v>
      </c>
      <c r="S11" s="110"/>
      <c r="T11" s="72">
        <v>1.4</v>
      </c>
      <c r="U11" s="43" t="s">
        <v>90</v>
      </c>
      <c r="V11" s="110"/>
      <c r="W11" s="91" t="s">
        <v>140</v>
      </c>
      <c r="X11" s="43" t="s">
        <v>90</v>
      </c>
      <c r="Y11" s="32"/>
      <c r="Z11" s="32"/>
      <c r="AA11" s="32"/>
      <c r="AB11" s="32"/>
      <c r="AC11" s="32"/>
      <c r="AD11" s="32"/>
      <c r="AE11" s="95"/>
    </row>
    <row r="12" spans="1:33" ht="15" customHeight="1">
      <c r="A12" s="41" t="s">
        <v>27</v>
      </c>
      <c r="B12" s="100">
        <v>13</v>
      </c>
      <c r="C12" s="43" t="s">
        <v>90</v>
      </c>
      <c r="D12" s="110"/>
      <c r="E12" s="100">
        <v>13.6</v>
      </c>
      <c r="F12" s="43" t="s">
        <v>26</v>
      </c>
      <c r="G12" s="110"/>
      <c r="H12" s="100">
        <v>10.199999999999999</v>
      </c>
      <c r="I12" s="43" t="s">
        <v>90</v>
      </c>
      <c r="J12" s="110"/>
      <c r="K12" s="100">
        <v>10.9</v>
      </c>
      <c r="L12" s="43" t="s">
        <v>26</v>
      </c>
      <c r="M12" s="110"/>
      <c r="N12" s="100">
        <v>1.1000000000000001</v>
      </c>
      <c r="O12" s="43" t="s">
        <v>90</v>
      </c>
      <c r="P12" s="110"/>
      <c r="Q12" s="100">
        <v>1.1000000000000001</v>
      </c>
      <c r="R12" s="43" t="s">
        <v>26</v>
      </c>
      <c r="S12" s="110"/>
      <c r="T12" s="72">
        <v>1.7</v>
      </c>
      <c r="U12" s="43" t="s">
        <v>90</v>
      </c>
      <c r="V12" s="110"/>
      <c r="W12" s="91">
        <v>1.7</v>
      </c>
      <c r="X12" s="43" t="s">
        <v>26</v>
      </c>
      <c r="Y12" s="32"/>
      <c r="Z12" s="32"/>
      <c r="AA12" s="32"/>
      <c r="AB12" s="32"/>
      <c r="AC12" s="32"/>
      <c r="AD12" s="32"/>
      <c r="AE12" s="95"/>
    </row>
    <row r="13" spans="1:33" ht="15" customHeight="1">
      <c r="A13" s="45" t="s">
        <v>28</v>
      </c>
      <c r="B13" s="99">
        <v>12.3</v>
      </c>
      <c r="C13" s="99" t="s">
        <v>90</v>
      </c>
      <c r="D13" s="99"/>
      <c r="E13" s="99">
        <v>13.6</v>
      </c>
      <c r="F13" s="99" t="s">
        <v>90</v>
      </c>
      <c r="G13" s="99"/>
      <c r="H13" s="99">
        <v>8.6</v>
      </c>
      <c r="I13" s="99" t="s">
        <v>90</v>
      </c>
      <c r="J13" s="99"/>
      <c r="K13" s="99">
        <v>9.8000000000000007</v>
      </c>
      <c r="L13" s="99" t="s">
        <v>90</v>
      </c>
      <c r="M13" s="99"/>
      <c r="N13" s="99">
        <v>1.7</v>
      </c>
      <c r="O13" s="99" t="s">
        <v>90</v>
      </c>
      <c r="P13" s="99"/>
      <c r="Q13" s="99">
        <v>2.1</v>
      </c>
      <c r="R13" s="99" t="s">
        <v>90</v>
      </c>
      <c r="S13" s="99"/>
      <c r="T13" s="75">
        <v>2</v>
      </c>
      <c r="U13" s="75" t="s">
        <v>90</v>
      </c>
      <c r="V13" s="75"/>
      <c r="W13" s="75">
        <v>1.7000000000000002</v>
      </c>
      <c r="X13" s="75" t="s">
        <v>90</v>
      </c>
      <c r="Y13" s="78"/>
      <c r="Z13" s="99"/>
      <c r="AA13" s="99"/>
      <c r="AB13" s="99"/>
      <c r="AC13" s="99"/>
      <c r="AD13" s="111"/>
      <c r="AE13" s="95"/>
      <c r="AF13" s="95"/>
      <c r="AG13" s="95"/>
    </row>
    <row r="14" spans="1:33" ht="15" customHeight="1">
      <c r="A14" s="45" t="s">
        <v>29</v>
      </c>
      <c r="B14" s="99">
        <v>8.3000000000000007</v>
      </c>
      <c r="C14" s="99" t="s">
        <v>90</v>
      </c>
      <c r="D14" s="99"/>
      <c r="E14" s="99">
        <v>8.1</v>
      </c>
      <c r="F14" s="99" t="s">
        <v>90</v>
      </c>
      <c r="G14" s="99"/>
      <c r="H14" s="99">
        <v>7.3000000000000007</v>
      </c>
      <c r="I14" s="99" t="s">
        <v>90</v>
      </c>
      <c r="J14" s="99"/>
      <c r="K14" s="99">
        <v>7.1000000000000005</v>
      </c>
      <c r="L14" s="99" t="s">
        <v>90</v>
      </c>
      <c r="M14" s="99"/>
      <c r="N14" s="99">
        <v>0.7</v>
      </c>
      <c r="O14" s="99" t="s">
        <v>90</v>
      </c>
      <c r="P14" s="99"/>
      <c r="Q14" s="99">
        <v>0.7</v>
      </c>
      <c r="R14" s="99" t="s">
        <v>90</v>
      </c>
      <c r="S14" s="99"/>
      <c r="T14" s="75">
        <v>0.3</v>
      </c>
      <c r="U14" s="75" t="s">
        <v>90</v>
      </c>
      <c r="V14" s="75"/>
      <c r="W14" s="75">
        <v>0.3</v>
      </c>
      <c r="X14" s="75" t="s">
        <v>90</v>
      </c>
      <c r="Y14" s="78"/>
      <c r="Z14" s="99"/>
      <c r="AA14" s="99"/>
      <c r="AB14" s="99"/>
      <c r="AC14" s="99"/>
      <c r="AD14" s="111"/>
      <c r="AE14" s="95"/>
      <c r="AF14" s="95"/>
      <c r="AG14" s="95"/>
    </row>
    <row r="15" spans="1:33" ht="15" customHeight="1">
      <c r="A15" s="45" t="s">
        <v>55</v>
      </c>
      <c r="B15" s="99">
        <v>8.4</v>
      </c>
      <c r="C15" s="99" t="s">
        <v>90</v>
      </c>
      <c r="D15" s="99"/>
      <c r="E15" s="99">
        <v>9.3000000000000007</v>
      </c>
      <c r="F15" s="99" t="s">
        <v>90</v>
      </c>
      <c r="G15" s="99"/>
      <c r="H15" s="99">
        <v>6.8999999999999995</v>
      </c>
      <c r="I15" s="99" t="s">
        <v>90</v>
      </c>
      <c r="J15" s="99"/>
      <c r="K15" s="99">
        <v>7.9</v>
      </c>
      <c r="L15" s="99" t="s">
        <v>90</v>
      </c>
      <c r="M15" s="99"/>
      <c r="N15" s="99">
        <v>0.8</v>
      </c>
      <c r="O15" s="99" t="s">
        <v>90</v>
      </c>
      <c r="P15" s="99"/>
      <c r="Q15" s="99">
        <v>0.9</v>
      </c>
      <c r="R15" s="99" t="s">
        <v>90</v>
      </c>
      <c r="S15" s="99"/>
      <c r="T15" s="75">
        <v>0.6</v>
      </c>
      <c r="U15" s="75" t="s">
        <v>90</v>
      </c>
      <c r="V15" s="75"/>
      <c r="W15" s="75">
        <v>0.6</v>
      </c>
      <c r="X15" s="75" t="s">
        <v>90</v>
      </c>
      <c r="Y15" s="78"/>
      <c r="Z15" s="99"/>
      <c r="AA15" s="99"/>
      <c r="AB15" s="99"/>
      <c r="AC15" s="99"/>
      <c r="AD15" s="111"/>
      <c r="AE15" s="95"/>
      <c r="AF15" s="95"/>
      <c r="AG15" s="95"/>
    </row>
    <row r="16" spans="1:33" ht="15" customHeight="1">
      <c r="A16" s="45" t="s">
        <v>30</v>
      </c>
      <c r="B16" s="99">
        <v>12.6</v>
      </c>
      <c r="C16" s="99" t="s">
        <v>90</v>
      </c>
      <c r="D16" s="99"/>
      <c r="E16" s="99">
        <v>12.9</v>
      </c>
      <c r="F16" s="99" t="s">
        <v>90</v>
      </c>
      <c r="G16" s="99"/>
      <c r="H16" s="99">
        <v>10.1</v>
      </c>
      <c r="I16" s="99" t="s">
        <v>90</v>
      </c>
      <c r="J16" s="99"/>
      <c r="K16" s="99">
        <v>10.4</v>
      </c>
      <c r="L16" s="99" t="s">
        <v>90</v>
      </c>
      <c r="M16" s="99"/>
      <c r="N16" s="99">
        <v>2.1999999999999997</v>
      </c>
      <c r="O16" s="99" t="s">
        <v>90</v>
      </c>
      <c r="P16" s="99"/>
      <c r="Q16" s="99">
        <v>2.2999999999999998</v>
      </c>
      <c r="R16" s="99" t="s">
        <v>90</v>
      </c>
      <c r="S16" s="99"/>
      <c r="T16" s="75">
        <v>0.2</v>
      </c>
      <c r="U16" s="75" t="s">
        <v>90</v>
      </c>
      <c r="V16" s="75"/>
      <c r="W16" s="75">
        <v>0.2</v>
      </c>
      <c r="X16" s="75" t="s">
        <v>90</v>
      </c>
      <c r="Y16" s="78"/>
      <c r="Z16" s="78"/>
      <c r="AA16" s="99"/>
      <c r="AB16" s="99"/>
      <c r="AC16" s="78"/>
      <c r="AD16" s="111"/>
      <c r="AE16" s="95"/>
      <c r="AF16" s="95"/>
      <c r="AG16" s="95"/>
    </row>
    <row r="17" spans="1:33" ht="15" customHeight="1">
      <c r="A17" s="45" t="s">
        <v>31</v>
      </c>
      <c r="B17" s="99">
        <v>11.8</v>
      </c>
      <c r="C17" s="99" t="s">
        <v>90</v>
      </c>
      <c r="D17" s="99"/>
      <c r="E17" s="99">
        <v>12.6</v>
      </c>
      <c r="F17" s="47" t="s">
        <v>26</v>
      </c>
      <c r="G17" s="113"/>
      <c r="H17" s="99">
        <v>9.1</v>
      </c>
      <c r="I17" s="99" t="s">
        <v>90</v>
      </c>
      <c r="J17" s="99"/>
      <c r="K17" s="99">
        <v>9.9</v>
      </c>
      <c r="L17" s="47" t="s">
        <v>26</v>
      </c>
      <c r="M17" s="113"/>
      <c r="N17" s="99">
        <v>0.9</v>
      </c>
      <c r="O17" s="99" t="s">
        <v>90</v>
      </c>
      <c r="P17" s="99"/>
      <c r="Q17" s="99">
        <v>1</v>
      </c>
      <c r="R17" s="47" t="s">
        <v>26</v>
      </c>
      <c r="S17" s="113"/>
      <c r="T17" s="75">
        <v>1.8</v>
      </c>
      <c r="U17" s="75" t="s">
        <v>90</v>
      </c>
      <c r="V17" s="75"/>
      <c r="W17" s="75">
        <v>1.8</v>
      </c>
      <c r="X17" s="47" t="s">
        <v>26</v>
      </c>
      <c r="Y17" s="78"/>
      <c r="Z17" s="99"/>
      <c r="AA17" s="99"/>
      <c r="AB17" s="99"/>
      <c r="AC17" s="99"/>
      <c r="AD17" s="111"/>
      <c r="AE17" s="95"/>
      <c r="AF17" s="95"/>
      <c r="AG17" s="95"/>
    </row>
    <row r="18" spans="1:33" ht="15" customHeight="1">
      <c r="A18" s="45" t="s">
        <v>32</v>
      </c>
      <c r="B18" s="99">
        <v>7.9</v>
      </c>
      <c r="C18" s="99" t="s">
        <v>90</v>
      </c>
      <c r="D18" s="99"/>
      <c r="E18" s="99">
        <v>8.6999999999999993</v>
      </c>
      <c r="F18" s="99" t="s">
        <v>90</v>
      </c>
      <c r="G18" s="99"/>
      <c r="H18" s="99">
        <v>6.7</v>
      </c>
      <c r="I18" s="99" t="s">
        <v>90</v>
      </c>
      <c r="J18" s="99"/>
      <c r="K18" s="99">
        <v>7.2</v>
      </c>
      <c r="L18" s="99" t="s">
        <v>90</v>
      </c>
      <c r="M18" s="99"/>
      <c r="N18" s="99">
        <v>1.2</v>
      </c>
      <c r="O18" s="99" t="s">
        <v>90</v>
      </c>
      <c r="P18" s="99"/>
      <c r="Q18" s="99">
        <v>1.4</v>
      </c>
      <c r="R18" s="99" t="s">
        <v>90</v>
      </c>
      <c r="S18" s="99"/>
      <c r="T18" s="75">
        <v>0.1</v>
      </c>
      <c r="U18" s="75" t="s">
        <v>90</v>
      </c>
      <c r="V18" s="75"/>
      <c r="W18" s="75">
        <v>0.1</v>
      </c>
      <c r="X18" s="75" t="s">
        <v>90</v>
      </c>
      <c r="Y18" s="78"/>
      <c r="Z18" s="78"/>
      <c r="AA18" s="99"/>
      <c r="AB18" s="99"/>
      <c r="AC18" s="78"/>
      <c r="AD18" s="111"/>
      <c r="AE18" s="95"/>
      <c r="AF18" s="95"/>
      <c r="AG18" s="95"/>
    </row>
    <row r="19" spans="1:33" ht="15" customHeight="1">
      <c r="A19" s="45" t="s">
        <v>33</v>
      </c>
      <c r="B19" s="99">
        <v>5.7</v>
      </c>
      <c r="C19" s="99" t="s">
        <v>90</v>
      </c>
      <c r="D19" s="99"/>
      <c r="E19" s="99">
        <v>5</v>
      </c>
      <c r="F19" s="99" t="s">
        <v>90</v>
      </c>
      <c r="G19" s="113"/>
      <c r="H19" s="99">
        <v>4.5999999999999996</v>
      </c>
      <c r="I19" s="99" t="s">
        <v>90</v>
      </c>
      <c r="J19" s="99"/>
      <c r="K19" s="99">
        <v>4</v>
      </c>
      <c r="L19" s="99" t="s">
        <v>90</v>
      </c>
      <c r="M19" s="113"/>
      <c r="N19" s="99">
        <v>0.8</v>
      </c>
      <c r="O19" s="99" t="s">
        <v>90</v>
      </c>
      <c r="P19" s="99"/>
      <c r="Q19" s="99">
        <v>0.7</v>
      </c>
      <c r="R19" s="99" t="s">
        <v>90</v>
      </c>
      <c r="S19" s="113"/>
      <c r="T19" s="75">
        <v>0.4</v>
      </c>
      <c r="U19" s="75" t="s">
        <v>90</v>
      </c>
      <c r="V19" s="75"/>
      <c r="W19" s="75">
        <v>0.3</v>
      </c>
      <c r="X19" s="75" t="s">
        <v>90</v>
      </c>
      <c r="Y19" s="78"/>
      <c r="Z19" s="78"/>
      <c r="AA19" s="99"/>
      <c r="AB19" s="99"/>
      <c r="AC19" s="78"/>
      <c r="AD19" s="111"/>
      <c r="AE19" s="95"/>
      <c r="AF19" s="95"/>
      <c r="AG19" s="95"/>
    </row>
    <row r="20" spans="1:33" ht="15" customHeight="1">
      <c r="A20" s="45" t="s">
        <v>34</v>
      </c>
      <c r="B20" s="99">
        <v>17.7</v>
      </c>
      <c r="C20" s="47" t="s">
        <v>90</v>
      </c>
      <c r="D20" s="113"/>
      <c r="E20" s="99">
        <v>17.8</v>
      </c>
      <c r="F20" s="47" t="s">
        <v>26</v>
      </c>
      <c r="G20" s="113"/>
      <c r="H20" s="99">
        <v>14.3</v>
      </c>
      <c r="I20" s="47" t="s">
        <v>90</v>
      </c>
      <c r="J20" s="113"/>
      <c r="K20" s="99">
        <v>14.5</v>
      </c>
      <c r="L20" s="47" t="s">
        <v>26</v>
      </c>
      <c r="M20" s="113"/>
      <c r="N20" s="99">
        <v>0.7</v>
      </c>
      <c r="O20" s="47" t="s">
        <v>90</v>
      </c>
      <c r="P20" s="113"/>
      <c r="Q20" s="99">
        <v>0.6</v>
      </c>
      <c r="R20" s="47" t="s">
        <v>26</v>
      </c>
      <c r="S20" s="113"/>
      <c r="T20" s="75">
        <v>2.7</v>
      </c>
      <c r="U20" s="47" t="s">
        <v>90</v>
      </c>
      <c r="V20" s="113"/>
      <c r="W20" s="75">
        <v>2.7</v>
      </c>
      <c r="X20" s="47" t="s">
        <v>26</v>
      </c>
      <c r="Y20" s="78"/>
      <c r="Z20" s="99"/>
      <c r="AA20" s="99"/>
      <c r="AB20" s="99"/>
      <c r="AC20" s="99"/>
      <c r="AD20" s="111"/>
      <c r="AE20" s="95"/>
      <c r="AF20" s="95"/>
      <c r="AG20" s="95"/>
    </row>
    <row r="21" spans="1:33" ht="15" customHeight="1">
      <c r="A21" s="45" t="s">
        <v>35</v>
      </c>
      <c r="B21" s="99">
        <v>12.6</v>
      </c>
      <c r="C21" s="99" t="s">
        <v>90</v>
      </c>
      <c r="D21" s="99"/>
      <c r="E21" s="99">
        <v>14.5</v>
      </c>
      <c r="F21" s="47" t="s">
        <v>26</v>
      </c>
      <c r="G21" s="113"/>
      <c r="H21" s="99">
        <v>9</v>
      </c>
      <c r="I21" s="99" t="s">
        <v>90</v>
      </c>
      <c r="J21" s="99"/>
      <c r="K21" s="99">
        <v>10.6</v>
      </c>
      <c r="L21" s="47" t="s">
        <v>26</v>
      </c>
      <c r="M21" s="113"/>
      <c r="N21" s="99">
        <v>1.3</v>
      </c>
      <c r="O21" s="99" t="s">
        <v>90</v>
      </c>
      <c r="P21" s="99"/>
      <c r="Q21" s="99">
        <v>1.4</v>
      </c>
      <c r="R21" s="47" t="s">
        <v>26</v>
      </c>
      <c r="S21" s="113"/>
      <c r="T21" s="75">
        <v>2.2999999999999998</v>
      </c>
      <c r="U21" s="75" t="s">
        <v>90</v>
      </c>
      <c r="V21" s="75"/>
      <c r="W21" s="75">
        <v>2.6</v>
      </c>
      <c r="X21" s="47" t="s">
        <v>26</v>
      </c>
      <c r="Y21" s="78"/>
      <c r="Z21" s="99"/>
      <c r="AA21" s="99"/>
      <c r="AB21" s="99"/>
      <c r="AC21" s="99"/>
      <c r="AD21" s="111"/>
      <c r="AE21" s="95"/>
      <c r="AF21" s="95"/>
      <c r="AG21" s="95"/>
    </row>
    <row r="22" spans="1:33" ht="15" customHeight="1">
      <c r="A22" s="45" t="s">
        <v>36</v>
      </c>
      <c r="B22" s="99">
        <v>15.1</v>
      </c>
      <c r="C22" s="99" t="s">
        <v>90</v>
      </c>
      <c r="D22" s="99"/>
      <c r="E22" s="99">
        <v>15.9</v>
      </c>
      <c r="F22" s="47" t="s">
        <v>26</v>
      </c>
      <c r="G22" s="113"/>
      <c r="H22" s="99">
        <v>12.3</v>
      </c>
      <c r="I22" s="99" t="s">
        <v>90</v>
      </c>
      <c r="J22" s="99"/>
      <c r="K22" s="99">
        <v>13</v>
      </c>
      <c r="L22" s="47" t="s">
        <v>26</v>
      </c>
      <c r="M22" s="113"/>
      <c r="N22" s="99">
        <v>1.1000000000000001</v>
      </c>
      <c r="O22" s="99" t="s">
        <v>90</v>
      </c>
      <c r="P22" s="99"/>
      <c r="Q22" s="99">
        <v>1.2</v>
      </c>
      <c r="R22" s="47" t="s">
        <v>26</v>
      </c>
      <c r="S22" s="113"/>
      <c r="T22" s="75">
        <v>1.6</v>
      </c>
      <c r="U22" s="75" t="s">
        <v>90</v>
      </c>
      <c r="V22" s="75"/>
      <c r="W22" s="75">
        <v>1.6</v>
      </c>
      <c r="X22" s="47" t="s">
        <v>26</v>
      </c>
      <c r="Y22" s="78"/>
      <c r="Z22" s="99"/>
      <c r="AA22" s="99"/>
      <c r="AB22" s="99"/>
      <c r="AC22" s="99"/>
      <c r="AD22" s="111"/>
      <c r="AE22" s="95"/>
      <c r="AF22" s="95"/>
      <c r="AG22" s="95"/>
    </row>
    <row r="23" spans="1:33" ht="15" customHeight="1">
      <c r="A23" s="45" t="s">
        <v>37</v>
      </c>
      <c r="B23" s="99">
        <v>10.3</v>
      </c>
      <c r="C23" s="99" t="s">
        <v>90</v>
      </c>
      <c r="D23" s="99"/>
      <c r="E23" s="99">
        <v>11.1</v>
      </c>
      <c r="F23" s="99" t="s">
        <v>90</v>
      </c>
      <c r="G23" s="99"/>
      <c r="H23" s="99">
        <v>6.9</v>
      </c>
      <c r="I23" s="99" t="s">
        <v>90</v>
      </c>
      <c r="J23" s="99"/>
      <c r="K23" s="99">
        <v>7.8</v>
      </c>
      <c r="L23" s="99" t="s">
        <v>90</v>
      </c>
      <c r="M23" s="99"/>
      <c r="N23" s="99">
        <v>1.6</v>
      </c>
      <c r="O23" s="99" t="s">
        <v>90</v>
      </c>
      <c r="P23" s="99"/>
      <c r="Q23" s="99">
        <v>1.4</v>
      </c>
      <c r="R23" s="99" t="s">
        <v>90</v>
      </c>
      <c r="S23" s="99"/>
      <c r="T23" s="75">
        <v>1.8</v>
      </c>
      <c r="U23" s="75" t="s">
        <v>90</v>
      </c>
      <c r="V23" s="75"/>
      <c r="W23" s="75">
        <v>1.8</v>
      </c>
      <c r="X23" s="75" t="s">
        <v>90</v>
      </c>
      <c r="Y23" s="78"/>
      <c r="Z23" s="99"/>
      <c r="AA23" s="99"/>
      <c r="AB23" s="99"/>
      <c r="AC23" s="99"/>
      <c r="AD23" s="111"/>
      <c r="AE23" s="95"/>
      <c r="AF23" s="95"/>
      <c r="AG23" s="95"/>
    </row>
    <row r="24" spans="1:33" ht="15" customHeight="1">
      <c r="A24" s="45" t="s">
        <v>38</v>
      </c>
      <c r="B24" s="99">
        <v>16</v>
      </c>
      <c r="C24" s="99" t="s">
        <v>90</v>
      </c>
      <c r="D24" s="99"/>
      <c r="E24" s="99">
        <v>17.600000000000001</v>
      </c>
      <c r="F24" s="47" t="s">
        <v>26</v>
      </c>
      <c r="G24" s="113"/>
      <c r="H24" s="99">
        <v>12.7</v>
      </c>
      <c r="I24" s="99" t="s">
        <v>90</v>
      </c>
      <c r="J24" s="99"/>
      <c r="K24" s="99">
        <v>14.100000000000001</v>
      </c>
      <c r="L24" s="47" t="s">
        <v>26</v>
      </c>
      <c r="M24" s="113"/>
      <c r="N24" s="99">
        <v>0.6</v>
      </c>
      <c r="O24" s="99" t="s">
        <v>90</v>
      </c>
      <c r="P24" s="99"/>
      <c r="Q24" s="99">
        <v>0.7</v>
      </c>
      <c r="R24" s="47" t="s">
        <v>26</v>
      </c>
      <c r="S24" s="113"/>
      <c r="T24" s="75">
        <v>2.7</v>
      </c>
      <c r="U24" s="75" t="s">
        <v>90</v>
      </c>
      <c r="V24" s="75"/>
      <c r="W24" s="75">
        <v>2.8000000000000003</v>
      </c>
      <c r="X24" s="47" t="s">
        <v>26</v>
      </c>
      <c r="Y24" s="78"/>
      <c r="Z24" s="99"/>
      <c r="AA24" s="99"/>
      <c r="AB24" s="99"/>
      <c r="AC24" s="99"/>
      <c r="AD24" s="111"/>
      <c r="AE24" s="95"/>
      <c r="AF24" s="95"/>
      <c r="AG24" s="95"/>
    </row>
    <row r="25" spans="1:33" ht="15" customHeight="1">
      <c r="A25" s="45" t="s">
        <v>39</v>
      </c>
      <c r="B25" s="99">
        <v>9.8000000000000007</v>
      </c>
      <c r="C25" s="99" t="s">
        <v>90</v>
      </c>
      <c r="D25" s="99"/>
      <c r="E25" s="99">
        <v>9.5</v>
      </c>
      <c r="F25" s="99" t="s">
        <v>90</v>
      </c>
      <c r="G25" s="99"/>
      <c r="H25" s="99">
        <v>8</v>
      </c>
      <c r="I25" s="99" t="s">
        <v>90</v>
      </c>
      <c r="J25" s="99"/>
      <c r="K25" s="99">
        <v>7.8</v>
      </c>
      <c r="L25" s="99" t="s">
        <v>90</v>
      </c>
      <c r="M25" s="99"/>
      <c r="N25" s="99">
        <v>0.30000000000000004</v>
      </c>
      <c r="O25" s="99" t="s">
        <v>90</v>
      </c>
      <c r="P25" s="99"/>
      <c r="Q25" s="99">
        <v>0.4</v>
      </c>
      <c r="R25" s="99" t="s">
        <v>90</v>
      </c>
      <c r="S25" s="99"/>
      <c r="T25" s="75">
        <v>1.3</v>
      </c>
      <c r="U25" s="75" t="s">
        <v>90</v>
      </c>
      <c r="V25" s="75"/>
      <c r="W25" s="75">
        <v>1.4</v>
      </c>
      <c r="X25" s="75" t="s">
        <v>90</v>
      </c>
      <c r="Y25" s="78"/>
      <c r="Z25" s="99"/>
      <c r="AA25" s="99"/>
      <c r="AB25" s="99"/>
      <c r="AC25" s="78"/>
      <c r="AD25" s="111"/>
      <c r="AE25" s="95"/>
      <c r="AF25" s="95"/>
      <c r="AG25" s="95"/>
    </row>
    <row r="26" spans="1:33" ht="15" customHeight="1">
      <c r="A26" s="45" t="s">
        <v>40</v>
      </c>
      <c r="B26" s="99">
        <v>7.5</v>
      </c>
      <c r="C26" s="99" t="s">
        <v>90</v>
      </c>
      <c r="D26" s="99"/>
      <c r="E26" s="99">
        <v>8.1</v>
      </c>
      <c r="F26" s="47" t="s">
        <v>26</v>
      </c>
      <c r="G26" s="113"/>
      <c r="H26" s="99">
        <v>6.7</v>
      </c>
      <c r="I26" s="99" t="s">
        <v>90</v>
      </c>
      <c r="J26" s="99"/>
      <c r="K26" s="99">
        <v>7.2</v>
      </c>
      <c r="L26" s="47" t="s">
        <v>26</v>
      </c>
      <c r="M26" s="113"/>
      <c r="N26" s="99">
        <v>0.7</v>
      </c>
      <c r="O26" s="99" t="s">
        <v>90</v>
      </c>
      <c r="P26" s="99"/>
      <c r="Q26" s="99">
        <v>0.8</v>
      </c>
      <c r="R26" s="47" t="s">
        <v>26</v>
      </c>
      <c r="S26" s="113"/>
      <c r="T26" s="75">
        <v>0.1</v>
      </c>
      <c r="U26" s="75" t="s">
        <v>90</v>
      </c>
      <c r="V26" s="75"/>
      <c r="W26" s="75">
        <v>0.1</v>
      </c>
      <c r="X26" s="47" t="s">
        <v>26</v>
      </c>
      <c r="Y26" s="78"/>
      <c r="Z26" s="99"/>
      <c r="AA26" s="99"/>
      <c r="AB26" s="99"/>
      <c r="AC26" s="78"/>
      <c r="AD26" s="111"/>
      <c r="AE26" s="95"/>
      <c r="AF26" s="95"/>
      <c r="AG26" s="95"/>
    </row>
    <row r="27" spans="1:33" ht="15" customHeight="1">
      <c r="A27" s="45" t="s">
        <v>41</v>
      </c>
      <c r="B27" s="99">
        <v>6.8</v>
      </c>
      <c r="C27" s="99" t="s">
        <v>90</v>
      </c>
      <c r="D27" s="99"/>
      <c r="E27" s="99">
        <v>7.5</v>
      </c>
      <c r="F27" s="47" t="s">
        <v>26</v>
      </c>
      <c r="G27" s="113"/>
      <c r="H27" s="99">
        <v>5.6000000000000005</v>
      </c>
      <c r="I27" s="99" t="s">
        <v>90</v>
      </c>
      <c r="J27" s="99"/>
      <c r="K27" s="99">
        <v>6.2</v>
      </c>
      <c r="L27" s="47" t="s">
        <v>26</v>
      </c>
      <c r="M27" s="113"/>
      <c r="N27" s="99">
        <v>0.9</v>
      </c>
      <c r="O27" s="99" t="s">
        <v>90</v>
      </c>
      <c r="P27" s="99"/>
      <c r="Q27" s="99">
        <v>0.9</v>
      </c>
      <c r="R27" s="47" t="s">
        <v>26</v>
      </c>
      <c r="S27" s="113"/>
      <c r="T27" s="75">
        <v>0.3</v>
      </c>
      <c r="U27" s="75" t="s">
        <v>90</v>
      </c>
      <c r="V27" s="75"/>
      <c r="W27" s="75">
        <v>0.3</v>
      </c>
      <c r="X27" s="47" t="s">
        <v>26</v>
      </c>
      <c r="Y27" s="78"/>
      <c r="Z27" s="99"/>
      <c r="AA27" s="99"/>
      <c r="AB27" s="99"/>
      <c r="AC27" s="99"/>
      <c r="AD27" s="111"/>
      <c r="AE27" s="95"/>
      <c r="AF27" s="95"/>
      <c r="AG27" s="95"/>
    </row>
    <row r="28" spans="1:33" ht="15" customHeight="1">
      <c r="A28" s="45" t="s">
        <v>42</v>
      </c>
      <c r="B28" s="99">
        <v>9</v>
      </c>
      <c r="C28" s="99" t="s">
        <v>90</v>
      </c>
      <c r="D28" s="99"/>
      <c r="E28" s="99">
        <v>10</v>
      </c>
      <c r="F28" s="99" t="s">
        <v>90</v>
      </c>
      <c r="G28" s="99"/>
      <c r="H28" s="99">
        <v>6.4</v>
      </c>
      <c r="I28" s="99" t="s">
        <v>90</v>
      </c>
      <c r="J28" s="99"/>
      <c r="K28" s="99">
        <v>7.5</v>
      </c>
      <c r="L28" s="99" t="s">
        <v>90</v>
      </c>
      <c r="M28" s="99"/>
      <c r="N28" s="99">
        <v>0.89999999999999991</v>
      </c>
      <c r="O28" s="99" t="s">
        <v>90</v>
      </c>
      <c r="P28" s="99"/>
      <c r="Q28" s="99">
        <v>0.89999999999999991</v>
      </c>
      <c r="R28" s="99" t="s">
        <v>90</v>
      </c>
      <c r="S28" s="99"/>
      <c r="T28" s="75">
        <v>1.7000000000000002</v>
      </c>
      <c r="U28" s="75" t="s">
        <v>90</v>
      </c>
      <c r="V28" s="75"/>
      <c r="W28" s="75">
        <v>1.7000000000000002</v>
      </c>
      <c r="X28" s="75" t="s">
        <v>90</v>
      </c>
      <c r="Y28" s="78"/>
      <c r="Z28" s="99"/>
      <c r="AA28" s="99"/>
      <c r="AB28" s="99"/>
      <c r="AC28" s="99"/>
      <c r="AD28" s="111"/>
      <c r="AE28" s="95"/>
      <c r="AF28" s="95"/>
      <c r="AG28" s="95"/>
    </row>
    <row r="29" spans="1:33" ht="15" customHeight="1">
      <c r="A29" s="45" t="s">
        <v>43</v>
      </c>
      <c r="B29" s="99">
        <v>8.4</v>
      </c>
      <c r="C29" s="261" t="s">
        <v>90</v>
      </c>
      <c r="D29" s="99"/>
      <c r="E29" s="99">
        <v>7.5</v>
      </c>
      <c r="F29" s="47" t="s">
        <v>26</v>
      </c>
      <c r="G29" s="99"/>
      <c r="H29" s="99">
        <v>7.3999999999999995</v>
      </c>
      <c r="I29" s="261" t="s">
        <v>90</v>
      </c>
      <c r="J29" s="99"/>
      <c r="K29" s="99">
        <v>6.6999999999999993</v>
      </c>
      <c r="L29" s="47" t="s">
        <v>26</v>
      </c>
      <c r="M29" s="99"/>
      <c r="N29" s="99">
        <v>0</v>
      </c>
      <c r="O29" s="261" t="s">
        <v>90</v>
      </c>
      <c r="P29" s="99"/>
      <c r="Q29" s="99">
        <v>0</v>
      </c>
      <c r="R29" s="47" t="s">
        <v>26</v>
      </c>
      <c r="S29" s="99"/>
      <c r="T29" s="75">
        <v>1</v>
      </c>
      <c r="U29" s="261" t="s">
        <v>90</v>
      </c>
      <c r="V29" s="75"/>
      <c r="W29" s="75">
        <v>0.8</v>
      </c>
      <c r="X29" s="47" t="s">
        <v>26</v>
      </c>
      <c r="Y29" s="78"/>
      <c r="Z29" s="99"/>
      <c r="AA29" s="99"/>
      <c r="AB29" s="99"/>
      <c r="AC29" s="99"/>
      <c r="AD29" s="111"/>
      <c r="AE29" s="95"/>
      <c r="AF29" s="95"/>
      <c r="AG29" s="95"/>
    </row>
    <row r="30" spans="1:33" ht="15" customHeight="1">
      <c r="A30" s="45" t="s">
        <v>44</v>
      </c>
      <c r="B30" s="99">
        <v>7.3</v>
      </c>
      <c r="C30" s="99" t="s">
        <v>90</v>
      </c>
      <c r="D30" s="99"/>
      <c r="E30" s="99">
        <v>7</v>
      </c>
      <c r="F30" s="99" t="s">
        <v>90</v>
      </c>
      <c r="G30" s="99"/>
      <c r="H30" s="99">
        <v>5.7</v>
      </c>
      <c r="I30" s="99" t="s">
        <v>90</v>
      </c>
      <c r="J30" s="99"/>
      <c r="K30" s="99">
        <v>5.5</v>
      </c>
      <c r="L30" s="99" t="s">
        <v>90</v>
      </c>
      <c r="M30" s="99"/>
      <c r="N30" s="99">
        <v>0.4</v>
      </c>
      <c r="O30" s="99" t="s">
        <v>90</v>
      </c>
      <c r="P30" s="99"/>
      <c r="Q30" s="99">
        <v>0.3</v>
      </c>
      <c r="R30" s="99" t="s">
        <v>90</v>
      </c>
      <c r="S30" s="99"/>
      <c r="T30" s="75">
        <v>1.2</v>
      </c>
      <c r="U30" s="75" t="s">
        <v>90</v>
      </c>
      <c r="V30" s="75"/>
      <c r="W30" s="75">
        <v>1.1000000000000001</v>
      </c>
      <c r="X30" s="75" t="s">
        <v>90</v>
      </c>
      <c r="Y30" s="78"/>
      <c r="Z30" s="99"/>
      <c r="AA30" s="99"/>
      <c r="AB30" s="99"/>
      <c r="AC30" s="99"/>
      <c r="AD30" s="111"/>
      <c r="AE30" s="95"/>
      <c r="AF30" s="95"/>
      <c r="AG30" s="95"/>
    </row>
    <row r="31" spans="1:33" ht="15" customHeight="1">
      <c r="A31" s="45" t="s">
        <v>45</v>
      </c>
      <c r="B31" s="99">
        <v>12.8</v>
      </c>
      <c r="C31" s="99" t="s">
        <v>90</v>
      </c>
      <c r="D31" s="99"/>
      <c r="E31" s="99">
        <v>12.8</v>
      </c>
      <c r="F31" s="99" t="s">
        <v>90</v>
      </c>
      <c r="G31" s="113"/>
      <c r="H31" s="99">
        <v>9.9</v>
      </c>
      <c r="I31" s="99" t="s">
        <v>90</v>
      </c>
      <c r="J31" s="99"/>
      <c r="K31" s="99">
        <v>10</v>
      </c>
      <c r="L31" s="99" t="s">
        <v>90</v>
      </c>
      <c r="M31" s="113"/>
      <c r="N31" s="99">
        <v>1.8</v>
      </c>
      <c r="O31" s="99" t="s">
        <v>90</v>
      </c>
      <c r="P31" s="99"/>
      <c r="Q31" s="99">
        <v>1.8</v>
      </c>
      <c r="R31" s="99" t="s">
        <v>90</v>
      </c>
      <c r="S31" s="113"/>
      <c r="T31" s="75">
        <v>1.1000000000000001</v>
      </c>
      <c r="U31" s="75" t="s">
        <v>90</v>
      </c>
      <c r="V31" s="75"/>
      <c r="W31" s="75">
        <v>1</v>
      </c>
      <c r="X31" s="75" t="s">
        <v>90</v>
      </c>
      <c r="Y31" s="78"/>
      <c r="Z31" s="99"/>
      <c r="AA31" s="99"/>
      <c r="AB31" s="99"/>
      <c r="AC31" s="99"/>
      <c r="AD31" s="111"/>
      <c r="AE31" s="95"/>
      <c r="AF31" s="95"/>
      <c r="AG31" s="95"/>
    </row>
    <row r="32" spans="1:33" ht="15" customHeight="1">
      <c r="A32" s="45" t="s">
        <v>46</v>
      </c>
      <c r="B32" s="99">
        <v>14.3</v>
      </c>
      <c r="C32" s="99" t="s">
        <v>90</v>
      </c>
      <c r="D32" s="99"/>
      <c r="E32" s="99">
        <v>15.4</v>
      </c>
      <c r="F32" s="99" t="s">
        <v>90</v>
      </c>
      <c r="G32" s="99"/>
      <c r="H32" s="99">
        <v>11.5</v>
      </c>
      <c r="I32" s="99" t="s">
        <v>90</v>
      </c>
      <c r="J32" s="99"/>
      <c r="K32" s="99">
        <v>12.7</v>
      </c>
      <c r="L32" s="99" t="s">
        <v>90</v>
      </c>
      <c r="M32" s="99"/>
      <c r="N32" s="99">
        <v>1.1000000000000001</v>
      </c>
      <c r="O32" s="99" t="s">
        <v>90</v>
      </c>
      <c r="P32" s="99"/>
      <c r="Q32" s="99">
        <v>1</v>
      </c>
      <c r="R32" s="99" t="s">
        <v>90</v>
      </c>
      <c r="S32" s="99"/>
      <c r="T32" s="75">
        <v>1.7</v>
      </c>
      <c r="U32" s="75" t="s">
        <v>90</v>
      </c>
      <c r="V32" s="75"/>
      <c r="W32" s="75">
        <v>1.7</v>
      </c>
      <c r="X32" s="75" t="s">
        <v>90</v>
      </c>
      <c r="Y32" s="78"/>
      <c r="Z32" s="99"/>
      <c r="AA32" s="99"/>
      <c r="AB32" s="99"/>
      <c r="AC32" s="99"/>
      <c r="AD32" s="111"/>
      <c r="AE32" s="95"/>
      <c r="AF32" s="95"/>
      <c r="AG32" s="95"/>
    </row>
    <row r="33" spans="1:41" ht="15" customHeight="1">
      <c r="A33" s="45" t="s">
        <v>47</v>
      </c>
      <c r="B33" s="99">
        <v>11.5</v>
      </c>
      <c r="C33" s="99" t="s">
        <v>90</v>
      </c>
      <c r="D33" s="99"/>
      <c r="E33" s="444">
        <v>11.4</v>
      </c>
      <c r="F33" s="99" t="s">
        <v>90</v>
      </c>
      <c r="G33" s="113"/>
      <c r="H33" s="99">
        <v>8.9</v>
      </c>
      <c r="I33" s="99" t="s">
        <v>90</v>
      </c>
      <c r="J33" s="99"/>
      <c r="K33" s="444">
        <v>9.1</v>
      </c>
      <c r="L33" s="99" t="s">
        <v>90</v>
      </c>
      <c r="M33" s="113"/>
      <c r="N33" s="99">
        <v>0.9</v>
      </c>
      <c r="O33" s="99" t="s">
        <v>90</v>
      </c>
      <c r="P33" s="99"/>
      <c r="Q33" s="444">
        <v>0.7</v>
      </c>
      <c r="R33" s="99" t="s">
        <v>90</v>
      </c>
      <c r="S33" s="113"/>
      <c r="T33" s="75">
        <v>1.7</v>
      </c>
      <c r="U33" s="75" t="s">
        <v>90</v>
      </c>
      <c r="V33" s="75"/>
      <c r="W33" s="444">
        <v>1.5</v>
      </c>
      <c r="X33" s="75" t="s">
        <v>90</v>
      </c>
      <c r="Y33" s="78"/>
      <c r="Z33" s="99"/>
      <c r="AA33" s="99"/>
      <c r="AB33" s="99"/>
      <c r="AC33" s="99"/>
      <c r="AD33" s="111"/>
      <c r="AE33" s="95"/>
      <c r="AF33" s="95"/>
      <c r="AG33" s="95"/>
    </row>
    <row r="34" spans="1:41" ht="15" customHeight="1">
      <c r="A34" s="45" t="s">
        <v>48</v>
      </c>
      <c r="B34" s="99">
        <v>14.6</v>
      </c>
      <c r="C34" s="99" t="s">
        <v>90</v>
      </c>
      <c r="D34" s="99"/>
      <c r="E34" s="99">
        <v>15</v>
      </c>
      <c r="F34" s="99" t="s">
        <v>90</v>
      </c>
      <c r="G34" s="99"/>
      <c r="H34" s="99">
        <v>11.2</v>
      </c>
      <c r="I34" s="99" t="s">
        <v>90</v>
      </c>
      <c r="J34" s="99"/>
      <c r="K34" s="99">
        <v>11.6</v>
      </c>
      <c r="L34" s="99" t="s">
        <v>90</v>
      </c>
      <c r="M34" s="99"/>
      <c r="N34" s="99">
        <v>1.6</v>
      </c>
      <c r="O34" s="99" t="s">
        <v>90</v>
      </c>
      <c r="P34" s="99"/>
      <c r="Q34" s="99">
        <v>1.4</v>
      </c>
      <c r="R34" s="99" t="s">
        <v>90</v>
      </c>
      <c r="S34" s="99"/>
      <c r="T34" s="75">
        <v>1.8</v>
      </c>
      <c r="U34" s="75" t="s">
        <v>90</v>
      </c>
      <c r="V34" s="75"/>
      <c r="W34" s="75">
        <v>1.9</v>
      </c>
      <c r="X34" s="75" t="s">
        <v>90</v>
      </c>
      <c r="Y34" s="78"/>
      <c r="Z34" s="99"/>
      <c r="AA34" s="99"/>
      <c r="AB34" s="99"/>
      <c r="AC34" s="99"/>
      <c r="AD34" s="111"/>
      <c r="AE34" s="95"/>
      <c r="AF34" s="95"/>
      <c r="AG34" s="95"/>
    </row>
    <row r="35" spans="1:41" ht="15" customHeight="1">
      <c r="A35" s="45" t="s">
        <v>107</v>
      </c>
      <c r="B35" s="99">
        <v>8.1</v>
      </c>
      <c r="C35" s="99" t="s">
        <v>90</v>
      </c>
      <c r="D35" s="99"/>
      <c r="E35" s="99">
        <v>8.9</v>
      </c>
      <c r="F35" s="99" t="s">
        <v>90</v>
      </c>
      <c r="G35" s="99"/>
      <c r="H35" s="99">
        <v>7</v>
      </c>
      <c r="I35" s="261" t="s">
        <v>90</v>
      </c>
      <c r="J35" s="221"/>
      <c r="K35" s="99">
        <v>7.8999999999999995</v>
      </c>
      <c r="L35" s="261" t="s">
        <v>90</v>
      </c>
      <c r="M35" s="221"/>
      <c r="N35" s="99">
        <v>0.6</v>
      </c>
      <c r="O35" s="261" t="s">
        <v>90</v>
      </c>
      <c r="P35" s="221"/>
      <c r="Q35" s="99">
        <v>0.4</v>
      </c>
      <c r="R35" s="261" t="s">
        <v>90</v>
      </c>
      <c r="S35" s="221"/>
      <c r="T35" s="75">
        <v>0.5</v>
      </c>
      <c r="U35" s="75" t="s">
        <v>90</v>
      </c>
      <c r="V35" s="75"/>
      <c r="W35" s="75">
        <v>0.5</v>
      </c>
      <c r="X35" s="75" t="s">
        <v>90</v>
      </c>
      <c r="Y35" s="78"/>
      <c r="Z35" s="99"/>
      <c r="AA35" s="99"/>
      <c r="AB35" s="99"/>
      <c r="AC35" s="99"/>
      <c r="AD35" s="111"/>
      <c r="AE35" s="95"/>
      <c r="AF35" s="95"/>
      <c r="AG35" s="95"/>
    </row>
    <row r="36" spans="1:41" ht="15" customHeight="1">
      <c r="A36" s="45" t="s">
        <v>50</v>
      </c>
      <c r="B36" s="99">
        <v>10.6</v>
      </c>
      <c r="C36" s="99" t="s">
        <v>90</v>
      </c>
      <c r="D36" s="99"/>
      <c r="E36" s="99">
        <v>10.6</v>
      </c>
      <c r="F36" s="47" t="s">
        <v>26</v>
      </c>
      <c r="G36" s="113"/>
      <c r="H36" s="99">
        <v>8.8000000000000007</v>
      </c>
      <c r="I36" s="99" t="s">
        <v>90</v>
      </c>
      <c r="J36" s="99"/>
      <c r="K36" s="99">
        <v>9.2000000000000011</v>
      </c>
      <c r="L36" s="47" t="s">
        <v>26</v>
      </c>
      <c r="M36" s="113"/>
      <c r="N36" s="99">
        <v>0.4</v>
      </c>
      <c r="O36" s="99" t="s">
        <v>90</v>
      </c>
      <c r="P36" s="99"/>
      <c r="Q36" s="99">
        <v>0.2</v>
      </c>
      <c r="R36" s="47" t="s">
        <v>26</v>
      </c>
      <c r="S36" s="113"/>
      <c r="T36" s="75">
        <v>1.2</v>
      </c>
      <c r="U36" s="75" t="s">
        <v>90</v>
      </c>
      <c r="V36" s="75"/>
      <c r="W36" s="75">
        <v>1.1000000000000001</v>
      </c>
      <c r="X36" s="47" t="s">
        <v>26</v>
      </c>
      <c r="Y36" s="78"/>
      <c r="Z36" s="99"/>
      <c r="AA36" s="99"/>
      <c r="AB36" s="99"/>
      <c r="AC36" s="99"/>
      <c r="AD36" s="111"/>
      <c r="AE36" s="95"/>
      <c r="AF36" s="95"/>
      <c r="AG36" s="95"/>
    </row>
    <row r="37" spans="1:41" ht="15" customHeight="1">
      <c r="A37" s="45" t="s">
        <v>51</v>
      </c>
      <c r="B37" s="99">
        <v>8.5</v>
      </c>
      <c r="C37" s="99" t="s">
        <v>90</v>
      </c>
      <c r="D37" s="99"/>
      <c r="E37" s="99">
        <v>8.8000000000000007</v>
      </c>
      <c r="F37" s="47" t="s">
        <v>90</v>
      </c>
      <c r="G37" s="113"/>
      <c r="H37" s="99">
        <v>6.5</v>
      </c>
      <c r="I37" s="99" t="s">
        <v>90</v>
      </c>
      <c r="J37" s="99"/>
      <c r="K37" s="99">
        <v>6.9</v>
      </c>
      <c r="L37" s="47" t="s">
        <v>90</v>
      </c>
      <c r="M37" s="113"/>
      <c r="N37" s="99">
        <v>1</v>
      </c>
      <c r="O37" s="99" t="s">
        <v>90</v>
      </c>
      <c r="P37" s="99"/>
      <c r="Q37" s="99">
        <v>1</v>
      </c>
      <c r="R37" s="47" t="s">
        <v>90</v>
      </c>
      <c r="S37" s="113"/>
      <c r="T37" s="75">
        <v>0.9</v>
      </c>
      <c r="U37" s="75" t="s">
        <v>90</v>
      </c>
      <c r="V37" s="75"/>
      <c r="W37" s="75">
        <v>0.9</v>
      </c>
      <c r="X37" s="47" t="s">
        <v>90</v>
      </c>
      <c r="Y37" s="78"/>
      <c r="Z37" s="99"/>
      <c r="AA37" s="99"/>
      <c r="AB37" s="99"/>
      <c r="AC37" s="99"/>
      <c r="AD37" s="111"/>
      <c r="AE37" s="95"/>
      <c r="AF37" s="95"/>
      <c r="AG37" s="95"/>
    </row>
    <row r="38" spans="1:41" ht="15" customHeight="1">
      <c r="A38" s="45" t="s">
        <v>52</v>
      </c>
      <c r="B38" s="99">
        <v>13.4</v>
      </c>
      <c r="C38" s="99" t="s">
        <v>90</v>
      </c>
      <c r="D38" s="99"/>
      <c r="E38" s="99">
        <v>13.9</v>
      </c>
      <c r="F38" s="99" t="s">
        <v>90</v>
      </c>
      <c r="G38" s="99"/>
      <c r="H38" s="99">
        <v>11.1</v>
      </c>
      <c r="I38" s="99" t="s">
        <v>90</v>
      </c>
      <c r="J38" s="99"/>
      <c r="K38" s="99">
        <v>11.9</v>
      </c>
      <c r="L38" s="99" t="s">
        <v>90</v>
      </c>
      <c r="M38" s="99"/>
      <c r="N38" s="99">
        <v>1.4</v>
      </c>
      <c r="O38" s="99" t="s">
        <v>90</v>
      </c>
      <c r="P38" s="99"/>
      <c r="Q38" s="99">
        <v>1.2</v>
      </c>
      <c r="R38" s="99" t="s">
        <v>90</v>
      </c>
      <c r="S38" s="99"/>
      <c r="T38" s="75">
        <v>0.8</v>
      </c>
      <c r="U38" s="75" t="s">
        <v>90</v>
      </c>
      <c r="V38" s="75"/>
      <c r="W38" s="75">
        <v>0.8</v>
      </c>
      <c r="X38" s="75" t="s">
        <v>90</v>
      </c>
      <c r="Y38" s="78"/>
      <c r="Z38" s="99"/>
      <c r="AA38" s="99"/>
      <c r="AB38" s="99"/>
      <c r="AC38" s="99"/>
      <c r="AD38" s="111"/>
      <c r="AE38" s="95"/>
      <c r="AF38" s="95"/>
      <c r="AG38" s="95"/>
    </row>
    <row r="39" spans="1:41" ht="15" customHeight="1">
      <c r="A39" s="45" t="s">
        <v>53</v>
      </c>
      <c r="B39" s="99">
        <v>11.3</v>
      </c>
      <c r="C39" s="99" t="s">
        <v>90</v>
      </c>
      <c r="D39" s="99"/>
      <c r="E39" s="99">
        <v>11.2</v>
      </c>
      <c r="F39" s="47" t="s">
        <v>26</v>
      </c>
      <c r="G39" s="113"/>
      <c r="H39" s="99">
        <v>9.9</v>
      </c>
      <c r="I39" s="99" t="s">
        <v>90</v>
      </c>
      <c r="J39" s="99"/>
      <c r="K39" s="99">
        <v>10.199999999999999</v>
      </c>
      <c r="L39" s="47" t="s">
        <v>26</v>
      </c>
      <c r="M39" s="113"/>
      <c r="N39" s="99">
        <v>1</v>
      </c>
      <c r="O39" s="99" t="s">
        <v>90</v>
      </c>
      <c r="P39" s="99"/>
      <c r="Q39" s="99">
        <v>0.8</v>
      </c>
      <c r="R39" s="47" t="s">
        <v>26</v>
      </c>
      <c r="S39" s="113"/>
      <c r="T39" s="75">
        <v>0.3</v>
      </c>
      <c r="U39" s="75" t="s">
        <v>90</v>
      </c>
      <c r="V39" s="75"/>
      <c r="W39" s="75">
        <v>0.2</v>
      </c>
      <c r="X39" s="47" t="s">
        <v>26</v>
      </c>
      <c r="Y39" s="78"/>
      <c r="Z39" s="99"/>
      <c r="AA39" s="99"/>
      <c r="AB39" s="99"/>
      <c r="AC39" s="99"/>
      <c r="AD39" s="111"/>
      <c r="AE39" s="95"/>
      <c r="AF39" s="95"/>
      <c r="AG39" s="95"/>
    </row>
    <row r="40" spans="1:41" ht="15" customHeight="1">
      <c r="A40" s="45" t="s">
        <v>153</v>
      </c>
      <c r="B40" s="99">
        <v>10.7</v>
      </c>
      <c r="C40" s="99" t="s">
        <v>90</v>
      </c>
      <c r="D40" s="99"/>
      <c r="E40" s="99" t="s">
        <v>140</v>
      </c>
      <c r="F40" s="47" t="s">
        <v>90</v>
      </c>
      <c r="G40" s="113"/>
      <c r="H40" s="99">
        <v>9.4</v>
      </c>
      <c r="I40" s="99" t="s">
        <v>90</v>
      </c>
      <c r="J40" s="99"/>
      <c r="K40" s="99" t="s">
        <v>140</v>
      </c>
      <c r="L40" s="47" t="s">
        <v>90</v>
      </c>
      <c r="M40" s="113"/>
      <c r="N40" s="99">
        <v>1.2</v>
      </c>
      <c r="O40" s="99" t="s">
        <v>90</v>
      </c>
      <c r="P40" s="99"/>
      <c r="Q40" s="99" t="s">
        <v>140</v>
      </c>
      <c r="R40" s="47" t="s">
        <v>90</v>
      </c>
      <c r="S40" s="113"/>
      <c r="T40" s="75">
        <v>0.1</v>
      </c>
      <c r="U40" s="75" t="s">
        <v>90</v>
      </c>
      <c r="V40" s="75"/>
      <c r="W40" s="75" t="s">
        <v>140</v>
      </c>
      <c r="X40" s="47" t="s">
        <v>90</v>
      </c>
      <c r="Y40" s="78"/>
      <c r="Z40" s="99"/>
      <c r="AA40" s="99"/>
      <c r="AB40" s="99"/>
      <c r="AC40" s="99"/>
      <c r="AD40" s="111"/>
      <c r="AE40" s="95"/>
      <c r="AF40" s="95"/>
      <c r="AG40" s="95"/>
    </row>
    <row r="41" spans="1:41">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111"/>
      <c r="AE41" s="95"/>
      <c r="AF41" s="95"/>
      <c r="AG41" s="95"/>
    </row>
    <row r="42" spans="1:41" s="59" customFormat="1" ht="12.6"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row>
    <row r="43" spans="1:41" s="59" customFormat="1" ht="12.6"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row>
    <row r="44" spans="1:41" s="59" customFormat="1" ht="12.75" customHeight="1">
      <c r="A44" s="45" t="s">
        <v>56</v>
      </c>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row>
    <row r="45" spans="1:41" s="59" customFormat="1" ht="12.75" customHeight="1">
      <c r="A45" s="45" t="s">
        <v>145</v>
      </c>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row>
    <row r="46" spans="1:41" s="59" customFormat="1" ht="31.05" customHeight="1">
      <c r="A46" s="514" t="s">
        <v>154</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45"/>
      <c r="Z46" s="45"/>
      <c r="AA46" s="45"/>
      <c r="AB46" s="45"/>
      <c r="AC46" s="45"/>
      <c r="AD46" s="45"/>
      <c r="AE46" s="45"/>
      <c r="AF46" s="45"/>
      <c r="AG46" s="45"/>
      <c r="AH46" s="45"/>
      <c r="AI46" s="45"/>
      <c r="AJ46" s="45"/>
      <c r="AK46" s="45"/>
      <c r="AL46" s="45"/>
      <c r="AM46" s="45"/>
      <c r="AN46" s="45"/>
      <c r="AO46" s="45"/>
    </row>
    <row r="47" spans="1:41" s="58" customFormat="1" ht="12.6" customHeight="1">
      <c r="A47" s="45" t="s">
        <v>149</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row>
    <row r="48" spans="1:41" s="59" customFormat="1" ht="12.6" customHeight="1">
      <c r="A48" s="599" t="s">
        <v>57</v>
      </c>
      <c r="B48" s="599"/>
      <c r="C48" s="599"/>
      <c r="D48" s="599"/>
      <c r="E48" s="599"/>
      <c r="F48" s="332"/>
      <c r="G48" s="332"/>
      <c r="H48" s="332"/>
      <c r="I48" s="332"/>
      <c r="J48" s="332"/>
      <c r="K48" s="332"/>
      <c r="L48" s="332"/>
      <c r="M48" s="332"/>
      <c r="N48" s="332"/>
      <c r="O48" s="332"/>
      <c r="P48" s="332"/>
      <c r="Q48" s="332"/>
      <c r="R48" s="332"/>
      <c r="S48" s="332"/>
      <c r="T48" s="332"/>
      <c r="U48" s="332"/>
      <c r="V48" s="332"/>
    </row>
    <row r="49" spans="1:53" s="59" customFormat="1" ht="12.75" customHeight="1">
      <c r="A49" s="331"/>
      <c r="B49" s="332"/>
      <c r="C49" s="332"/>
      <c r="D49" s="332"/>
      <c r="E49" s="332"/>
      <c r="F49" s="332"/>
      <c r="G49" s="332"/>
      <c r="H49" s="332"/>
      <c r="I49" s="332"/>
      <c r="J49" s="332"/>
      <c r="K49" s="332"/>
      <c r="L49" s="332"/>
      <c r="M49" s="332"/>
      <c r="N49" s="332"/>
      <c r="O49" s="332"/>
      <c r="P49" s="332"/>
      <c r="Q49" s="332"/>
      <c r="R49" s="332"/>
      <c r="S49" s="332"/>
      <c r="T49" s="332"/>
      <c r="U49" s="332"/>
      <c r="V49" s="332"/>
    </row>
    <row r="50" spans="1:53">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row>
    <row r="51" spans="1:53">
      <c r="A51" s="600"/>
      <c r="B51" s="600"/>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row>
    <row r="52" spans="1:53">
      <c r="A52" s="379"/>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433"/>
      <c r="Z52" s="78"/>
      <c r="AA52" s="78"/>
      <c r="AB52" s="93"/>
      <c r="AC52" s="78"/>
      <c r="AD52" s="111"/>
    </row>
    <row r="53" spans="1:53">
      <c r="A53" s="4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433"/>
      <c r="Z53" s="78"/>
      <c r="AA53" s="78"/>
      <c r="AB53" s="93"/>
      <c r="AC53" s="78"/>
      <c r="AD53" s="111"/>
    </row>
    <row r="54" spans="1:53">
      <c r="A54" s="4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433"/>
      <c r="Z54" s="78"/>
      <c r="AA54" s="78"/>
      <c r="AB54" s="93"/>
      <c r="AC54" s="78"/>
      <c r="AD54" s="111"/>
    </row>
    <row r="55" spans="1:53">
      <c r="A55" s="4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433"/>
      <c r="Z55" s="78"/>
      <c r="AA55" s="78"/>
      <c r="AB55" s="93"/>
      <c r="AC55" s="78"/>
      <c r="AD55" s="111"/>
    </row>
    <row r="56" spans="1:53">
      <c r="A56" s="4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433"/>
      <c r="Z56" s="78"/>
      <c r="AA56" s="78"/>
      <c r="AB56" s="93"/>
      <c r="AC56" s="78"/>
      <c r="AD56" s="111"/>
    </row>
    <row r="57" spans="1:53">
      <c r="A57" s="4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433"/>
      <c r="Z57" s="78"/>
      <c r="AA57" s="78"/>
      <c r="AB57" s="93"/>
      <c r="AC57" s="78"/>
      <c r="AD57" s="111"/>
    </row>
    <row r="58" spans="1:53">
      <c r="A58" s="4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433"/>
      <c r="Z58" s="78"/>
      <c r="AA58" s="78"/>
      <c r="AB58" s="93"/>
      <c r="AC58" s="78"/>
      <c r="AD58" s="111"/>
    </row>
    <row r="59" spans="1:53">
      <c r="A59" s="4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433"/>
      <c r="Z59" s="78"/>
      <c r="AA59" s="78"/>
      <c r="AB59" s="93"/>
      <c r="AC59" s="78"/>
      <c r="AD59" s="111"/>
    </row>
    <row r="60" spans="1:53">
      <c r="A60" s="4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433"/>
      <c r="Z60" s="78"/>
      <c r="AA60" s="78"/>
      <c r="AB60" s="93"/>
      <c r="AC60" s="78"/>
      <c r="AD60" s="111"/>
    </row>
    <row r="61" spans="1:53">
      <c r="A61" s="4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433"/>
      <c r="Z61" s="78"/>
      <c r="AA61" s="78"/>
      <c r="AB61" s="93"/>
      <c r="AC61" s="78"/>
      <c r="AD61" s="111"/>
    </row>
    <row r="62" spans="1:53">
      <c r="A62" s="4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433"/>
      <c r="Z62" s="78"/>
      <c r="AA62" s="78"/>
      <c r="AB62" s="93"/>
      <c r="AC62" s="78"/>
      <c r="AD62" s="111"/>
    </row>
    <row r="63" spans="1:53">
      <c r="A63" s="4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433"/>
      <c r="Z63" s="78"/>
      <c r="AA63" s="78"/>
      <c r="AB63" s="93"/>
      <c r="AC63" s="78"/>
      <c r="AD63" s="111"/>
    </row>
    <row r="64" spans="1:53">
      <c r="A64" s="4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433"/>
      <c r="Z64" s="78"/>
      <c r="AA64" s="78"/>
      <c r="AB64" s="93"/>
      <c r="AC64" s="78"/>
      <c r="AD64" s="111"/>
    </row>
    <row r="65" spans="1:30">
      <c r="A65" s="4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Z65" s="155"/>
      <c r="AA65" s="155"/>
      <c r="AB65" s="433"/>
      <c r="AC65" s="155"/>
      <c r="AD65" s="111"/>
    </row>
    <row r="66" spans="1:30">
      <c r="A66" s="4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Z66" s="155"/>
      <c r="AA66" s="155"/>
      <c r="AB66" s="433"/>
      <c r="AC66" s="155"/>
      <c r="AD66" s="111"/>
    </row>
    <row r="67" spans="1:30">
      <c r="A67" s="4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Z67" s="155"/>
      <c r="AA67" s="155"/>
      <c r="AB67" s="433"/>
      <c r="AC67" s="155"/>
      <c r="AD67" s="111"/>
    </row>
    <row r="68" spans="1:30">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row>
    <row r="69" spans="1:30">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row r="70" spans="1:30">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row>
    <row r="71" spans="1:30">
      <c r="A71" s="4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row>
    <row r="72" spans="1:30">
      <c r="A72" s="4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row>
    <row r="73" spans="1:30">
      <c r="A73" s="4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row>
    <row r="74" spans="1:30">
      <c r="A74" s="433"/>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row>
    <row r="75" spans="1:30">
      <c r="A75" s="379"/>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row>
    <row r="76" spans="1:30">
      <c r="A76" s="4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row>
    <row r="77" spans="1:30">
      <c r="A77" s="4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row>
    <row r="78" spans="1:30">
      <c r="A78" s="4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row>
    <row r="79" spans="1:30">
      <c r="A79" s="4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433"/>
      <c r="Z79" s="155"/>
      <c r="AA79" s="155"/>
      <c r="AB79" s="433"/>
      <c r="AC79" s="155"/>
    </row>
    <row r="80" spans="1:30">
      <c r="A80" s="4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433"/>
      <c r="Z80" s="155"/>
      <c r="AA80" s="155"/>
      <c r="AB80" s="433"/>
      <c r="AC80" s="155"/>
    </row>
    <row r="81" spans="1:29">
      <c r="A81" s="4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433"/>
      <c r="Z81" s="155"/>
      <c r="AA81" s="155"/>
      <c r="AB81" s="433"/>
      <c r="AC81" s="155"/>
    </row>
    <row r="82" spans="1:29">
      <c r="A82" s="4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433"/>
      <c r="Z82" s="155"/>
      <c r="AA82" s="155"/>
      <c r="AB82" s="433"/>
      <c r="AC82" s="155"/>
    </row>
    <row r="83" spans="1:29">
      <c r="A83" s="4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433"/>
      <c r="Z83" s="155"/>
      <c r="AA83" s="155"/>
      <c r="AB83" s="433"/>
      <c r="AC83" s="155"/>
    </row>
    <row r="84" spans="1:29">
      <c r="A84" s="4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433"/>
      <c r="Z84" s="155"/>
      <c r="AA84" s="155"/>
      <c r="AB84" s="433"/>
      <c r="AC84" s="155"/>
    </row>
    <row r="85" spans="1:29">
      <c r="A85" s="4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433"/>
      <c r="Z85" s="155"/>
      <c r="AA85" s="155"/>
      <c r="AB85" s="433"/>
      <c r="AC85" s="155"/>
    </row>
    <row r="86" spans="1:29">
      <c r="A86" s="45"/>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433"/>
      <c r="Z86" s="155"/>
      <c r="AA86" s="155"/>
      <c r="AB86" s="433"/>
      <c r="AC86" s="155"/>
    </row>
    <row r="87" spans="1:29">
      <c r="A87" s="45"/>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433"/>
      <c r="Z87" s="155"/>
      <c r="AA87" s="155"/>
      <c r="AB87" s="433"/>
      <c r="AC87" s="155"/>
    </row>
    <row r="88" spans="1:29">
      <c r="A88" s="4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Z88" s="155"/>
      <c r="AA88" s="155"/>
      <c r="AB88" s="433"/>
      <c r="AC88" s="155"/>
    </row>
    <row r="89" spans="1:29">
      <c r="A89" s="4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Z89" s="155"/>
      <c r="AA89" s="155"/>
      <c r="AB89" s="433"/>
      <c r="AC89" s="155"/>
    </row>
    <row r="90" spans="1:29">
      <c r="A90" s="4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Z90" s="155"/>
      <c r="AA90" s="155"/>
      <c r="AB90" s="433"/>
      <c r="AC90" s="155"/>
    </row>
    <row r="91" spans="1:29" ht="13.8">
      <c r="B91" s="333"/>
      <c r="C91" s="333"/>
      <c r="D91" s="333"/>
      <c r="E91" s="111"/>
      <c r="F91" s="111"/>
      <c r="G91" s="111"/>
      <c r="H91" s="333"/>
      <c r="I91" s="333"/>
      <c r="J91" s="333"/>
      <c r="K91" s="334"/>
      <c r="L91" s="334"/>
      <c r="M91" s="334"/>
      <c r="N91" s="98"/>
      <c r="O91" s="98"/>
      <c r="P91" s="98"/>
      <c r="Q91" s="98"/>
      <c r="R91" s="98"/>
      <c r="S91" s="98"/>
      <c r="T91" s="156"/>
      <c r="U91" s="156"/>
      <c r="V91" s="156"/>
      <c r="W91" s="156"/>
      <c r="X91" s="156"/>
      <c r="Z91" s="62"/>
      <c r="AA91" s="62"/>
    </row>
    <row r="92" spans="1:29">
      <c r="B92" s="155"/>
      <c r="E92" s="111"/>
      <c r="F92" s="111"/>
      <c r="G92" s="111"/>
      <c r="H92" s="111"/>
      <c r="I92" s="111"/>
      <c r="J92" s="111"/>
      <c r="K92" s="111"/>
      <c r="L92" s="111"/>
      <c r="M92" s="111"/>
      <c r="N92" s="111"/>
      <c r="O92" s="111"/>
      <c r="P92" s="111"/>
    </row>
    <row r="93" spans="1:29" ht="13.8" thickBot="1">
      <c r="B93" s="155"/>
      <c r="C93" s="157"/>
      <c r="D93" s="157"/>
      <c r="E93" s="111"/>
      <c r="F93" s="111"/>
      <c r="G93" s="111"/>
      <c r="H93" s="111"/>
      <c r="I93" s="111"/>
      <c r="J93" s="111"/>
      <c r="K93" s="111"/>
      <c r="L93" s="111"/>
      <c r="M93" s="111"/>
      <c r="N93" s="111"/>
      <c r="O93" s="111"/>
      <c r="P93" s="111"/>
    </row>
    <row r="94" spans="1:29" ht="13.8" thickBot="1">
      <c r="A94" s="433"/>
      <c r="B94" s="155"/>
      <c r="E94" s="433"/>
      <c r="F94" s="433"/>
      <c r="G94" s="433"/>
      <c r="K94" s="433"/>
      <c r="L94" s="433"/>
      <c r="M94" s="433"/>
      <c r="Q94" s="433"/>
      <c r="R94" s="433"/>
      <c r="S94" s="433"/>
      <c r="Y94" s="105"/>
      <c r="Z94" s="262"/>
      <c r="AA94" s="262"/>
      <c r="AB94" s="263"/>
      <c r="AC94" s="263"/>
    </row>
    <row r="95" spans="1:29">
      <c r="A95" s="433"/>
      <c r="B95" s="155"/>
      <c r="E95" s="433"/>
      <c r="F95" s="433"/>
      <c r="G95" s="433"/>
      <c r="K95" s="433"/>
      <c r="L95" s="433"/>
      <c r="M95" s="433"/>
      <c r="Q95" s="433"/>
      <c r="R95" s="433"/>
      <c r="S95" s="433"/>
      <c r="Y95" s="105"/>
      <c r="Z95" s="69"/>
      <c r="AA95" s="39"/>
      <c r="AB95" s="105"/>
      <c r="AC95" s="69"/>
    </row>
    <row r="96" spans="1:29">
      <c r="A96" s="433"/>
      <c r="E96" s="433"/>
      <c r="F96" s="433"/>
      <c r="G96" s="433"/>
      <c r="K96" s="433"/>
      <c r="L96" s="433"/>
      <c r="M96" s="433"/>
      <c r="Q96" s="433"/>
      <c r="R96" s="433"/>
      <c r="S96" s="433"/>
      <c r="Y96" s="433"/>
      <c r="Z96" s="158"/>
      <c r="AA96" s="158"/>
      <c r="AB96" s="433"/>
      <c r="AC96" s="433"/>
    </row>
    <row r="97" spans="1:29">
      <c r="A97" s="379"/>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433"/>
      <c r="Z97" s="107"/>
      <c r="AA97" s="107"/>
      <c r="AB97" s="159"/>
      <c r="AC97" s="107"/>
    </row>
    <row r="98" spans="1:29">
      <c r="A98" s="45"/>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433"/>
      <c r="Z98" s="111"/>
      <c r="AA98" s="111"/>
      <c r="AB98" s="159"/>
      <c r="AC98" s="111"/>
    </row>
    <row r="99" spans="1:29">
      <c r="A99" s="45"/>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433"/>
      <c r="Z99" s="111"/>
      <c r="AA99" s="111"/>
      <c r="AB99" s="159"/>
      <c r="AC99" s="111"/>
    </row>
    <row r="100" spans="1:29">
      <c r="A100" s="45"/>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433"/>
      <c r="Z100" s="111"/>
      <c r="AA100" s="111"/>
      <c r="AB100" s="159"/>
      <c r="AC100" s="111"/>
    </row>
    <row r="101" spans="1:29">
      <c r="A101" s="45"/>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433"/>
      <c r="Z101" s="111"/>
      <c r="AA101" s="111"/>
      <c r="AB101" s="159"/>
      <c r="AC101" s="111"/>
    </row>
    <row r="102" spans="1:29">
      <c r="A102" s="45"/>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433"/>
      <c r="Z102" s="111"/>
      <c r="AA102" s="111"/>
      <c r="AB102" s="159"/>
      <c r="AC102" s="111"/>
    </row>
    <row r="103" spans="1:29">
      <c r="A103" s="45"/>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433"/>
      <c r="Z103" s="111"/>
      <c r="AA103" s="111"/>
      <c r="AB103" s="159"/>
      <c r="AC103" s="111"/>
    </row>
    <row r="104" spans="1:29">
      <c r="A104" s="45"/>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433"/>
      <c r="Z104" s="111"/>
      <c r="AA104" s="111"/>
      <c r="AB104" s="159"/>
      <c r="AC104" s="111"/>
    </row>
    <row r="105" spans="1:29">
      <c r="A105" s="45"/>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433"/>
      <c r="Z105" s="111"/>
      <c r="AA105" s="111"/>
      <c r="AB105" s="159"/>
      <c r="AC105" s="111"/>
    </row>
    <row r="106" spans="1:29">
      <c r="A106" s="45"/>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433"/>
      <c r="Z106" s="111"/>
      <c r="AA106" s="111"/>
      <c r="AB106" s="159"/>
      <c r="AC106" s="111"/>
    </row>
    <row r="107" spans="1:29">
      <c r="A107" s="45"/>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433"/>
      <c r="Z107" s="111"/>
      <c r="AA107" s="111"/>
      <c r="AB107" s="159"/>
      <c r="AC107" s="111"/>
    </row>
    <row r="108" spans="1:29">
      <c r="A108" s="45"/>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433"/>
      <c r="Z108" s="111"/>
      <c r="AA108" s="111"/>
      <c r="AB108" s="159"/>
      <c r="AC108" s="111"/>
    </row>
    <row r="109" spans="1:29">
      <c r="A109" s="45"/>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433"/>
      <c r="Z109" s="111"/>
      <c r="AA109" s="111"/>
      <c r="AB109" s="159"/>
      <c r="AC109" s="111"/>
    </row>
    <row r="110" spans="1:29">
      <c r="A110" s="45"/>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Z110" s="111"/>
      <c r="AA110" s="111"/>
      <c r="AB110" s="159"/>
      <c r="AC110" s="111"/>
    </row>
    <row r="111" spans="1:29">
      <c r="A111" s="45"/>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Z111" s="111"/>
      <c r="AA111" s="111"/>
      <c r="AB111" s="159"/>
      <c r="AC111" s="111"/>
    </row>
    <row r="112" spans="1:29">
      <c r="A112" s="45"/>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Z112" s="111"/>
      <c r="AA112" s="111"/>
      <c r="AB112" s="159"/>
      <c r="AC112" s="111"/>
    </row>
    <row r="114" spans="5:16">
      <c r="E114" s="111"/>
      <c r="F114" s="111"/>
      <c r="G114" s="111"/>
      <c r="H114" s="111"/>
      <c r="I114" s="111"/>
      <c r="J114" s="111"/>
      <c r="K114" s="111"/>
      <c r="L114" s="111"/>
      <c r="M114" s="111"/>
      <c r="N114" s="111"/>
      <c r="O114" s="111"/>
      <c r="P114" s="111"/>
    </row>
    <row r="115" spans="5:16">
      <c r="E115" s="111"/>
      <c r="F115" s="111"/>
      <c r="G115" s="111"/>
      <c r="H115" s="111"/>
      <c r="I115" s="111"/>
      <c r="J115" s="111"/>
      <c r="K115" s="111"/>
      <c r="L115" s="111"/>
      <c r="M115" s="111"/>
      <c r="N115" s="111"/>
      <c r="O115" s="111"/>
      <c r="P115" s="111"/>
    </row>
    <row r="116" spans="5:16">
      <c r="E116" s="111"/>
      <c r="F116" s="111"/>
      <c r="G116" s="111"/>
      <c r="H116" s="111"/>
      <c r="I116" s="111"/>
      <c r="J116" s="111"/>
      <c r="K116" s="111"/>
      <c r="L116" s="111"/>
      <c r="M116" s="111"/>
      <c r="N116" s="111"/>
      <c r="O116" s="111"/>
      <c r="P116" s="111"/>
    </row>
    <row r="117" spans="5:16">
      <c r="E117" s="111"/>
      <c r="F117" s="111"/>
      <c r="G117" s="111"/>
      <c r="H117" s="111"/>
      <c r="I117" s="111"/>
      <c r="J117" s="111"/>
      <c r="K117" s="111"/>
      <c r="L117" s="111"/>
      <c r="M117" s="111"/>
      <c r="N117" s="111"/>
      <c r="O117" s="111"/>
      <c r="P117" s="111"/>
    </row>
    <row r="118" spans="5:16">
      <c r="E118" s="111"/>
      <c r="F118" s="111"/>
      <c r="G118" s="111"/>
      <c r="H118" s="111"/>
      <c r="I118" s="111"/>
      <c r="J118" s="111"/>
      <c r="K118" s="111"/>
      <c r="L118" s="111"/>
      <c r="M118" s="111"/>
      <c r="N118" s="111"/>
      <c r="O118" s="111"/>
      <c r="P118" s="111"/>
    </row>
    <row r="119" spans="5:16">
      <c r="E119" s="111"/>
      <c r="F119" s="111"/>
      <c r="G119" s="111"/>
      <c r="H119" s="111"/>
      <c r="I119" s="111"/>
      <c r="J119" s="111"/>
      <c r="K119" s="111"/>
      <c r="L119" s="111"/>
      <c r="M119" s="111"/>
      <c r="N119" s="111"/>
      <c r="O119" s="111"/>
      <c r="P119" s="111"/>
    </row>
    <row r="120" spans="5:16">
      <c r="E120" s="111"/>
      <c r="F120" s="111"/>
      <c r="G120" s="111"/>
      <c r="H120" s="111"/>
      <c r="I120" s="111"/>
      <c r="J120" s="111"/>
      <c r="K120" s="111"/>
      <c r="L120" s="111"/>
      <c r="M120" s="111"/>
      <c r="N120" s="111"/>
      <c r="O120" s="111"/>
      <c r="P120" s="111"/>
    </row>
    <row r="121" spans="5:16">
      <c r="E121" s="111"/>
      <c r="F121" s="111"/>
      <c r="G121" s="111"/>
      <c r="H121" s="111"/>
      <c r="I121" s="111"/>
      <c r="J121" s="111"/>
      <c r="K121" s="111"/>
      <c r="L121" s="111"/>
      <c r="M121" s="111"/>
      <c r="N121" s="111"/>
      <c r="O121" s="111"/>
      <c r="P121" s="111"/>
    </row>
    <row r="122" spans="5:16">
      <c r="E122" s="111"/>
      <c r="F122" s="111"/>
      <c r="G122" s="111"/>
      <c r="H122" s="111"/>
      <c r="I122" s="111"/>
      <c r="J122" s="111"/>
      <c r="K122" s="111"/>
      <c r="L122" s="111"/>
      <c r="M122" s="111"/>
      <c r="N122" s="111"/>
      <c r="O122" s="111"/>
      <c r="P122" s="111"/>
    </row>
    <row r="123" spans="5:16">
      <c r="E123" s="111"/>
      <c r="F123" s="111"/>
      <c r="G123" s="111"/>
      <c r="H123" s="111"/>
      <c r="I123" s="111"/>
      <c r="J123" s="111"/>
      <c r="K123" s="111"/>
      <c r="L123" s="111"/>
      <c r="M123" s="111"/>
      <c r="N123" s="111"/>
      <c r="O123" s="111"/>
      <c r="P123" s="111"/>
    </row>
    <row r="124" spans="5:16">
      <c r="E124" s="111"/>
      <c r="F124" s="111"/>
      <c r="G124" s="111"/>
      <c r="H124" s="111"/>
      <c r="I124" s="111"/>
      <c r="J124" s="111"/>
      <c r="K124" s="111"/>
      <c r="L124" s="111"/>
      <c r="M124" s="111"/>
      <c r="N124" s="111"/>
      <c r="O124" s="111"/>
      <c r="P124" s="111"/>
    </row>
    <row r="125" spans="5:16">
      <c r="E125" s="111"/>
      <c r="F125" s="111"/>
      <c r="G125" s="111"/>
      <c r="H125" s="111"/>
      <c r="I125" s="111"/>
      <c r="J125" s="111"/>
      <c r="K125" s="111"/>
      <c r="L125" s="111"/>
      <c r="M125" s="111"/>
      <c r="N125" s="111"/>
      <c r="O125" s="111"/>
      <c r="P125" s="111"/>
    </row>
    <row r="126" spans="5:16">
      <c r="E126" s="111"/>
      <c r="F126" s="111"/>
      <c r="G126" s="111"/>
      <c r="H126" s="111"/>
      <c r="I126" s="111"/>
      <c r="J126" s="111"/>
      <c r="K126" s="111"/>
      <c r="L126" s="111"/>
      <c r="M126" s="111"/>
      <c r="N126" s="111"/>
      <c r="O126" s="111"/>
      <c r="P126" s="111"/>
    </row>
    <row r="127" spans="5:16">
      <c r="E127" s="111"/>
      <c r="F127" s="111"/>
      <c r="G127" s="111"/>
      <c r="H127" s="111"/>
      <c r="I127" s="111"/>
      <c r="J127" s="111"/>
      <c r="K127" s="111"/>
      <c r="L127" s="111"/>
      <c r="M127" s="111"/>
      <c r="N127" s="111"/>
      <c r="O127" s="111"/>
      <c r="P127" s="111"/>
    </row>
    <row r="128" spans="5:16">
      <c r="E128" s="111"/>
      <c r="F128" s="111"/>
      <c r="G128" s="111"/>
      <c r="H128" s="111"/>
      <c r="I128" s="111"/>
      <c r="J128" s="111"/>
      <c r="K128" s="111"/>
      <c r="L128" s="111"/>
      <c r="M128" s="111"/>
      <c r="N128" s="111"/>
      <c r="O128" s="111"/>
      <c r="P128" s="111"/>
    </row>
    <row r="129" spans="5:16">
      <c r="E129" s="111"/>
      <c r="F129" s="111"/>
      <c r="G129" s="111"/>
      <c r="H129" s="111"/>
      <c r="I129" s="111"/>
      <c r="J129" s="111"/>
      <c r="K129" s="111"/>
      <c r="L129" s="111"/>
      <c r="M129" s="111"/>
      <c r="N129" s="111"/>
      <c r="O129" s="111"/>
      <c r="P129" s="111"/>
    </row>
    <row r="130" spans="5:16">
      <c r="E130" s="111"/>
      <c r="F130" s="111"/>
      <c r="G130" s="111"/>
      <c r="H130" s="111"/>
      <c r="I130" s="111"/>
      <c r="J130" s="111"/>
      <c r="K130" s="111"/>
      <c r="L130" s="111"/>
      <c r="M130" s="111"/>
      <c r="N130" s="111"/>
      <c r="O130" s="111"/>
      <c r="P130" s="111"/>
    </row>
    <row r="131" spans="5:16">
      <c r="E131" s="111"/>
      <c r="F131" s="111"/>
      <c r="G131" s="111"/>
      <c r="H131" s="111"/>
      <c r="I131" s="111"/>
      <c r="J131" s="111"/>
      <c r="K131" s="111"/>
      <c r="L131" s="111"/>
      <c r="M131" s="111"/>
      <c r="N131" s="111"/>
      <c r="O131" s="111"/>
      <c r="P131" s="111"/>
    </row>
    <row r="132" spans="5:16">
      <c r="E132" s="111"/>
      <c r="F132" s="111"/>
      <c r="G132" s="111"/>
      <c r="H132" s="111"/>
      <c r="I132" s="111"/>
      <c r="J132" s="111"/>
      <c r="K132" s="111"/>
      <c r="L132" s="111"/>
      <c r="M132" s="111"/>
      <c r="N132" s="111"/>
      <c r="O132" s="111"/>
      <c r="P132" s="111"/>
    </row>
    <row r="133" spans="5:16">
      <c r="E133" s="111"/>
      <c r="F133" s="111"/>
      <c r="G133" s="111"/>
      <c r="H133" s="111"/>
      <c r="I133" s="111"/>
      <c r="J133" s="111"/>
      <c r="K133" s="111"/>
      <c r="L133" s="111"/>
      <c r="M133" s="111"/>
      <c r="N133" s="111"/>
      <c r="O133" s="111"/>
      <c r="P133" s="111"/>
    </row>
    <row r="134" spans="5:16">
      <c r="E134" s="111"/>
      <c r="F134" s="111"/>
      <c r="G134" s="111"/>
      <c r="H134" s="111"/>
      <c r="I134" s="111"/>
      <c r="J134" s="111"/>
      <c r="K134" s="111"/>
      <c r="L134" s="111"/>
      <c r="M134" s="111"/>
      <c r="N134" s="111"/>
      <c r="O134" s="111"/>
      <c r="P134" s="111"/>
    </row>
    <row r="135" spans="5:16">
      <c r="E135" s="111"/>
      <c r="F135" s="111"/>
      <c r="G135" s="111"/>
      <c r="H135" s="111"/>
      <c r="I135" s="111"/>
      <c r="J135" s="111"/>
      <c r="K135" s="111"/>
      <c r="L135" s="111"/>
      <c r="M135" s="111"/>
      <c r="N135" s="111"/>
      <c r="O135" s="111"/>
      <c r="P135" s="111"/>
    </row>
    <row r="136" spans="5:16">
      <c r="E136" s="111"/>
      <c r="F136" s="111"/>
      <c r="G136" s="111"/>
      <c r="H136" s="111"/>
      <c r="I136" s="111"/>
      <c r="J136" s="111"/>
      <c r="K136" s="111"/>
      <c r="L136" s="111"/>
      <c r="M136" s="111"/>
      <c r="N136" s="111"/>
      <c r="O136" s="111"/>
      <c r="P136" s="111"/>
    </row>
    <row r="137" spans="5:16">
      <c r="E137" s="111"/>
      <c r="F137" s="111"/>
      <c r="G137" s="111"/>
      <c r="H137" s="111"/>
      <c r="I137" s="111"/>
      <c r="J137" s="111"/>
      <c r="K137" s="111"/>
      <c r="L137" s="111"/>
      <c r="M137" s="111"/>
      <c r="N137" s="111"/>
      <c r="O137" s="111"/>
      <c r="P137" s="111"/>
    </row>
    <row r="138" spans="5:16">
      <c r="E138" s="111"/>
      <c r="F138" s="111"/>
      <c r="G138" s="111"/>
      <c r="H138" s="111"/>
      <c r="I138" s="111"/>
      <c r="J138" s="111"/>
      <c r="K138" s="111"/>
      <c r="L138" s="111"/>
      <c r="M138" s="111"/>
      <c r="N138" s="111"/>
      <c r="O138" s="111"/>
      <c r="P138" s="111"/>
    </row>
    <row r="139" spans="5:16">
      <c r="E139" s="111"/>
      <c r="F139" s="111"/>
      <c r="G139" s="111"/>
      <c r="H139" s="111"/>
      <c r="I139" s="111"/>
      <c r="J139" s="111"/>
      <c r="K139" s="111"/>
      <c r="L139" s="111"/>
      <c r="M139" s="111"/>
      <c r="N139" s="111"/>
      <c r="O139" s="111"/>
      <c r="P139" s="111"/>
    </row>
    <row r="140" spans="5:16">
      <c r="E140" s="111"/>
      <c r="F140" s="111"/>
      <c r="G140" s="111"/>
      <c r="H140" s="111"/>
      <c r="I140" s="111"/>
      <c r="J140" s="111"/>
      <c r="K140" s="111"/>
      <c r="L140" s="111"/>
      <c r="M140" s="111"/>
      <c r="N140" s="111"/>
      <c r="O140" s="111"/>
      <c r="P140" s="111"/>
    </row>
    <row r="141" spans="5:16">
      <c r="E141" s="111"/>
      <c r="F141" s="111"/>
      <c r="G141" s="111"/>
      <c r="H141" s="111"/>
      <c r="I141" s="111"/>
      <c r="J141" s="111"/>
      <c r="K141" s="111"/>
      <c r="L141" s="111"/>
      <c r="M141" s="111"/>
      <c r="N141" s="111"/>
      <c r="O141" s="111"/>
      <c r="P141" s="111"/>
    </row>
    <row r="142" spans="5:16">
      <c r="E142" s="111"/>
      <c r="F142" s="111"/>
      <c r="G142" s="111"/>
      <c r="H142" s="111"/>
      <c r="I142" s="111"/>
      <c r="J142" s="111"/>
      <c r="K142" s="111"/>
      <c r="L142" s="111"/>
      <c r="M142" s="111"/>
      <c r="N142" s="111"/>
      <c r="O142" s="111"/>
      <c r="P142" s="111"/>
    </row>
    <row r="143" spans="5:16">
      <c r="E143" s="111"/>
      <c r="F143" s="111"/>
      <c r="G143" s="111"/>
      <c r="H143" s="111"/>
      <c r="I143" s="111"/>
      <c r="J143" s="111"/>
      <c r="K143" s="111"/>
      <c r="L143" s="111"/>
      <c r="M143" s="111"/>
      <c r="N143" s="111"/>
      <c r="O143" s="111"/>
      <c r="P143" s="111"/>
    </row>
    <row r="144" spans="5:16">
      <c r="E144" s="111"/>
      <c r="F144" s="111"/>
      <c r="G144" s="111"/>
      <c r="H144" s="111"/>
      <c r="I144" s="111"/>
      <c r="J144" s="111"/>
      <c r="K144" s="111"/>
      <c r="L144" s="111"/>
      <c r="M144" s="111"/>
      <c r="N144" s="111"/>
      <c r="O144" s="111"/>
      <c r="P144" s="111"/>
    </row>
    <row r="145" spans="5:16">
      <c r="E145" s="111"/>
      <c r="F145" s="111"/>
      <c r="G145" s="111"/>
      <c r="H145" s="111"/>
      <c r="I145" s="111"/>
      <c r="J145" s="111"/>
      <c r="K145" s="111"/>
      <c r="L145" s="111"/>
      <c r="M145" s="111"/>
      <c r="N145" s="111"/>
      <c r="O145" s="111"/>
      <c r="P145" s="111"/>
    </row>
    <row r="146" spans="5:16">
      <c r="E146" s="111"/>
      <c r="F146" s="111"/>
      <c r="G146" s="111"/>
      <c r="H146" s="111"/>
      <c r="I146" s="111"/>
      <c r="J146" s="111"/>
      <c r="K146" s="111"/>
      <c r="L146" s="111"/>
      <c r="M146" s="111"/>
      <c r="N146" s="111"/>
      <c r="O146" s="111"/>
      <c r="P146" s="111"/>
    </row>
    <row r="147" spans="5:16">
      <c r="E147" s="111"/>
      <c r="F147" s="111"/>
      <c r="G147" s="111"/>
      <c r="H147" s="111"/>
      <c r="I147" s="111"/>
      <c r="J147" s="111"/>
      <c r="K147" s="111"/>
      <c r="L147" s="111"/>
      <c r="M147" s="111"/>
      <c r="N147" s="111"/>
      <c r="O147" s="111"/>
      <c r="P147" s="111"/>
    </row>
    <row r="148" spans="5:16">
      <c r="E148" s="111"/>
      <c r="F148" s="111"/>
      <c r="G148" s="111"/>
      <c r="H148" s="111"/>
      <c r="I148" s="111"/>
      <c r="J148" s="111"/>
      <c r="K148" s="111"/>
      <c r="L148" s="111"/>
      <c r="M148" s="111"/>
      <c r="N148" s="111"/>
      <c r="O148" s="111"/>
      <c r="P148" s="111"/>
    </row>
    <row r="149" spans="5:16">
      <c r="E149" s="111"/>
      <c r="F149" s="111"/>
      <c r="G149" s="111"/>
      <c r="H149" s="111"/>
      <c r="I149" s="111"/>
      <c r="J149" s="111"/>
      <c r="K149" s="111"/>
      <c r="L149" s="111"/>
      <c r="M149" s="111"/>
      <c r="N149" s="111"/>
      <c r="O149" s="111"/>
      <c r="P149" s="111"/>
    </row>
    <row r="150" spans="5:16">
      <c r="E150" s="111"/>
      <c r="F150" s="111"/>
      <c r="G150" s="111"/>
      <c r="H150" s="111"/>
      <c r="I150" s="111"/>
      <c r="J150" s="111"/>
      <c r="K150" s="111"/>
      <c r="L150" s="111"/>
      <c r="M150" s="111"/>
      <c r="N150" s="111"/>
      <c r="O150" s="111"/>
      <c r="P150" s="111"/>
    </row>
    <row r="151" spans="5:16">
      <c r="E151" s="111"/>
      <c r="F151" s="111"/>
      <c r="G151" s="111"/>
      <c r="H151" s="111"/>
      <c r="I151" s="111"/>
      <c r="J151" s="111"/>
      <c r="K151" s="111"/>
      <c r="L151" s="111"/>
      <c r="M151" s="111"/>
      <c r="N151" s="111"/>
      <c r="O151" s="111"/>
      <c r="P151" s="111"/>
    </row>
    <row r="152" spans="5:16">
      <c r="E152" s="111"/>
      <c r="F152" s="111"/>
      <c r="G152" s="111"/>
      <c r="H152" s="111"/>
      <c r="I152" s="111"/>
      <c r="J152" s="111"/>
      <c r="K152" s="111"/>
      <c r="L152" s="111"/>
      <c r="M152" s="111"/>
      <c r="N152" s="111"/>
      <c r="O152" s="111"/>
      <c r="P152" s="111"/>
    </row>
    <row r="153" spans="5:16">
      <c r="E153" s="111"/>
      <c r="F153" s="111"/>
      <c r="G153" s="111"/>
      <c r="H153" s="111"/>
      <c r="I153" s="111"/>
      <c r="J153" s="111"/>
      <c r="K153" s="111"/>
      <c r="L153" s="111"/>
      <c r="M153" s="111"/>
      <c r="N153" s="111"/>
      <c r="O153" s="111"/>
      <c r="P153" s="111"/>
    </row>
    <row r="154" spans="5:16">
      <c r="E154" s="111"/>
      <c r="F154" s="111"/>
      <c r="G154" s="111"/>
      <c r="H154" s="111"/>
      <c r="I154" s="111"/>
      <c r="J154" s="111"/>
      <c r="K154" s="111"/>
      <c r="L154" s="111"/>
      <c r="M154" s="111"/>
      <c r="N154" s="111"/>
      <c r="O154" s="111"/>
      <c r="P154" s="111"/>
    </row>
    <row r="155" spans="5:16">
      <c r="E155" s="111"/>
      <c r="F155" s="111"/>
      <c r="G155" s="111"/>
      <c r="H155" s="111"/>
      <c r="I155" s="111"/>
      <c r="J155" s="111"/>
      <c r="K155" s="111"/>
      <c r="L155" s="111"/>
      <c r="M155" s="111"/>
      <c r="N155" s="111"/>
      <c r="O155" s="111"/>
      <c r="P155" s="111"/>
    </row>
    <row r="156" spans="5:16">
      <c r="E156" s="111"/>
      <c r="F156" s="111"/>
      <c r="G156" s="111"/>
      <c r="H156" s="111"/>
      <c r="I156" s="111"/>
      <c r="J156" s="111"/>
      <c r="K156" s="111"/>
      <c r="L156" s="111"/>
      <c r="M156" s="111"/>
      <c r="N156" s="111"/>
      <c r="O156" s="111"/>
      <c r="P156" s="111"/>
    </row>
    <row r="157" spans="5:16">
      <c r="E157" s="111"/>
      <c r="F157" s="111"/>
      <c r="G157" s="111"/>
      <c r="H157" s="111"/>
      <c r="I157" s="111"/>
      <c r="J157" s="111"/>
      <c r="K157" s="111"/>
      <c r="L157" s="111"/>
      <c r="M157" s="111"/>
      <c r="N157" s="111"/>
      <c r="O157" s="111"/>
      <c r="P157" s="111"/>
    </row>
    <row r="158" spans="5:16">
      <c r="E158" s="111"/>
      <c r="F158" s="111"/>
      <c r="G158" s="111"/>
      <c r="H158" s="111"/>
      <c r="I158" s="111"/>
      <c r="J158" s="111"/>
      <c r="K158" s="111"/>
      <c r="L158" s="111"/>
      <c r="M158" s="111"/>
      <c r="N158" s="111"/>
      <c r="O158" s="111"/>
      <c r="P158" s="111"/>
    </row>
    <row r="159" spans="5:16">
      <c r="E159" s="111"/>
      <c r="F159" s="111"/>
      <c r="G159" s="111"/>
      <c r="H159" s="111"/>
      <c r="I159" s="111"/>
      <c r="J159" s="111"/>
      <c r="K159" s="111"/>
      <c r="L159" s="111"/>
      <c r="M159" s="111"/>
      <c r="N159" s="111"/>
      <c r="O159" s="111"/>
      <c r="P159" s="111"/>
    </row>
    <row r="160" spans="5:16">
      <c r="E160" s="111"/>
      <c r="F160" s="111"/>
      <c r="G160" s="111"/>
      <c r="H160" s="111"/>
      <c r="I160" s="111"/>
      <c r="J160" s="111"/>
      <c r="K160" s="111"/>
      <c r="L160" s="111"/>
      <c r="M160" s="111"/>
      <c r="N160" s="111"/>
      <c r="O160" s="111"/>
      <c r="P160" s="111"/>
    </row>
    <row r="161" spans="5:16">
      <c r="E161" s="111"/>
      <c r="F161" s="111"/>
      <c r="G161" s="111"/>
      <c r="H161" s="111"/>
      <c r="I161" s="111"/>
      <c r="J161" s="111"/>
      <c r="K161" s="111"/>
      <c r="L161" s="111"/>
      <c r="M161" s="111"/>
      <c r="N161" s="111"/>
      <c r="O161" s="111"/>
      <c r="P161" s="111"/>
    </row>
    <row r="162" spans="5:16">
      <c r="E162" s="111"/>
      <c r="F162" s="111"/>
      <c r="G162" s="111"/>
      <c r="H162" s="111"/>
      <c r="I162" s="111"/>
      <c r="J162" s="111"/>
      <c r="K162" s="111"/>
      <c r="L162" s="111"/>
      <c r="M162" s="111"/>
      <c r="N162" s="111"/>
      <c r="O162" s="111"/>
      <c r="P162" s="111"/>
    </row>
    <row r="163" spans="5:16">
      <c r="E163" s="111"/>
      <c r="F163" s="111"/>
      <c r="G163" s="111"/>
      <c r="H163" s="111"/>
      <c r="I163" s="111"/>
      <c r="J163" s="111"/>
      <c r="K163" s="111"/>
      <c r="L163" s="111"/>
      <c r="M163" s="111"/>
      <c r="N163" s="111"/>
      <c r="O163" s="111"/>
      <c r="P163" s="111"/>
    </row>
    <row r="164" spans="5:16">
      <c r="E164" s="111"/>
      <c r="F164" s="111"/>
      <c r="G164" s="111"/>
      <c r="H164" s="111"/>
      <c r="I164" s="111"/>
      <c r="J164" s="111"/>
      <c r="K164" s="111"/>
      <c r="L164" s="111"/>
      <c r="M164" s="111"/>
      <c r="N164" s="111"/>
      <c r="O164" s="111"/>
      <c r="P164" s="111"/>
    </row>
    <row r="165" spans="5:16">
      <c r="E165" s="111"/>
      <c r="F165" s="111"/>
      <c r="G165" s="111"/>
      <c r="H165" s="111"/>
      <c r="I165" s="111"/>
      <c r="J165" s="111"/>
      <c r="K165" s="111"/>
      <c r="L165" s="111"/>
      <c r="M165" s="111"/>
      <c r="N165" s="111"/>
      <c r="O165" s="111"/>
      <c r="P165" s="111"/>
    </row>
    <row r="166" spans="5:16">
      <c r="E166" s="111"/>
      <c r="F166" s="111"/>
      <c r="G166" s="111"/>
      <c r="H166" s="111"/>
      <c r="I166" s="111"/>
      <c r="J166" s="111"/>
      <c r="K166" s="111"/>
      <c r="L166" s="111"/>
      <c r="M166" s="111"/>
      <c r="N166" s="111"/>
      <c r="O166" s="111"/>
      <c r="P166" s="111"/>
    </row>
    <row r="167" spans="5:16">
      <c r="E167" s="111"/>
      <c r="F167" s="111"/>
      <c r="G167" s="111"/>
      <c r="H167" s="111"/>
      <c r="I167" s="111"/>
      <c r="J167" s="111"/>
      <c r="K167" s="111"/>
      <c r="L167" s="111"/>
      <c r="M167" s="111"/>
      <c r="N167" s="111"/>
      <c r="O167" s="111"/>
      <c r="P167" s="111"/>
    </row>
    <row r="168" spans="5:16">
      <c r="E168" s="111"/>
      <c r="F168" s="111"/>
      <c r="G168" s="111"/>
      <c r="H168" s="111"/>
      <c r="I168" s="111"/>
      <c r="J168" s="111"/>
      <c r="K168" s="111"/>
      <c r="L168" s="111"/>
      <c r="M168" s="111"/>
      <c r="N168" s="111"/>
      <c r="O168" s="111"/>
      <c r="P168" s="111"/>
    </row>
    <row r="169" spans="5:16">
      <c r="E169" s="111"/>
      <c r="F169" s="111"/>
      <c r="G169" s="111"/>
      <c r="H169" s="111"/>
      <c r="I169" s="111"/>
      <c r="J169" s="111"/>
      <c r="K169" s="111"/>
      <c r="L169" s="111"/>
      <c r="M169" s="111"/>
      <c r="N169" s="111"/>
      <c r="O169" s="111"/>
      <c r="P169" s="111"/>
    </row>
    <row r="170" spans="5:16">
      <c r="E170" s="111"/>
      <c r="F170" s="111"/>
      <c r="G170" s="111"/>
      <c r="H170" s="111"/>
      <c r="I170" s="111"/>
      <c r="J170" s="111"/>
      <c r="K170" s="111"/>
      <c r="L170" s="111"/>
      <c r="M170" s="111"/>
      <c r="N170" s="111"/>
      <c r="O170" s="111"/>
      <c r="P170" s="111"/>
    </row>
    <row r="171" spans="5:16">
      <c r="E171" s="111"/>
      <c r="F171" s="111"/>
      <c r="G171" s="111"/>
      <c r="H171" s="111"/>
      <c r="I171" s="111"/>
      <c r="J171" s="111"/>
      <c r="K171" s="111"/>
      <c r="L171" s="111"/>
      <c r="M171" s="111"/>
      <c r="N171" s="111"/>
      <c r="O171" s="111"/>
      <c r="P171" s="111"/>
    </row>
    <row r="172" spans="5:16">
      <c r="E172" s="111"/>
      <c r="F172" s="111"/>
      <c r="G172" s="111"/>
      <c r="H172" s="111"/>
      <c r="I172" s="111"/>
      <c r="J172" s="111"/>
      <c r="K172" s="111"/>
      <c r="L172" s="111"/>
      <c r="M172" s="111"/>
      <c r="N172" s="111"/>
      <c r="O172" s="111"/>
      <c r="P172" s="111"/>
    </row>
    <row r="173" spans="5:16">
      <c r="E173" s="111"/>
      <c r="F173" s="111"/>
      <c r="G173" s="111"/>
      <c r="H173" s="111"/>
      <c r="I173" s="111"/>
      <c r="J173" s="111"/>
      <c r="K173" s="111"/>
      <c r="L173" s="111"/>
      <c r="M173" s="111"/>
      <c r="N173" s="111"/>
      <c r="O173" s="111"/>
      <c r="P173" s="111"/>
    </row>
    <row r="174" spans="5:16">
      <c r="E174" s="111"/>
      <c r="F174" s="111"/>
      <c r="G174" s="111"/>
      <c r="H174" s="111"/>
      <c r="I174" s="111"/>
      <c r="J174" s="111"/>
      <c r="K174" s="111"/>
      <c r="L174" s="111"/>
      <c r="M174" s="111"/>
      <c r="N174" s="111"/>
      <c r="O174" s="111"/>
      <c r="P174" s="111"/>
    </row>
    <row r="175" spans="5:16">
      <c r="E175" s="111"/>
      <c r="F175" s="111"/>
      <c r="G175" s="111"/>
      <c r="H175" s="111"/>
      <c r="I175" s="111"/>
      <c r="J175" s="111"/>
      <c r="K175" s="111"/>
      <c r="L175" s="111"/>
      <c r="M175" s="111"/>
      <c r="N175" s="111"/>
      <c r="O175" s="111"/>
      <c r="P175" s="111"/>
    </row>
    <row r="176" spans="5:16">
      <c r="E176" s="111"/>
      <c r="F176" s="111"/>
      <c r="G176" s="111"/>
      <c r="H176" s="111"/>
      <c r="I176" s="111"/>
      <c r="J176" s="111"/>
      <c r="K176" s="111"/>
      <c r="L176" s="111"/>
      <c r="M176" s="111"/>
      <c r="N176" s="111"/>
      <c r="O176" s="111"/>
      <c r="P176" s="111"/>
    </row>
    <row r="177" spans="5:16">
      <c r="E177" s="111"/>
      <c r="F177" s="111"/>
      <c r="G177" s="111"/>
      <c r="H177" s="111"/>
      <c r="I177" s="111"/>
      <c r="J177" s="111"/>
      <c r="K177" s="111"/>
      <c r="L177" s="111"/>
      <c r="M177" s="111"/>
      <c r="N177" s="111"/>
      <c r="O177" s="111"/>
      <c r="P177" s="111"/>
    </row>
    <row r="178" spans="5:16">
      <c r="E178" s="111"/>
      <c r="F178" s="111"/>
      <c r="G178" s="111"/>
      <c r="H178" s="111"/>
      <c r="I178" s="111"/>
      <c r="J178" s="111"/>
      <c r="K178" s="111"/>
      <c r="L178" s="111"/>
      <c r="M178" s="111"/>
      <c r="N178" s="111"/>
      <c r="O178" s="111"/>
      <c r="P178" s="111"/>
    </row>
    <row r="179" spans="5:16">
      <c r="E179" s="111"/>
      <c r="F179" s="111"/>
      <c r="G179" s="111"/>
      <c r="H179" s="111"/>
      <c r="I179" s="111"/>
      <c r="J179" s="111"/>
      <c r="K179" s="111"/>
      <c r="L179" s="111"/>
      <c r="M179" s="111"/>
      <c r="N179" s="111"/>
      <c r="O179" s="111"/>
      <c r="P179" s="111"/>
    </row>
    <row r="180" spans="5:16">
      <c r="E180" s="111"/>
      <c r="F180" s="111"/>
      <c r="G180" s="111"/>
      <c r="H180" s="111"/>
      <c r="I180" s="111"/>
      <c r="J180" s="111"/>
      <c r="K180" s="111"/>
      <c r="L180" s="111"/>
      <c r="M180" s="111"/>
      <c r="N180" s="111"/>
      <c r="O180" s="111"/>
      <c r="P180" s="111"/>
    </row>
    <row r="181" spans="5:16">
      <c r="E181" s="111"/>
      <c r="F181" s="111"/>
      <c r="G181" s="111"/>
      <c r="H181" s="111"/>
      <c r="I181" s="111"/>
      <c r="J181" s="111"/>
      <c r="K181" s="111"/>
      <c r="L181" s="111"/>
      <c r="M181" s="111"/>
      <c r="N181" s="111"/>
      <c r="O181" s="111"/>
      <c r="P181" s="111"/>
    </row>
    <row r="182" spans="5:16">
      <c r="E182" s="111"/>
      <c r="F182" s="111"/>
      <c r="G182" s="111"/>
      <c r="H182" s="111"/>
      <c r="I182" s="111"/>
      <c r="J182" s="111"/>
      <c r="K182" s="111"/>
      <c r="L182" s="111"/>
      <c r="M182" s="111"/>
      <c r="N182" s="111"/>
      <c r="O182" s="111"/>
      <c r="P182" s="111"/>
    </row>
    <row r="183" spans="5:16">
      <c r="E183" s="111"/>
      <c r="F183" s="111"/>
      <c r="G183" s="111"/>
      <c r="H183" s="111"/>
      <c r="I183" s="111"/>
      <c r="J183" s="111"/>
      <c r="K183" s="111"/>
      <c r="L183" s="111"/>
      <c r="M183" s="111"/>
      <c r="N183" s="111"/>
      <c r="O183" s="111"/>
      <c r="P183" s="111"/>
    </row>
    <row r="184" spans="5:16">
      <c r="E184" s="111"/>
      <c r="F184" s="111"/>
      <c r="G184" s="111"/>
      <c r="H184" s="111"/>
      <c r="I184" s="111"/>
      <c r="J184" s="111"/>
      <c r="K184" s="111"/>
      <c r="L184" s="111"/>
      <c r="M184" s="111"/>
      <c r="N184" s="111"/>
      <c r="O184" s="111"/>
      <c r="P184" s="111"/>
    </row>
    <row r="185" spans="5:16">
      <c r="E185" s="111"/>
      <c r="F185" s="111"/>
      <c r="G185" s="111"/>
      <c r="H185" s="111"/>
      <c r="I185" s="111"/>
      <c r="J185" s="111"/>
      <c r="K185" s="111"/>
      <c r="L185" s="111"/>
      <c r="M185" s="111"/>
      <c r="N185" s="111"/>
      <c r="O185" s="111"/>
      <c r="P185" s="111"/>
    </row>
    <row r="186" spans="5:16">
      <c r="E186" s="111"/>
      <c r="F186" s="111"/>
      <c r="G186" s="111"/>
      <c r="H186" s="111"/>
      <c r="I186" s="111"/>
      <c r="J186" s="111"/>
      <c r="K186" s="111"/>
      <c r="L186" s="111"/>
      <c r="M186" s="111"/>
      <c r="N186" s="111"/>
      <c r="O186" s="111"/>
      <c r="P186" s="111"/>
    </row>
    <row r="187" spans="5:16">
      <c r="E187" s="111"/>
      <c r="F187" s="111"/>
      <c r="G187" s="111"/>
      <c r="H187" s="111"/>
      <c r="I187" s="111"/>
      <c r="J187" s="111"/>
      <c r="K187" s="111"/>
      <c r="L187" s="111"/>
      <c r="M187" s="111"/>
      <c r="N187" s="111"/>
      <c r="O187" s="111"/>
      <c r="P187" s="111"/>
    </row>
    <row r="188" spans="5:16">
      <c r="E188" s="111"/>
      <c r="F188" s="111"/>
      <c r="G188" s="111"/>
      <c r="H188" s="111"/>
      <c r="I188" s="111"/>
      <c r="J188" s="111"/>
      <c r="K188" s="111"/>
      <c r="L188" s="111"/>
      <c r="M188" s="111"/>
      <c r="N188" s="111"/>
      <c r="O188" s="111"/>
      <c r="P188" s="111"/>
    </row>
    <row r="189" spans="5:16">
      <c r="E189" s="111"/>
      <c r="F189" s="111"/>
      <c r="G189" s="111"/>
      <c r="H189" s="111"/>
      <c r="I189" s="111"/>
      <c r="J189" s="111"/>
      <c r="K189" s="111"/>
      <c r="L189" s="111"/>
      <c r="M189" s="111"/>
      <c r="N189" s="111"/>
      <c r="O189" s="111"/>
      <c r="P189" s="111"/>
    </row>
    <row r="190" spans="5:16">
      <c r="E190" s="111"/>
      <c r="F190" s="111"/>
      <c r="G190" s="111"/>
      <c r="H190" s="111"/>
      <c r="I190" s="111"/>
      <c r="J190" s="111"/>
      <c r="K190" s="111"/>
      <c r="L190" s="111"/>
      <c r="M190" s="111"/>
      <c r="N190" s="111"/>
      <c r="O190" s="111"/>
      <c r="P190" s="111"/>
    </row>
    <row r="191" spans="5:16">
      <c r="E191" s="111"/>
      <c r="F191" s="111"/>
      <c r="G191" s="111"/>
      <c r="H191" s="111"/>
      <c r="I191" s="111"/>
      <c r="J191" s="111"/>
      <c r="K191" s="111"/>
      <c r="L191" s="111"/>
      <c r="M191" s="111"/>
      <c r="N191" s="111"/>
      <c r="O191" s="111"/>
      <c r="P191" s="111"/>
    </row>
    <row r="192" spans="5:16">
      <c r="E192" s="111"/>
      <c r="F192" s="111"/>
      <c r="G192" s="111"/>
      <c r="H192" s="111"/>
      <c r="I192" s="111"/>
      <c r="J192" s="111"/>
      <c r="K192" s="111"/>
      <c r="L192" s="111"/>
      <c r="M192" s="111"/>
      <c r="N192" s="111"/>
      <c r="O192" s="111"/>
      <c r="P192" s="111"/>
    </row>
    <row r="193" spans="5:16">
      <c r="E193" s="111"/>
      <c r="F193" s="111"/>
      <c r="G193" s="111"/>
      <c r="H193" s="111"/>
      <c r="I193" s="111"/>
      <c r="J193" s="111"/>
      <c r="K193" s="111"/>
      <c r="L193" s="111"/>
      <c r="M193" s="111"/>
      <c r="N193" s="111"/>
      <c r="O193" s="111"/>
      <c r="P193" s="111"/>
    </row>
    <row r="194" spans="5:16">
      <c r="E194" s="111"/>
      <c r="F194" s="111"/>
      <c r="G194" s="111"/>
      <c r="H194" s="111"/>
      <c r="I194" s="111"/>
      <c r="J194" s="111"/>
      <c r="K194" s="111"/>
      <c r="L194" s="111"/>
      <c r="M194" s="111"/>
      <c r="N194" s="111"/>
      <c r="O194" s="111"/>
      <c r="P194" s="111"/>
    </row>
    <row r="195" spans="5:16">
      <c r="E195" s="111"/>
      <c r="F195" s="111"/>
      <c r="G195" s="111"/>
      <c r="H195" s="111"/>
      <c r="I195" s="111"/>
      <c r="J195" s="111"/>
      <c r="K195" s="111"/>
      <c r="L195" s="111"/>
      <c r="M195" s="111"/>
      <c r="N195" s="111"/>
      <c r="O195" s="111"/>
      <c r="P195" s="111"/>
    </row>
    <row r="196" spans="5:16">
      <c r="E196" s="111"/>
      <c r="F196" s="111"/>
      <c r="G196" s="111"/>
      <c r="H196" s="111"/>
      <c r="I196" s="111"/>
      <c r="J196" s="111"/>
      <c r="K196" s="111"/>
      <c r="L196" s="111"/>
      <c r="M196" s="111"/>
      <c r="N196" s="111"/>
      <c r="O196" s="111"/>
      <c r="P196" s="111"/>
    </row>
    <row r="197" spans="5:16">
      <c r="E197" s="111"/>
      <c r="F197" s="111"/>
      <c r="G197" s="111"/>
      <c r="H197" s="111"/>
      <c r="I197" s="111"/>
      <c r="J197" s="111"/>
      <c r="K197" s="111"/>
      <c r="L197" s="111"/>
      <c r="M197" s="111"/>
      <c r="N197" s="111"/>
      <c r="O197" s="111"/>
      <c r="P197" s="111"/>
    </row>
    <row r="198" spans="5:16">
      <c r="E198" s="111"/>
      <c r="F198" s="111"/>
      <c r="G198" s="111"/>
      <c r="H198" s="111"/>
      <c r="I198" s="111"/>
      <c r="J198" s="111"/>
      <c r="K198" s="111"/>
      <c r="L198" s="111"/>
      <c r="M198" s="111"/>
      <c r="N198" s="111"/>
      <c r="O198" s="111"/>
      <c r="P198" s="111"/>
    </row>
    <row r="199" spans="5:16">
      <c r="E199" s="111"/>
      <c r="F199" s="111"/>
      <c r="G199" s="111"/>
      <c r="H199" s="111"/>
      <c r="I199" s="111"/>
      <c r="J199" s="111"/>
      <c r="K199" s="111"/>
      <c r="L199" s="111"/>
      <c r="M199" s="111"/>
      <c r="N199" s="111"/>
      <c r="O199" s="111"/>
      <c r="P199" s="111"/>
    </row>
    <row r="200" spans="5:16">
      <c r="E200" s="111"/>
      <c r="F200" s="111"/>
      <c r="G200" s="111"/>
      <c r="H200" s="111"/>
      <c r="I200" s="111"/>
      <c r="J200" s="111"/>
      <c r="K200" s="111"/>
      <c r="L200" s="111"/>
      <c r="M200" s="111"/>
      <c r="N200" s="111"/>
      <c r="O200" s="111"/>
      <c r="P200" s="111"/>
    </row>
    <row r="201" spans="5:16">
      <c r="E201" s="111"/>
      <c r="F201" s="111"/>
      <c r="G201" s="111"/>
      <c r="H201" s="111"/>
      <c r="I201" s="111"/>
      <c r="J201" s="111"/>
      <c r="K201" s="111"/>
      <c r="L201" s="111"/>
      <c r="M201" s="111"/>
      <c r="N201" s="111"/>
      <c r="O201" s="111"/>
      <c r="P201" s="111"/>
    </row>
    <row r="202" spans="5:16">
      <c r="E202" s="111"/>
      <c r="F202" s="111"/>
      <c r="G202" s="111"/>
      <c r="H202" s="111"/>
      <c r="I202" s="111"/>
      <c r="J202" s="111"/>
      <c r="K202" s="111"/>
      <c r="L202" s="111"/>
      <c r="M202" s="111"/>
      <c r="N202" s="111"/>
      <c r="O202" s="111"/>
      <c r="P202" s="111"/>
    </row>
    <row r="203" spans="5:16">
      <c r="E203" s="111"/>
      <c r="F203" s="111"/>
      <c r="G203" s="111"/>
      <c r="H203" s="111"/>
      <c r="I203" s="111"/>
      <c r="J203" s="111"/>
      <c r="K203" s="111"/>
      <c r="L203" s="111"/>
      <c r="M203" s="111"/>
      <c r="N203" s="111"/>
      <c r="O203" s="111"/>
      <c r="P203" s="111"/>
    </row>
    <row r="204" spans="5:16">
      <c r="E204" s="111"/>
      <c r="F204" s="111"/>
      <c r="G204" s="111"/>
      <c r="H204" s="111"/>
      <c r="I204" s="111"/>
      <c r="J204" s="111"/>
      <c r="K204" s="111"/>
      <c r="L204" s="111"/>
      <c r="M204" s="111"/>
      <c r="N204" s="111"/>
      <c r="O204" s="111"/>
      <c r="P204" s="111"/>
    </row>
    <row r="205" spans="5:16">
      <c r="E205" s="111"/>
      <c r="F205" s="111"/>
      <c r="G205" s="111"/>
      <c r="H205" s="111"/>
      <c r="I205" s="111"/>
      <c r="J205" s="111"/>
      <c r="K205" s="111"/>
      <c r="L205" s="111"/>
      <c r="M205" s="111"/>
      <c r="N205" s="111"/>
      <c r="O205" s="111"/>
      <c r="P205" s="111"/>
    </row>
    <row r="206" spans="5:16">
      <c r="E206" s="111"/>
      <c r="F206" s="111"/>
      <c r="G206" s="111"/>
      <c r="H206" s="111"/>
      <c r="I206" s="111"/>
      <c r="J206" s="111"/>
      <c r="K206" s="111"/>
      <c r="L206" s="111"/>
      <c r="M206" s="111"/>
      <c r="N206" s="111"/>
      <c r="O206" s="111"/>
      <c r="P206" s="111"/>
    </row>
    <row r="207" spans="5:16">
      <c r="E207" s="111"/>
      <c r="F207" s="111"/>
      <c r="G207" s="111"/>
      <c r="H207" s="111"/>
      <c r="I207" s="111"/>
      <c r="J207" s="111"/>
      <c r="K207" s="111"/>
      <c r="L207" s="111"/>
      <c r="M207" s="111"/>
      <c r="N207" s="111"/>
      <c r="O207" s="111"/>
      <c r="P207" s="111"/>
    </row>
    <row r="208" spans="5:16">
      <c r="E208" s="111"/>
      <c r="F208" s="111"/>
      <c r="G208" s="111"/>
      <c r="H208" s="111"/>
      <c r="I208" s="111"/>
      <c r="J208" s="111"/>
      <c r="K208" s="111"/>
      <c r="L208" s="111"/>
      <c r="M208" s="111"/>
      <c r="N208" s="111"/>
      <c r="O208" s="111"/>
      <c r="P208" s="111"/>
    </row>
    <row r="209" spans="5:16">
      <c r="E209" s="111"/>
      <c r="F209" s="111"/>
      <c r="G209" s="111"/>
      <c r="H209" s="111"/>
      <c r="I209" s="111"/>
      <c r="J209" s="111"/>
      <c r="K209" s="111"/>
      <c r="L209" s="111"/>
      <c r="M209" s="111"/>
      <c r="N209" s="111"/>
      <c r="O209" s="111"/>
      <c r="P209" s="111"/>
    </row>
    <row r="210" spans="5:16">
      <c r="E210" s="111"/>
      <c r="F210" s="111"/>
      <c r="G210" s="111"/>
      <c r="H210" s="111"/>
      <c r="I210" s="111"/>
      <c r="J210" s="111"/>
      <c r="K210" s="111"/>
      <c r="L210" s="111"/>
      <c r="M210" s="111"/>
      <c r="N210" s="111"/>
      <c r="O210" s="111"/>
      <c r="P210" s="111"/>
    </row>
    <row r="211" spans="5:16">
      <c r="E211" s="111"/>
      <c r="F211" s="111"/>
      <c r="G211" s="111"/>
      <c r="H211" s="111"/>
      <c r="I211" s="111"/>
      <c r="J211" s="111"/>
      <c r="K211" s="111"/>
      <c r="L211" s="111"/>
      <c r="M211" s="111"/>
      <c r="N211" s="111"/>
      <c r="O211" s="111"/>
      <c r="P211" s="111"/>
    </row>
    <row r="212" spans="5:16">
      <c r="E212" s="111"/>
      <c r="F212" s="111"/>
      <c r="G212" s="111"/>
      <c r="H212" s="111"/>
      <c r="I212" s="111"/>
      <c r="J212" s="111"/>
      <c r="K212" s="111"/>
      <c r="L212" s="111"/>
      <c r="M212" s="111"/>
      <c r="N212" s="111"/>
      <c r="O212" s="111"/>
      <c r="P212" s="111"/>
    </row>
    <row r="213" spans="5:16">
      <c r="E213" s="111"/>
      <c r="F213" s="111"/>
      <c r="G213" s="111"/>
      <c r="H213" s="111"/>
      <c r="I213" s="111"/>
      <c r="J213" s="111"/>
      <c r="K213" s="111"/>
      <c r="L213" s="111"/>
      <c r="M213" s="111"/>
      <c r="N213" s="111"/>
      <c r="O213" s="111"/>
      <c r="P213" s="111"/>
    </row>
    <row r="214" spans="5:16">
      <c r="E214" s="111"/>
      <c r="F214" s="111"/>
      <c r="G214" s="111"/>
      <c r="H214" s="111"/>
      <c r="I214" s="111"/>
      <c r="J214" s="111"/>
      <c r="K214" s="111"/>
      <c r="L214" s="111"/>
      <c r="M214" s="111"/>
      <c r="N214" s="111"/>
      <c r="O214" s="111"/>
      <c r="P214" s="111"/>
    </row>
    <row r="215" spans="5:16">
      <c r="E215" s="111"/>
      <c r="F215" s="111"/>
      <c r="G215" s="111"/>
      <c r="H215" s="111"/>
      <c r="I215" s="111"/>
      <c r="J215" s="111"/>
      <c r="K215" s="111"/>
      <c r="L215" s="111"/>
      <c r="M215" s="111"/>
      <c r="N215" s="111"/>
      <c r="O215" s="111"/>
      <c r="P215" s="111"/>
    </row>
    <row r="216" spans="5:16">
      <c r="E216" s="111"/>
      <c r="F216" s="111"/>
      <c r="G216" s="111"/>
      <c r="H216" s="111"/>
      <c r="I216" s="111"/>
      <c r="J216" s="111"/>
      <c r="K216" s="111"/>
      <c r="L216" s="111"/>
      <c r="M216" s="111"/>
      <c r="N216" s="111"/>
      <c r="O216" s="111"/>
      <c r="P216" s="111"/>
    </row>
    <row r="217" spans="5:16">
      <c r="E217" s="111"/>
      <c r="F217" s="111"/>
      <c r="G217" s="111"/>
      <c r="H217" s="111"/>
      <c r="I217" s="111"/>
      <c r="J217" s="111"/>
      <c r="K217" s="111"/>
      <c r="L217" s="111"/>
      <c r="M217" s="111"/>
      <c r="N217" s="111"/>
      <c r="O217" s="111"/>
      <c r="P217" s="111"/>
    </row>
    <row r="218" spans="5:16">
      <c r="E218" s="111"/>
      <c r="F218" s="111"/>
      <c r="G218" s="111"/>
      <c r="H218" s="111"/>
      <c r="I218" s="111"/>
      <c r="J218" s="111"/>
      <c r="K218" s="111"/>
      <c r="L218" s="111"/>
      <c r="M218" s="111"/>
      <c r="N218" s="111"/>
      <c r="O218" s="111"/>
      <c r="P218" s="111"/>
    </row>
    <row r="219" spans="5:16">
      <c r="E219" s="111"/>
      <c r="F219" s="111"/>
      <c r="G219" s="111"/>
      <c r="H219" s="111"/>
      <c r="I219" s="111"/>
      <c r="J219" s="111"/>
      <c r="K219" s="111"/>
      <c r="L219" s="111"/>
      <c r="M219" s="111"/>
      <c r="N219" s="111"/>
      <c r="O219" s="111"/>
      <c r="P219" s="111"/>
    </row>
    <row r="220" spans="5:16">
      <c r="E220" s="111"/>
      <c r="F220" s="111"/>
      <c r="G220" s="111"/>
      <c r="H220" s="111"/>
      <c r="I220" s="111"/>
      <c r="J220" s="111"/>
      <c r="K220" s="111"/>
      <c r="L220" s="111"/>
      <c r="M220" s="111"/>
      <c r="N220" s="111"/>
      <c r="O220" s="111"/>
      <c r="P220" s="111"/>
    </row>
    <row r="221" spans="5:16">
      <c r="E221" s="111"/>
      <c r="F221" s="111"/>
      <c r="G221" s="111"/>
      <c r="H221" s="111"/>
      <c r="I221" s="111"/>
      <c r="J221" s="111"/>
      <c r="K221" s="111"/>
      <c r="L221" s="111"/>
      <c r="M221" s="111"/>
      <c r="N221" s="111"/>
      <c r="O221" s="111"/>
      <c r="P221" s="111"/>
    </row>
    <row r="222" spans="5:16">
      <c r="E222" s="111"/>
      <c r="F222" s="111"/>
      <c r="G222" s="111"/>
      <c r="H222" s="111"/>
      <c r="I222" s="111"/>
      <c r="J222" s="111"/>
      <c r="K222" s="111"/>
      <c r="L222" s="111"/>
      <c r="M222" s="111"/>
      <c r="N222" s="111"/>
      <c r="O222" s="111"/>
      <c r="P222" s="111"/>
    </row>
    <row r="223" spans="5:16">
      <c r="E223" s="111"/>
      <c r="F223" s="111"/>
      <c r="G223" s="111"/>
      <c r="H223" s="111"/>
      <c r="I223" s="111"/>
      <c r="J223" s="111"/>
      <c r="K223" s="111"/>
      <c r="L223" s="111"/>
      <c r="M223" s="111"/>
      <c r="N223" s="111"/>
      <c r="O223" s="111"/>
      <c r="P223" s="111"/>
    </row>
    <row r="224" spans="5:16">
      <c r="E224" s="111"/>
      <c r="F224" s="111"/>
      <c r="G224" s="111"/>
      <c r="H224" s="111"/>
      <c r="I224" s="111"/>
      <c r="J224" s="111"/>
      <c r="K224" s="111"/>
      <c r="L224" s="111"/>
      <c r="M224" s="111"/>
      <c r="N224" s="111"/>
      <c r="O224" s="111"/>
      <c r="P224" s="111"/>
    </row>
    <row r="225" spans="5:16">
      <c r="E225" s="111"/>
      <c r="F225" s="111"/>
      <c r="G225" s="111"/>
      <c r="H225" s="111"/>
      <c r="I225" s="111"/>
      <c r="J225" s="111"/>
      <c r="K225" s="111"/>
      <c r="L225" s="111"/>
      <c r="M225" s="111"/>
      <c r="N225" s="111"/>
      <c r="O225" s="111"/>
      <c r="P225" s="111"/>
    </row>
    <row r="226" spans="5:16">
      <c r="E226" s="111"/>
      <c r="F226" s="111"/>
      <c r="G226" s="111"/>
      <c r="H226" s="111"/>
      <c r="I226" s="111"/>
      <c r="J226" s="111"/>
      <c r="K226" s="111"/>
      <c r="L226" s="111"/>
      <c r="M226" s="111"/>
      <c r="N226" s="111"/>
      <c r="O226" s="111"/>
      <c r="P226" s="111"/>
    </row>
    <row r="227" spans="5:16">
      <c r="E227" s="111"/>
      <c r="F227" s="111"/>
      <c r="G227" s="111"/>
      <c r="H227" s="111"/>
      <c r="I227" s="111"/>
      <c r="J227" s="111"/>
      <c r="K227" s="111"/>
      <c r="L227" s="111"/>
      <c r="M227" s="111"/>
      <c r="N227" s="111"/>
      <c r="O227" s="111"/>
      <c r="P227" s="111"/>
    </row>
    <row r="228" spans="5:16">
      <c r="E228" s="111"/>
      <c r="F228" s="111"/>
      <c r="G228" s="111"/>
      <c r="H228" s="111"/>
      <c r="I228" s="111"/>
      <c r="J228" s="111"/>
      <c r="K228" s="111"/>
      <c r="L228" s="111"/>
      <c r="M228" s="111"/>
      <c r="N228" s="111"/>
      <c r="O228" s="111"/>
      <c r="P228" s="111"/>
    </row>
    <row r="229" spans="5:16">
      <c r="E229" s="111"/>
      <c r="F229" s="111"/>
      <c r="G229" s="111"/>
      <c r="H229" s="111"/>
      <c r="I229" s="111"/>
      <c r="J229" s="111"/>
      <c r="K229" s="111"/>
      <c r="L229" s="111"/>
      <c r="M229" s="111"/>
      <c r="N229" s="111"/>
      <c r="O229" s="111"/>
      <c r="P229" s="111"/>
    </row>
    <row r="230" spans="5:16">
      <c r="E230" s="111"/>
      <c r="F230" s="111"/>
      <c r="G230" s="111"/>
      <c r="H230" s="111"/>
      <c r="I230" s="111"/>
      <c r="J230" s="111"/>
      <c r="K230" s="111"/>
      <c r="L230" s="111"/>
      <c r="M230" s="111"/>
      <c r="N230" s="111"/>
      <c r="O230" s="111"/>
      <c r="P230" s="111"/>
    </row>
    <row r="231" spans="5:16">
      <c r="E231" s="111"/>
      <c r="F231" s="111"/>
      <c r="G231" s="111"/>
      <c r="H231" s="111"/>
      <c r="I231" s="111"/>
      <c r="J231" s="111"/>
      <c r="K231" s="111"/>
      <c r="L231" s="111"/>
      <c r="M231" s="111"/>
      <c r="N231" s="111"/>
      <c r="O231" s="111"/>
      <c r="P231" s="111"/>
    </row>
    <row r="232" spans="5:16">
      <c r="E232" s="111"/>
      <c r="F232" s="111"/>
      <c r="G232" s="111"/>
      <c r="H232" s="111"/>
      <c r="I232" s="111"/>
      <c r="J232" s="111"/>
      <c r="K232" s="111"/>
      <c r="L232" s="111"/>
      <c r="M232" s="111"/>
      <c r="N232" s="111"/>
      <c r="O232" s="111"/>
      <c r="P232" s="111"/>
    </row>
    <row r="233" spans="5:16">
      <c r="E233" s="111"/>
      <c r="F233" s="111"/>
      <c r="G233" s="111"/>
      <c r="H233" s="111"/>
      <c r="I233" s="111"/>
      <c r="J233" s="111"/>
      <c r="K233" s="111"/>
      <c r="L233" s="111"/>
      <c r="M233" s="111"/>
      <c r="N233" s="111"/>
      <c r="O233" s="111"/>
      <c r="P233" s="111"/>
    </row>
    <row r="234" spans="5:16">
      <c r="E234" s="111"/>
      <c r="F234" s="111"/>
      <c r="G234" s="111"/>
      <c r="H234" s="111"/>
      <c r="I234" s="111"/>
      <c r="J234" s="111"/>
      <c r="K234" s="111"/>
      <c r="L234" s="111"/>
      <c r="M234" s="111"/>
      <c r="N234" s="111"/>
      <c r="O234" s="111"/>
      <c r="P234" s="111"/>
    </row>
    <row r="235" spans="5:16">
      <c r="E235" s="111"/>
      <c r="F235" s="111"/>
      <c r="G235" s="111"/>
      <c r="H235" s="111"/>
      <c r="I235" s="111"/>
      <c r="J235" s="111"/>
      <c r="K235" s="111"/>
      <c r="L235" s="111"/>
      <c r="M235" s="111"/>
      <c r="N235" s="111"/>
      <c r="O235" s="111"/>
      <c r="P235" s="111"/>
    </row>
    <row r="236" spans="5:16">
      <c r="E236" s="111"/>
      <c r="F236" s="111"/>
      <c r="G236" s="111"/>
      <c r="H236" s="111"/>
      <c r="I236" s="111"/>
      <c r="J236" s="111"/>
      <c r="K236" s="111"/>
      <c r="L236" s="111"/>
      <c r="M236" s="111"/>
      <c r="N236" s="111"/>
      <c r="O236" s="111"/>
      <c r="P236" s="111"/>
    </row>
    <row r="237" spans="5:16">
      <c r="E237" s="111"/>
      <c r="F237" s="111"/>
      <c r="G237" s="111"/>
      <c r="H237" s="111"/>
      <c r="I237" s="111"/>
      <c r="J237" s="111"/>
      <c r="K237" s="111"/>
      <c r="L237" s="111"/>
      <c r="M237" s="111"/>
      <c r="N237" s="111"/>
      <c r="O237" s="111"/>
      <c r="P237" s="111"/>
    </row>
    <row r="238" spans="5:16">
      <c r="E238" s="111"/>
      <c r="F238" s="111"/>
      <c r="G238" s="111"/>
      <c r="H238" s="111"/>
      <c r="I238" s="111"/>
      <c r="J238" s="111"/>
      <c r="K238" s="111"/>
      <c r="L238" s="111"/>
      <c r="M238" s="111"/>
      <c r="N238" s="111"/>
      <c r="O238" s="111"/>
      <c r="P238" s="111"/>
    </row>
    <row r="239" spans="5:16">
      <c r="E239" s="111"/>
      <c r="F239" s="111"/>
      <c r="G239" s="111"/>
      <c r="H239" s="111"/>
      <c r="I239" s="111"/>
      <c r="J239" s="111"/>
      <c r="K239" s="111"/>
      <c r="L239" s="111"/>
      <c r="M239" s="111"/>
      <c r="N239" s="111"/>
      <c r="O239" s="111"/>
      <c r="P239" s="111"/>
    </row>
    <row r="240" spans="5:16">
      <c r="E240" s="111"/>
      <c r="F240" s="111"/>
      <c r="G240" s="111"/>
      <c r="H240" s="111"/>
      <c r="I240" s="111"/>
      <c r="J240" s="111"/>
      <c r="K240" s="111"/>
      <c r="L240" s="111"/>
      <c r="M240" s="111"/>
      <c r="N240" s="111"/>
      <c r="O240" s="111"/>
      <c r="P240" s="111"/>
    </row>
    <row r="241" spans="5:16">
      <c r="E241" s="111"/>
      <c r="F241" s="111"/>
      <c r="G241" s="111"/>
      <c r="H241" s="111"/>
      <c r="I241" s="111"/>
      <c r="J241" s="111"/>
      <c r="K241" s="111"/>
      <c r="L241" s="111"/>
      <c r="M241" s="111"/>
      <c r="N241" s="111"/>
      <c r="O241" s="111"/>
      <c r="P241" s="111"/>
    </row>
    <row r="242" spans="5:16">
      <c r="E242" s="111"/>
      <c r="F242" s="111"/>
      <c r="G242" s="111"/>
      <c r="H242" s="111"/>
      <c r="I242" s="111"/>
      <c r="J242" s="111"/>
      <c r="K242" s="111"/>
      <c r="L242" s="111"/>
      <c r="M242" s="111"/>
      <c r="N242" s="111"/>
      <c r="O242" s="111"/>
      <c r="P242" s="111"/>
    </row>
    <row r="243" spans="5:16">
      <c r="E243" s="111"/>
      <c r="F243" s="111"/>
      <c r="G243" s="111"/>
      <c r="H243" s="111"/>
      <c r="I243" s="111"/>
      <c r="J243" s="111"/>
      <c r="K243" s="111"/>
      <c r="L243" s="111"/>
      <c r="M243" s="111"/>
      <c r="N243" s="111"/>
      <c r="O243" s="111"/>
      <c r="P243" s="111"/>
    </row>
    <row r="244" spans="5:16">
      <c r="E244" s="111"/>
      <c r="F244" s="111"/>
      <c r="G244" s="111"/>
      <c r="H244" s="111"/>
      <c r="I244" s="111"/>
      <c r="J244" s="111"/>
      <c r="K244" s="111"/>
      <c r="L244" s="111"/>
      <c r="M244" s="111"/>
      <c r="N244" s="111"/>
      <c r="O244" s="111"/>
      <c r="P244" s="111"/>
    </row>
    <row r="245" spans="5:16">
      <c r="E245" s="111"/>
      <c r="F245" s="111"/>
      <c r="G245" s="111"/>
      <c r="H245" s="111"/>
      <c r="I245" s="111"/>
      <c r="J245" s="111"/>
      <c r="K245" s="111"/>
      <c r="L245" s="111"/>
      <c r="M245" s="111"/>
      <c r="N245" s="111"/>
      <c r="O245" s="111"/>
      <c r="P245" s="111"/>
    </row>
    <row r="246" spans="5:16">
      <c r="E246" s="111"/>
      <c r="F246" s="111"/>
      <c r="G246" s="111"/>
      <c r="H246" s="111"/>
      <c r="I246" s="111"/>
      <c r="J246" s="111"/>
      <c r="K246" s="111"/>
      <c r="L246" s="111"/>
      <c r="M246" s="111"/>
      <c r="N246" s="111"/>
      <c r="O246" s="111"/>
      <c r="P246" s="111"/>
    </row>
    <row r="247" spans="5:16">
      <c r="E247" s="111"/>
      <c r="F247" s="111"/>
      <c r="G247" s="111"/>
      <c r="H247" s="111"/>
      <c r="I247" s="111"/>
      <c r="J247" s="111"/>
      <c r="K247" s="111"/>
      <c r="L247" s="111"/>
      <c r="M247" s="111"/>
      <c r="N247" s="111"/>
      <c r="O247" s="111"/>
      <c r="P247" s="111"/>
    </row>
    <row r="248" spans="5:16">
      <c r="E248" s="111"/>
      <c r="F248" s="111"/>
      <c r="G248" s="111"/>
      <c r="H248" s="111"/>
      <c r="I248" s="111"/>
      <c r="J248" s="111"/>
      <c r="K248" s="111"/>
      <c r="L248" s="111"/>
      <c r="M248" s="111"/>
      <c r="N248" s="111"/>
      <c r="O248" s="111"/>
      <c r="P248" s="111"/>
    </row>
    <row r="249" spans="5:16">
      <c r="E249" s="111"/>
      <c r="F249" s="111"/>
      <c r="G249" s="111"/>
      <c r="H249" s="111"/>
      <c r="I249" s="111"/>
      <c r="J249" s="111"/>
      <c r="K249" s="111"/>
      <c r="L249" s="111"/>
      <c r="M249" s="111"/>
      <c r="N249" s="111"/>
      <c r="O249" s="111"/>
      <c r="P249" s="111"/>
    </row>
    <row r="250" spans="5:16">
      <c r="E250" s="111"/>
      <c r="F250" s="111"/>
      <c r="G250" s="111"/>
      <c r="H250" s="111"/>
      <c r="I250" s="111"/>
      <c r="J250" s="111"/>
      <c r="K250" s="111"/>
      <c r="L250" s="111"/>
      <c r="M250" s="111"/>
      <c r="N250" s="111"/>
      <c r="O250" s="111"/>
      <c r="P250" s="111"/>
    </row>
    <row r="251" spans="5:16">
      <c r="E251" s="111"/>
      <c r="F251" s="111"/>
      <c r="G251" s="111"/>
      <c r="H251" s="111"/>
      <c r="I251" s="111"/>
      <c r="J251" s="111"/>
      <c r="K251" s="111"/>
      <c r="L251" s="111"/>
      <c r="M251" s="111"/>
      <c r="N251" s="111"/>
      <c r="O251" s="111"/>
      <c r="P251" s="111"/>
    </row>
    <row r="252" spans="5:16">
      <c r="E252" s="111"/>
      <c r="F252" s="111"/>
      <c r="G252" s="111"/>
      <c r="H252" s="111"/>
      <c r="I252" s="111"/>
      <c r="J252" s="111"/>
      <c r="K252" s="111"/>
      <c r="L252" s="111"/>
      <c r="M252" s="111"/>
      <c r="N252" s="111"/>
      <c r="O252" s="111"/>
      <c r="P252" s="111"/>
    </row>
    <row r="253" spans="5:16">
      <c r="E253" s="111"/>
      <c r="F253" s="111"/>
      <c r="G253" s="111"/>
      <c r="H253" s="111"/>
      <c r="I253" s="111"/>
      <c r="J253" s="111"/>
      <c r="K253" s="111"/>
      <c r="L253" s="111"/>
      <c r="M253" s="111"/>
      <c r="N253" s="111"/>
      <c r="O253" s="111"/>
      <c r="P253" s="111"/>
    </row>
    <row r="254" spans="5:16">
      <c r="E254" s="111"/>
      <c r="F254" s="111"/>
      <c r="G254" s="111"/>
      <c r="H254" s="111"/>
      <c r="I254" s="111"/>
      <c r="J254" s="111"/>
      <c r="K254" s="111"/>
      <c r="L254" s="111"/>
      <c r="M254" s="111"/>
      <c r="N254" s="111"/>
      <c r="O254" s="111"/>
      <c r="P254" s="111"/>
    </row>
    <row r="255" spans="5:16">
      <c r="E255" s="111"/>
      <c r="F255" s="111"/>
      <c r="G255" s="111"/>
      <c r="H255" s="111"/>
      <c r="I255" s="111"/>
      <c r="J255" s="111"/>
      <c r="K255" s="111"/>
      <c r="L255" s="111"/>
      <c r="M255" s="111"/>
      <c r="N255" s="111"/>
      <c r="O255" s="111"/>
      <c r="P255" s="111"/>
    </row>
    <row r="256" spans="5:16">
      <c r="E256" s="111"/>
      <c r="F256" s="111"/>
      <c r="G256" s="111"/>
      <c r="H256" s="111"/>
      <c r="I256" s="111"/>
      <c r="J256" s="111"/>
      <c r="K256" s="111"/>
      <c r="L256" s="111"/>
      <c r="M256" s="111"/>
      <c r="N256" s="111"/>
      <c r="O256" s="111"/>
      <c r="P256" s="111"/>
    </row>
    <row r="257" spans="5:16">
      <c r="E257" s="111"/>
      <c r="F257" s="111"/>
      <c r="G257" s="111"/>
      <c r="H257" s="111"/>
      <c r="I257" s="111"/>
      <c r="J257" s="111"/>
      <c r="K257" s="111"/>
      <c r="L257" s="111"/>
      <c r="M257" s="111"/>
      <c r="N257" s="111"/>
      <c r="O257" s="111"/>
      <c r="P257" s="111"/>
    </row>
    <row r="258" spans="5:16">
      <c r="E258" s="111"/>
      <c r="F258" s="111"/>
      <c r="G258" s="111"/>
      <c r="H258" s="111"/>
      <c r="I258" s="111"/>
      <c r="J258" s="111"/>
      <c r="K258" s="111"/>
      <c r="L258" s="111"/>
      <c r="M258" s="111"/>
      <c r="N258" s="111"/>
      <c r="O258" s="111"/>
      <c r="P258" s="111"/>
    </row>
    <row r="259" spans="5:16">
      <c r="E259" s="111"/>
      <c r="F259" s="111"/>
      <c r="G259" s="111"/>
      <c r="H259" s="111"/>
      <c r="I259" s="111"/>
      <c r="J259" s="111"/>
      <c r="K259" s="111"/>
      <c r="L259" s="111"/>
      <c r="M259" s="111"/>
      <c r="N259" s="111"/>
      <c r="O259" s="111"/>
      <c r="P259" s="111"/>
    </row>
    <row r="260" spans="5:16">
      <c r="E260" s="111"/>
      <c r="F260" s="111"/>
      <c r="G260" s="111"/>
      <c r="H260" s="111"/>
      <c r="I260" s="111"/>
      <c r="J260" s="111"/>
      <c r="K260" s="111"/>
      <c r="L260" s="111"/>
      <c r="M260" s="111"/>
      <c r="N260" s="111"/>
      <c r="O260" s="111"/>
      <c r="P260" s="111"/>
    </row>
    <row r="261" spans="5:16">
      <c r="E261" s="111"/>
      <c r="F261" s="111"/>
      <c r="G261" s="111"/>
      <c r="H261" s="111"/>
      <c r="I261" s="111"/>
      <c r="J261" s="111"/>
      <c r="K261" s="111"/>
      <c r="L261" s="111"/>
      <c r="M261" s="111"/>
      <c r="N261" s="111"/>
      <c r="O261" s="111"/>
      <c r="P261" s="111"/>
    </row>
    <row r="262" spans="5:16">
      <c r="E262" s="111"/>
      <c r="F262" s="111"/>
      <c r="G262" s="111"/>
      <c r="H262" s="111"/>
      <c r="I262" s="111"/>
      <c r="J262" s="111"/>
      <c r="K262" s="111"/>
      <c r="L262" s="111"/>
      <c r="M262" s="111"/>
      <c r="N262" s="111"/>
      <c r="O262" s="111"/>
      <c r="P262" s="111"/>
    </row>
    <row r="263" spans="5:16">
      <c r="E263" s="111"/>
      <c r="F263" s="111"/>
      <c r="G263" s="111"/>
      <c r="H263" s="111"/>
      <c r="I263" s="111"/>
      <c r="J263" s="111"/>
      <c r="K263" s="111"/>
      <c r="L263" s="111"/>
      <c r="M263" s="111"/>
      <c r="N263" s="111"/>
      <c r="O263" s="111"/>
      <c r="P263" s="111"/>
    </row>
    <row r="264" spans="5:16">
      <c r="E264" s="111"/>
      <c r="F264" s="111"/>
      <c r="G264" s="111"/>
      <c r="H264" s="111"/>
      <c r="I264" s="111"/>
      <c r="J264" s="111"/>
      <c r="K264" s="111"/>
      <c r="L264" s="111"/>
      <c r="M264" s="111"/>
      <c r="N264" s="111"/>
      <c r="O264" s="111"/>
      <c r="P264" s="111"/>
    </row>
    <row r="265" spans="5:16">
      <c r="E265" s="111"/>
      <c r="F265" s="111"/>
      <c r="G265" s="111"/>
      <c r="H265" s="111"/>
      <c r="I265" s="111"/>
      <c r="J265" s="111"/>
      <c r="K265" s="111"/>
      <c r="L265" s="111"/>
      <c r="M265" s="111"/>
      <c r="N265" s="111"/>
      <c r="O265" s="111"/>
      <c r="P265" s="111"/>
    </row>
    <row r="266" spans="5:16">
      <c r="E266" s="111"/>
      <c r="F266" s="111"/>
      <c r="G266" s="111"/>
      <c r="H266" s="111"/>
      <c r="I266" s="111"/>
      <c r="J266" s="111"/>
      <c r="K266" s="111"/>
      <c r="L266" s="111"/>
      <c r="M266" s="111"/>
      <c r="N266" s="111"/>
      <c r="O266" s="111"/>
      <c r="P266" s="111"/>
    </row>
    <row r="267" spans="5:16">
      <c r="E267" s="111"/>
      <c r="F267" s="111"/>
      <c r="G267" s="111"/>
      <c r="H267" s="111"/>
      <c r="I267" s="111"/>
      <c r="J267" s="111"/>
      <c r="K267" s="111"/>
      <c r="L267" s="111"/>
      <c r="M267" s="111"/>
      <c r="N267" s="111"/>
      <c r="O267" s="111"/>
      <c r="P267" s="111"/>
    </row>
    <row r="268" spans="5:16">
      <c r="E268" s="111"/>
      <c r="F268" s="111"/>
      <c r="G268" s="111"/>
      <c r="H268" s="111"/>
      <c r="I268" s="111"/>
      <c r="J268" s="111"/>
      <c r="K268" s="111"/>
      <c r="L268" s="111"/>
      <c r="M268" s="111"/>
      <c r="N268" s="111"/>
      <c r="O268" s="111"/>
      <c r="P268" s="111"/>
    </row>
    <row r="269" spans="5:16">
      <c r="E269" s="111"/>
      <c r="F269" s="111"/>
      <c r="G269" s="111"/>
      <c r="H269" s="111"/>
      <c r="I269" s="111"/>
      <c r="J269" s="111"/>
      <c r="K269" s="111"/>
      <c r="L269" s="111"/>
      <c r="M269" s="111"/>
      <c r="N269" s="111"/>
      <c r="O269" s="111"/>
      <c r="P269" s="111"/>
    </row>
    <row r="270" spans="5:16">
      <c r="E270" s="111"/>
      <c r="F270" s="111"/>
      <c r="G270" s="111"/>
      <c r="H270" s="111"/>
      <c r="I270" s="111"/>
      <c r="J270" s="111"/>
      <c r="K270" s="111"/>
      <c r="L270" s="111"/>
      <c r="M270" s="111"/>
      <c r="N270" s="111"/>
      <c r="O270" s="111"/>
      <c r="P270" s="111"/>
    </row>
    <row r="271" spans="5:16">
      <c r="E271" s="111"/>
      <c r="F271" s="111"/>
      <c r="G271" s="111"/>
      <c r="H271" s="111"/>
      <c r="I271" s="111"/>
      <c r="J271" s="111"/>
      <c r="K271" s="111"/>
      <c r="L271" s="111"/>
      <c r="M271" s="111"/>
      <c r="N271" s="111"/>
      <c r="O271" s="111"/>
      <c r="P271" s="111"/>
    </row>
    <row r="272" spans="5:16">
      <c r="E272" s="111"/>
      <c r="F272" s="111"/>
      <c r="G272" s="111"/>
      <c r="H272" s="111"/>
      <c r="I272" s="111"/>
      <c r="J272" s="111"/>
      <c r="K272" s="111"/>
      <c r="L272" s="111"/>
      <c r="M272" s="111"/>
      <c r="N272" s="111"/>
      <c r="O272" s="111"/>
      <c r="P272" s="111"/>
    </row>
    <row r="273" spans="5:16">
      <c r="E273" s="111"/>
      <c r="F273" s="111"/>
      <c r="G273" s="111"/>
      <c r="H273" s="111"/>
      <c r="I273" s="111"/>
      <c r="J273" s="111"/>
      <c r="K273" s="111"/>
      <c r="L273" s="111"/>
      <c r="M273" s="111"/>
      <c r="N273" s="111"/>
      <c r="O273" s="111"/>
      <c r="P273" s="111"/>
    </row>
    <row r="274" spans="5:16">
      <c r="E274" s="111"/>
      <c r="F274" s="111"/>
      <c r="G274" s="111"/>
      <c r="H274" s="111"/>
      <c r="I274" s="111"/>
      <c r="J274" s="111"/>
      <c r="K274" s="111"/>
      <c r="L274" s="111"/>
      <c r="M274" s="111"/>
      <c r="N274" s="111"/>
      <c r="O274" s="111"/>
      <c r="P274" s="111"/>
    </row>
    <row r="275" spans="5:16">
      <c r="E275" s="111"/>
      <c r="F275" s="111"/>
      <c r="G275" s="111"/>
      <c r="H275" s="111"/>
      <c r="I275" s="111"/>
      <c r="J275" s="111"/>
      <c r="K275" s="111"/>
      <c r="L275" s="111"/>
      <c r="M275" s="111"/>
      <c r="N275" s="111"/>
      <c r="O275" s="111"/>
      <c r="P275" s="111"/>
    </row>
    <row r="276" spans="5:16">
      <c r="E276" s="111"/>
      <c r="F276" s="111"/>
      <c r="G276" s="111"/>
      <c r="H276" s="111"/>
      <c r="I276" s="111"/>
      <c r="J276" s="111"/>
      <c r="K276" s="111"/>
      <c r="L276" s="111"/>
      <c r="M276" s="111"/>
      <c r="N276" s="111"/>
      <c r="O276" s="111"/>
      <c r="P276" s="111"/>
    </row>
    <row r="277" spans="5:16">
      <c r="E277" s="111"/>
      <c r="F277" s="111"/>
      <c r="G277" s="111"/>
      <c r="H277" s="111"/>
      <c r="I277" s="111"/>
      <c r="J277" s="111"/>
      <c r="K277" s="111"/>
      <c r="L277" s="111"/>
      <c r="M277" s="111"/>
      <c r="N277" s="111"/>
      <c r="O277" s="111"/>
      <c r="P277" s="111"/>
    </row>
    <row r="278" spans="5:16">
      <c r="E278" s="111"/>
      <c r="F278" s="111"/>
      <c r="G278" s="111"/>
      <c r="H278" s="111"/>
      <c r="I278" s="111"/>
      <c r="J278" s="111"/>
      <c r="K278" s="111"/>
      <c r="L278" s="111"/>
      <c r="M278" s="111"/>
      <c r="N278" s="111"/>
      <c r="O278" s="111"/>
      <c r="P278" s="111"/>
    </row>
    <row r="279" spans="5:16">
      <c r="E279" s="111"/>
      <c r="F279" s="111"/>
      <c r="G279" s="111"/>
      <c r="H279" s="111"/>
      <c r="I279" s="111"/>
      <c r="J279" s="111"/>
      <c r="K279" s="111"/>
      <c r="L279" s="111"/>
      <c r="M279" s="111"/>
      <c r="N279" s="111"/>
      <c r="O279" s="111"/>
      <c r="P279" s="111"/>
    </row>
    <row r="280" spans="5:16">
      <c r="E280" s="111"/>
      <c r="F280" s="111"/>
      <c r="G280" s="111"/>
      <c r="H280" s="111"/>
      <c r="I280" s="111"/>
      <c r="J280" s="111"/>
      <c r="K280" s="111"/>
      <c r="L280" s="111"/>
      <c r="M280" s="111"/>
      <c r="N280" s="111"/>
      <c r="O280" s="111"/>
      <c r="P280" s="111"/>
    </row>
  </sheetData>
  <mergeCells count="18">
    <mergeCell ref="A51:AC51"/>
    <mergeCell ref="A1:F1"/>
    <mergeCell ref="M2:X4"/>
    <mergeCell ref="A7:A9"/>
    <mergeCell ref="B8:F8"/>
    <mergeCell ref="H8:L8"/>
    <mergeCell ref="N8:R8"/>
    <mergeCell ref="T8:X8"/>
    <mergeCell ref="B9:C9"/>
    <mergeCell ref="E9:F9"/>
    <mergeCell ref="A46:X46"/>
    <mergeCell ref="A48:E48"/>
    <mergeCell ref="H9:I9"/>
    <mergeCell ref="K9:L9"/>
    <mergeCell ref="N9:O9"/>
    <mergeCell ref="Q9:R9"/>
    <mergeCell ref="T9:U9"/>
    <mergeCell ref="W9:X9"/>
  </mergeCells>
  <hyperlinks>
    <hyperlink ref="A48" r:id="rId1" display="http://ec.europa.eu/eurostat/web/social-protection/data/database"/>
  </hyperlinks>
  <pageMargins left="0.19685039370078741" right="0" top="0.19685039370078741" bottom="0" header="0" footer="0"/>
  <pageSetup paperSize="9"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4"/>
  <sheetViews>
    <sheetView zoomScaleNormal="100" workbookViewId="0">
      <selection sqref="A1:F1"/>
    </sheetView>
  </sheetViews>
  <sheetFormatPr baseColWidth="10" defaultColWidth="11.44140625" defaultRowHeight="13.2"/>
  <cols>
    <col min="1" max="1" width="31" style="62" customWidth="1"/>
    <col min="2" max="2" width="4.77734375" style="433" bestFit="1" customWidth="1"/>
    <col min="3" max="3" width="2.77734375" style="433" bestFit="1" customWidth="1"/>
    <col min="4" max="4" width="1.21875" style="433" customWidth="1"/>
    <col min="5" max="5" width="4.77734375" style="62" bestFit="1" customWidth="1"/>
    <col min="6" max="6" width="2.77734375" style="62" bestFit="1" customWidth="1"/>
    <col min="7" max="7" width="1.21875" style="62" customWidth="1"/>
    <col min="8" max="8" width="4.77734375" style="433" bestFit="1" customWidth="1"/>
    <col min="9" max="9" width="3" style="433" bestFit="1" customWidth="1"/>
    <col min="10" max="10" width="1.21875" style="433" customWidth="1"/>
    <col min="11" max="11" width="4.77734375" style="62" bestFit="1" customWidth="1"/>
    <col min="12" max="12" width="3" style="62" bestFit="1" customWidth="1"/>
    <col min="13" max="13" width="1.21875" style="62" customWidth="1"/>
    <col min="14" max="14" width="3.5546875" style="433" bestFit="1" customWidth="1"/>
    <col min="15" max="15" width="2.44140625" style="433" customWidth="1"/>
    <col min="16" max="16" width="1.21875" style="433" customWidth="1"/>
    <col min="17" max="17" width="3.5546875" style="62" bestFit="1" customWidth="1"/>
    <col min="18" max="18" width="3" style="62" bestFit="1" customWidth="1"/>
    <col min="19" max="19" width="1.21875" style="62" customWidth="1"/>
    <col min="20" max="20" width="4.77734375" style="433" bestFit="1" customWidth="1"/>
    <col min="21" max="21" width="2.21875" style="433" customWidth="1"/>
    <col min="22" max="22" width="1.21875" style="433" customWidth="1"/>
    <col min="23" max="23" width="4.77734375" style="433" bestFit="1" customWidth="1"/>
    <col min="24" max="24" width="2.21875" style="433" customWidth="1"/>
    <col min="25" max="25" width="1.77734375" style="32" customWidth="1"/>
    <col min="26" max="26" width="1.21875" style="32" hidden="1" customWidth="1"/>
    <col min="27" max="27" width="11.44140625" style="32" hidden="1" customWidth="1"/>
    <col min="28" max="28" width="1.77734375" style="32" hidden="1" customWidth="1"/>
    <col min="29" max="29" width="1.44140625" style="32" customWidth="1"/>
    <col min="30" max="30" width="2.21875" style="32" customWidth="1"/>
    <col min="31" max="16384" width="11.44140625" style="32"/>
  </cols>
  <sheetData>
    <row r="1" spans="1:31" ht="15" customHeight="1">
      <c r="A1" s="529" t="s">
        <v>21</v>
      </c>
      <c r="B1" s="603"/>
      <c r="C1" s="603"/>
      <c r="D1" s="603"/>
      <c r="E1" s="603"/>
      <c r="F1" s="603"/>
      <c r="G1" s="380"/>
      <c r="H1" s="380"/>
      <c r="I1" s="434"/>
      <c r="J1" s="434"/>
      <c r="L1" s="30" t="s">
        <v>5</v>
      </c>
      <c r="P1" s="241"/>
      <c r="Q1" s="241"/>
      <c r="R1" s="241"/>
      <c r="S1" s="241"/>
      <c r="T1" s="241"/>
      <c r="U1" s="241"/>
      <c r="V1" s="241"/>
      <c r="W1" s="241"/>
      <c r="X1" s="241"/>
    </row>
    <row r="2" spans="1:31" ht="12.75" customHeight="1">
      <c r="A2" s="380"/>
      <c r="B2" s="380"/>
      <c r="C2" s="380"/>
      <c r="D2" s="380"/>
      <c r="E2" s="380"/>
      <c r="F2" s="380"/>
      <c r="G2" s="380"/>
      <c r="H2" s="380"/>
      <c r="I2" s="380"/>
      <c r="J2" s="380"/>
      <c r="L2" s="578" t="s">
        <v>161</v>
      </c>
      <c r="M2" s="579"/>
      <c r="N2" s="579"/>
      <c r="O2" s="579"/>
      <c r="P2" s="579"/>
      <c r="Q2" s="579"/>
      <c r="R2" s="579"/>
      <c r="S2" s="579"/>
      <c r="T2" s="579"/>
      <c r="U2" s="579"/>
      <c r="V2" s="579"/>
      <c r="W2" s="579"/>
      <c r="X2" s="579"/>
      <c r="Z2" s="223"/>
      <c r="AA2" s="604"/>
      <c r="AB2" s="605"/>
      <c r="AC2" s="605"/>
    </row>
    <row r="3" spans="1:31" ht="12.75" customHeight="1">
      <c r="A3" s="380"/>
      <c r="B3" s="380"/>
      <c r="C3" s="380"/>
      <c r="D3" s="380"/>
      <c r="E3" s="380"/>
      <c r="F3" s="380"/>
      <c r="G3" s="380"/>
      <c r="H3" s="380"/>
      <c r="I3" s="380"/>
      <c r="J3" s="380"/>
      <c r="L3" s="579"/>
      <c r="M3" s="579"/>
      <c r="N3" s="579"/>
      <c r="O3" s="579"/>
      <c r="P3" s="579"/>
      <c r="Q3" s="579"/>
      <c r="R3" s="579"/>
      <c r="S3" s="579"/>
      <c r="T3" s="579"/>
      <c r="U3" s="579"/>
      <c r="V3" s="579"/>
      <c r="W3" s="579"/>
      <c r="X3" s="579"/>
      <c r="Z3" s="223"/>
      <c r="AA3" s="605"/>
      <c r="AB3" s="605"/>
      <c r="AC3" s="605"/>
    </row>
    <row r="4" spans="1:31" ht="10.5" customHeight="1">
      <c r="A4" s="380"/>
      <c r="B4" s="380"/>
      <c r="C4" s="380"/>
      <c r="D4" s="380"/>
      <c r="E4" s="380"/>
      <c r="F4" s="380"/>
      <c r="G4" s="380"/>
      <c r="H4" s="380"/>
      <c r="I4" s="380"/>
      <c r="J4" s="380"/>
      <c r="L4" s="579"/>
      <c r="M4" s="579"/>
      <c r="N4" s="579"/>
      <c r="O4" s="579"/>
      <c r="P4" s="579"/>
      <c r="Q4" s="579"/>
      <c r="R4" s="579"/>
      <c r="S4" s="579"/>
      <c r="T4" s="579"/>
      <c r="U4" s="579"/>
      <c r="V4" s="579"/>
      <c r="W4" s="579"/>
      <c r="X4" s="579"/>
      <c r="Z4" s="223"/>
      <c r="AA4" s="605"/>
      <c r="AB4" s="605"/>
      <c r="AC4" s="605"/>
    </row>
    <row r="5" spans="1:31" ht="12.75" customHeight="1">
      <c r="A5" s="380"/>
      <c r="B5" s="107"/>
      <c r="C5" s="107"/>
      <c r="D5" s="107"/>
      <c r="E5" s="107"/>
      <c r="F5" s="107"/>
      <c r="G5" s="380"/>
      <c r="H5" s="380"/>
      <c r="I5" s="380"/>
      <c r="J5" s="380"/>
      <c r="K5" s="380"/>
      <c r="L5" s="380"/>
      <c r="M5" s="380"/>
      <c r="N5" s="380"/>
      <c r="O5" s="383"/>
      <c r="P5" s="383"/>
      <c r="Q5" s="383"/>
      <c r="R5" s="383"/>
      <c r="S5" s="383"/>
      <c r="T5" s="383"/>
      <c r="U5" s="383"/>
      <c r="V5" s="383"/>
      <c r="W5" s="383"/>
      <c r="X5" s="383"/>
    </row>
    <row r="6" spans="1:31" ht="17.25" customHeight="1">
      <c r="A6" s="380"/>
      <c r="B6" s="107"/>
      <c r="C6" s="107"/>
      <c r="D6" s="107"/>
      <c r="E6" s="107"/>
      <c r="F6" s="107"/>
      <c r="G6" s="380"/>
      <c r="H6" s="380"/>
      <c r="I6" s="380"/>
      <c r="J6" s="380"/>
      <c r="K6" s="380"/>
      <c r="L6" s="380"/>
      <c r="M6" s="380"/>
      <c r="N6" s="380"/>
      <c r="O6" s="380"/>
      <c r="P6" s="380"/>
      <c r="Q6" s="380"/>
      <c r="R6" s="380"/>
      <c r="S6" s="380"/>
      <c r="T6" s="380"/>
      <c r="U6" s="380"/>
      <c r="V6" s="380"/>
      <c r="W6" s="380"/>
      <c r="X6" s="380"/>
    </row>
    <row r="7" spans="1:31" ht="14.25" customHeight="1" thickBot="1">
      <c r="A7" s="576"/>
      <c r="B7" s="230" t="s">
        <v>157</v>
      </c>
      <c r="C7" s="230"/>
      <c r="D7" s="230"/>
      <c r="E7" s="230"/>
      <c r="F7" s="230"/>
      <c r="G7" s="230"/>
      <c r="H7" s="230"/>
      <c r="I7" s="230"/>
      <c r="J7" s="230"/>
      <c r="K7" s="230"/>
      <c r="L7" s="230"/>
      <c r="M7" s="230"/>
      <c r="N7" s="230"/>
      <c r="O7" s="230"/>
      <c r="P7" s="230"/>
      <c r="Q7" s="230"/>
      <c r="R7" s="230"/>
      <c r="S7" s="230"/>
      <c r="T7" s="230"/>
      <c r="U7" s="230"/>
      <c r="V7" s="230"/>
      <c r="W7" s="230"/>
      <c r="X7" s="230"/>
    </row>
    <row r="8" spans="1:31" ht="17.25" customHeight="1" thickBot="1">
      <c r="A8" s="576"/>
      <c r="B8" s="560" t="s">
        <v>62</v>
      </c>
      <c r="C8" s="560"/>
      <c r="D8" s="560"/>
      <c r="E8" s="560"/>
      <c r="F8" s="560"/>
      <c r="G8" s="105"/>
      <c r="H8" s="560" t="s">
        <v>105</v>
      </c>
      <c r="I8" s="560"/>
      <c r="J8" s="560"/>
      <c r="K8" s="560"/>
      <c r="L8" s="560"/>
      <c r="M8" s="231"/>
      <c r="N8" s="560" t="s">
        <v>106</v>
      </c>
      <c r="O8" s="560"/>
      <c r="P8" s="560"/>
      <c r="Q8" s="560"/>
      <c r="R8" s="560"/>
      <c r="S8" s="232"/>
      <c r="T8" s="560" t="s">
        <v>94</v>
      </c>
      <c r="U8" s="560"/>
      <c r="V8" s="560"/>
      <c r="W8" s="560"/>
      <c r="X8" s="560"/>
      <c r="AC8" s="121"/>
    </row>
    <row r="9" spans="1:31" ht="18" customHeight="1">
      <c r="A9" s="576"/>
      <c r="B9" s="562">
        <v>2016</v>
      </c>
      <c r="C9" s="562"/>
      <c r="D9" s="105"/>
      <c r="E9" s="562">
        <v>2020</v>
      </c>
      <c r="F9" s="562"/>
      <c r="G9" s="93"/>
      <c r="H9" s="562">
        <v>2016</v>
      </c>
      <c r="I9" s="562"/>
      <c r="J9" s="105"/>
      <c r="K9" s="562">
        <v>2020</v>
      </c>
      <c r="L9" s="562"/>
      <c r="M9" s="39"/>
      <c r="N9" s="562">
        <v>2016</v>
      </c>
      <c r="O9" s="562"/>
      <c r="P9" s="105"/>
      <c r="Q9" s="562">
        <v>2020</v>
      </c>
      <c r="R9" s="562"/>
      <c r="S9" s="39"/>
      <c r="T9" s="562">
        <v>2016</v>
      </c>
      <c r="U9" s="562"/>
      <c r="V9" s="105"/>
      <c r="W9" s="562">
        <v>2020</v>
      </c>
      <c r="X9" s="562"/>
    </row>
    <row r="10" spans="1:31" ht="9" customHeight="1">
      <c r="A10" s="381"/>
      <c r="B10" s="39"/>
      <c r="C10" s="39"/>
      <c r="D10" s="39"/>
      <c r="E10" s="39"/>
      <c r="F10" s="39"/>
      <c r="G10" s="93"/>
      <c r="H10" s="39"/>
      <c r="I10" s="39"/>
      <c r="J10" s="39"/>
      <c r="K10" s="39"/>
      <c r="L10" s="39"/>
      <c r="M10" s="39"/>
      <c r="N10" s="39"/>
      <c r="O10" s="39"/>
      <c r="P10" s="39"/>
      <c r="Q10" s="39"/>
      <c r="R10" s="39"/>
      <c r="S10" s="39"/>
      <c r="T10" s="39"/>
      <c r="U10" s="39"/>
      <c r="V10" s="39"/>
      <c r="W10" s="39"/>
      <c r="X10" s="39"/>
    </row>
    <row r="11" spans="1:31" ht="18" customHeight="1">
      <c r="A11" s="71" t="s">
        <v>25</v>
      </c>
      <c r="B11" s="44">
        <v>3535.3</v>
      </c>
      <c r="C11" s="43" t="s">
        <v>90</v>
      </c>
      <c r="D11" s="110"/>
      <c r="E11" s="44" t="s">
        <v>140</v>
      </c>
      <c r="F11" s="43" t="s">
        <v>90</v>
      </c>
      <c r="G11" s="96"/>
      <c r="H11" s="44">
        <v>2828.6000000000004</v>
      </c>
      <c r="I11" s="43" t="s">
        <v>90</v>
      </c>
      <c r="J11" s="110"/>
      <c r="K11" s="44" t="s">
        <v>140</v>
      </c>
      <c r="L11" s="43" t="s">
        <v>90</v>
      </c>
      <c r="M11" s="110"/>
      <c r="N11" s="44">
        <v>303.64</v>
      </c>
      <c r="O11" s="43" t="s">
        <v>90</v>
      </c>
      <c r="P11" s="110"/>
      <c r="Q11" s="44" t="s">
        <v>140</v>
      </c>
      <c r="R11" s="43" t="s">
        <v>90</v>
      </c>
      <c r="S11" s="110"/>
      <c r="T11" s="44">
        <v>403.06</v>
      </c>
      <c r="U11" s="43" t="s">
        <v>90</v>
      </c>
      <c r="V11" s="110"/>
      <c r="W11" s="44" t="s">
        <v>140</v>
      </c>
      <c r="X11" s="43" t="s">
        <v>90</v>
      </c>
      <c r="AA11" s="121"/>
      <c r="AE11" s="43"/>
    </row>
    <row r="12" spans="1:31" ht="18" customHeight="1">
      <c r="A12" s="71" t="s">
        <v>27</v>
      </c>
      <c r="B12" s="44">
        <v>3651.15</v>
      </c>
      <c r="C12" s="43" t="s">
        <v>90</v>
      </c>
      <c r="D12" s="110"/>
      <c r="E12" s="44">
        <v>4094.97</v>
      </c>
      <c r="F12" s="43" t="s">
        <v>26</v>
      </c>
      <c r="G12" s="96"/>
      <c r="H12" s="44">
        <v>2873.4100000000003</v>
      </c>
      <c r="I12" s="43" t="s">
        <v>90</v>
      </c>
      <c r="J12" s="110"/>
      <c r="K12" s="44">
        <v>3263.31</v>
      </c>
      <c r="L12" s="43" t="s">
        <v>26</v>
      </c>
      <c r="M12" s="110"/>
      <c r="N12" s="44">
        <v>299.33000000000004</v>
      </c>
      <c r="O12" s="43" t="s">
        <v>90</v>
      </c>
      <c r="P12" s="110"/>
      <c r="Q12" s="44">
        <v>325.86</v>
      </c>
      <c r="R12" s="43" t="s">
        <v>26</v>
      </c>
      <c r="S12" s="110"/>
      <c r="T12" s="44">
        <v>478.40999999999997</v>
      </c>
      <c r="U12" s="43" t="s">
        <v>90</v>
      </c>
      <c r="V12" s="110"/>
      <c r="W12" s="44">
        <v>505.82</v>
      </c>
      <c r="X12" s="43" t="s">
        <v>26</v>
      </c>
      <c r="AA12" s="121"/>
    </row>
    <row r="13" spans="1:31" ht="18" customHeight="1">
      <c r="A13" s="45" t="s">
        <v>28</v>
      </c>
      <c r="B13" s="49">
        <v>4050.18</v>
      </c>
      <c r="C13" s="49" t="s">
        <v>90</v>
      </c>
      <c r="D13" s="49"/>
      <c r="E13" s="49">
        <v>4673.26</v>
      </c>
      <c r="F13" s="49" t="s">
        <v>90</v>
      </c>
      <c r="G13" s="96"/>
      <c r="H13" s="49">
        <v>2815.62</v>
      </c>
      <c r="I13" s="49" t="s">
        <v>90</v>
      </c>
      <c r="J13" s="49"/>
      <c r="K13" s="49">
        <v>3353.27</v>
      </c>
      <c r="L13" s="49" t="s">
        <v>90</v>
      </c>
      <c r="M13" s="49"/>
      <c r="N13" s="49">
        <v>560.98</v>
      </c>
      <c r="O13" s="49" t="s">
        <v>90</v>
      </c>
      <c r="P13" s="49"/>
      <c r="Q13" s="49">
        <v>712.8</v>
      </c>
      <c r="R13" s="49" t="s">
        <v>90</v>
      </c>
      <c r="S13" s="49"/>
      <c r="T13" s="49">
        <v>673.58</v>
      </c>
      <c r="U13" s="49" t="s">
        <v>90</v>
      </c>
      <c r="V13" s="49"/>
      <c r="W13" s="49">
        <v>607.20000000000005</v>
      </c>
      <c r="X13" s="49" t="s">
        <v>90</v>
      </c>
      <c r="AA13" s="121"/>
      <c r="AC13" s="121"/>
      <c r="AE13" s="121"/>
    </row>
    <row r="14" spans="1:31" ht="18" customHeight="1">
      <c r="A14" s="45" t="s">
        <v>29</v>
      </c>
      <c r="B14" s="49">
        <v>1259.9000000000001</v>
      </c>
      <c r="C14" s="49" t="s">
        <v>90</v>
      </c>
      <c r="D14" s="49"/>
      <c r="E14" s="49">
        <v>1409.28</v>
      </c>
      <c r="F14" s="49" t="s">
        <v>90</v>
      </c>
      <c r="G14" s="96"/>
      <c r="H14" s="49">
        <v>1105.94</v>
      </c>
      <c r="I14" s="49" t="s">
        <v>90</v>
      </c>
      <c r="J14" s="49"/>
      <c r="K14" s="49">
        <v>1243.76</v>
      </c>
      <c r="L14" s="49" t="s">
        <v>90</v>
      </c>
      <c r="M14" s="49"/>
      <c r="N14" s="49">
        <v>110.25</v>
      </c>
      <c r="O14" s="49" t="s">
        <v>90</v>
      </c>
      <c r="P14" s="49"/>
      <c r="Q14" s="49">
        <v>116.9</v>
      </c>
      <c r="R14" s="49" t="s">
        <v>90</v>
      </c>
      <c r="S14" s="49"/>
      <c r="T14" s="49">
        <v>43.72</v>
      </c>
      <c r="U14" s="49" t="s">
        <v>90</v>
      </c>
      <c r="V14" s="49"/>
      <c r="W14" s="49">
        <v>48.62</v>
      </c>
      <c r="X14" s="49" t="s">
        <v>90</v>
      </c>
      <c r="AA14" s="121"/>
      <c r="AC14" s="121"/>
      <c r="AE14" s="121"/>
    </row>
    <row r="15" spans="1:31" ht="18" customHeight="1">
      <c r="A15" s="45" t="s">
        <v>55</v>
      </c>
      <c r="B15" s="49">
        <v>2232.7800000000002</v>
      </c>
      <c r="C15" s="49" t="s">
        <v>90</v>
      </c>
      <c r="D15" s="49"/>
      <c r="E15" s="49">
        <v>2670.1</v>
      </c>
      <c r="F15" s="49" t="s">
        <v>90</v>
      </c>
      <c r="G15" s="96"/>
      <c r="H15" s="49">
        <v>1854.95</v>
      </c>
      <c r="I15" s="49" t="s">
        <v>90</v>
      </c>
      <c r="J15" s="49"/>
      <c r="K15" s="49">
        <v>2262.69</v>
      </c>
      <c r="L15" s="49" t="s">
        <v>90</v>
      </c>
      <c r="M15" s="49"/>
      <c r="N15" s="49">
        <v>222.01</v>
      </c>
      <c r="O15" s="49" t="s">
        <v>90</v>
      </c>
      <c r="P15" s="49"/>
      <c r="Q15" s="49">
        <v>244.33</v>
      </c>
      <c r="R15" s="49" t="s">
        <v>90</v>
      </c>
      <c r="S15" s="49"/>
      <c r="T15" s="49">
        <v>155.82</v>
      </c>
      <c r="U15" s="49" t="s">
        <v>90</v>
      </c>
      <c r="V15" s="49"/>
      <c r="W15" s="49">
        <v>163.08000000000001</v>
      </c>
      <c r="X15" s="49" t="s">
        <v>90</v>
      </c>
      <c r="AA15" s="121"/>
      <c r="AC15" s="121"/>
      <c r="AE15" s="121"/>
    </row>
    <row r="16" spans="1:31" ht="18" customHeight="1">
      <c r="A16" s="45" t="s">
        <v>30</v>
      </c>
      <c r="B16" s="49">
        <v>4258.9399999999996</v>
      </c>
      <c r="C16" s="49" t="s">
        <v>90</v>
      </c>
      <c r="D16" s="49"/>
      <c r="E16" s="49">
        <v>4832.6499999999996</v>
      </c>
      <c r="F16" s="49" t="s">
        <v>90</v>
      </c>
      <c r="G16" s="96"/>
      <c r="H16" s="49">
        <v>3425.92</v>
      </c>
      <c r="I16" s="49" t="s">
        <v>90</v>
      </c>
      <c r="J16" s="49"/>
      <c r="K16" s="49">
        <v>3886.17</v>
      </c>
      <c r="L16" s="49" t="s">
        <v>90</v>
      </c>
      <c r="M16" s="49"/>
      <c r="N16" s="49">
        <v>761.85</v>
      </c>
      <c r="O16" s="49" t="s">
        <v>90</v>
      </c>
      <c r="P16" s="49"/>
      <c r="Q16" s="49">
        <v>858.39</v>
      </c>
      <c r="R16" s="49" t="s">
        <v>90</v>
      </c>
      <c r="S16" s="49"/>
      <c r="T16" s="49">
        <v>71.16</v>
      </c>
      <c r="U16" s="49" t="s">
        <v>90</v>
      </c>
      <c r="V16" s="49"/>
      <c r="W16" s="49">
        <v>88.09</v>
      </c>
      <c r="X16" s="49" t="s">
        <v>90</v>
      </c>
      <c r="Z16" s="111"/>
      <c r="AA16" s="121"/>
      <c r="AC16" s="121"/>
      <c r="AE16" s="121"/>
    </row>
    <row r="17" spans="1:48" ht="18" customHeight="1">
      <c r="A17" s="45" t="s">
        <v>31</v>
      </c>
      <c r="B17" s="49">
        <v>4212.8999999999996</v>
      </c>
      <c r="C17" s="49" t="s">
        <v>90</v>
      </c>
      <c r="D17" s="49"/>
      <c r="E17" s="49">
        <v>4814.92</v>
      </c>
      <c r="F17" s="47" t="s">
        <v>26</v>
      </c>
      <c r="G17" s="96"/>
      <c r="H17" s="49">
        <v>3258</v>
      </c>
      <c r="I17" s="49" t="s">
        <v>90</v>
      </c>
      <c r="J17" s="49"/>
      <c r="K17" s="49">
        <v>3771.06</v>
      </c>
      <c r="L17" s="47" t="s">
        <v>26</v>
      </c>
      <c r="M17" s="113"/>
      <c r="N17" s="49">
        <v>324.77000000000004</v>
      </c>
      <c r="O17" s="49" t="s">
        <v>90</v>
      </c>
      <c r="P17" s="49"/>
      <c r="Q17" s="49">
        <v>364.74</v>
      </c>
      <c r="R17" s="47" t="s">
        <v>26</v>
      </c>
      <c r="S17" s="113"/>
      <c r="T17" s="49">
        <v>630.13</v>
      </c>
      <c r="U17" s="49" t="s">
        <v>90</v>
      </c>
      <c r="V17" s="49"/>
      <c r="W17" s="49">
        <v>679.11999999999989</v>
      </c>
      <c r="X17" s="47" t="s">
        <v>26</v>
      </c>
      <c r="AA17" s="121"/>
      <c r="AC17" s="121"/>
      <c r="AE17" s="121"/>
    </row>
    <row r="18" spans="1:48" ht="18" customHeight="1">
      <c r="A18" s="45" t="s">
        <v>32</v>
      </c>
      <c r="B18" s="49">
        <v>1749.96</v>
      </c>
      <c r="C18" s="49" t="s">
        <v>90</v>
      </c>
      <c r="D18" s="49"/>
      <c r="E18" s="49">
        <v>2173.14</v>
      </c>
      <c r="F18" s="49" t="s">
        <v>90</v>
      </c>
      <c r="G18" s="96"/>
      <c r="H18" s="49">
        <v>1470.7600000000002</v>
      </c>
      <c r="I18" s="49" t="s">
        <v>90</v>
      </c>
      <c r="J18" s="49"/>
      <c r="K18" s="49">
        <v>1809.4699999999998</v>
      </c>
      <c r="L18" s="49" t="s">
        <v>90</v>
      </c>
      <c r="M18" s="49"/>
      <c r="N18" s="49">
        <v>266.69</v>
      </c>
      <c r="O18" s="49" t="s">
        <v>90</v>
      </c>
      <c r="P18" s="49"/>
      <c r="Q18" s="49">
        <v>350.73</v>
      </c>
      <c r="R18" s="49" t="s">
        <v>90</v>
      </c>
      <c r="S18" s="49"/>
      <c r="T18" s="49">
        <v>12.51</v>
      </c>
      <c r="U18" s="49" t="s">
        <v>90</v>
      </c>
      <c r="V18" s="49"/>
      <c r="W18" s="49">
        <v>12.93</v>
      </c>
      <c r="X18" s="49" t="s">
        <v>90</v>
      </c>
      <c r="AA18" s="121"/>
      <c r="AC18" s="121"/>
      <c r="AE18" s="121"/>
    </row>
    <row r="19" spans="1:48" ht="18" customHeight="1">
      <c r="A19" s="45" t="s">
        <v>33</v>
      </c>
      <c r="B19" s="49">
        <v>2473.63</v>
      </c>
      <c r="C19" s="49" t="s">
        <v>90</v>
      </c>
      <c r="D19" s="49"/>
      <c r="E19" s="49">
        <v>2638.83</v>
      </c>
      <c r="F19" s="49" t="s">
        <v>90</v>
      </c>
      <c r="G19" s="96"/>
      <c r="H19" s="49">
        <v>1981.28</v>
      </c>
      <c r="I19" s="49" t="s">
        <v>90</v>
      </c>
      <c r="J19" s="49"/>
      <c r="K19" s="49">
        <v>2103.64</v>
      </c>
      <c r="L19" s="49" t="s">
        <v>90</v>
      </c>
      <c r="M19" s="113"/>
      <c r="N19" s="49">
        <v>333.88</v>
      </c>
      <c r="O19" s="49" t="s">
        <v>90</v>
      </c>
      <c r="P19" s="49"/>
      <c r="Q19" s="49">
        <v>374.97</v>
      </c>
      <c r="R19" s="49" t="s">
        <v>90</v>
      </c>
      <c r="S19" s="113"/>
      <c r="T19" s="49">
        <v>158.46</v>
      </c>
      <c r="U19" s="49" t="s">
        <v>90</v>
      </c>
      <c r="V19" s="49"/>
      <c r="W19" s="49">
        <v>160.22</v>
      </c>
      <c r="X19" s="49" t="s">
        <v>90</v>
      </c>
      <c r="AA19" s="121"/>
      <c r="AC19" s="121"/>
      <c r="AE19" s="121"/>
    </row>
    <row r="20" spans="1:48" ht="18" customHeight="1">
      <c r="A20" s="45" t="s">
        <v>34</v>
      </c>
      <c r="B20" s="49">
        <v>3349.85</v>
      </c>
      <c r="C20" s="47" t="s">
        <v>90</v>
      </c>
      <c r="D20" s="113"/>
      <c r="E20" s="49">
        <v>3242.85</v>
      </c>
      <c r="F20" s="47" t="s">
        <v>26</v>
      </c>
      <c r="G20" s="96"/>
      <c r="H20" s="49">
        <v>2701.78</v>
      </c>
      <c r="I20" s="47" t="s">
        <v>90</v>
      </c>
      <c r="J20" s="113"/>
      <c r="K20" s="49">
        <v>2633.44</v>
      </c>
      <c r="L20" s="47" t="s">
        <v>26</v>
      </c>
      <c r="M20" s="113"/>
      <c r="N20" s="49">
        <v>128.85</v>
      </c>
      <c r="O20" s="47" t="s">
        <v>90</v>
      </c>
      <c r="P20" s="113"/>
      <c r="Q20" s="49">
        <v>108.85</v>
      </c>
      <c r="R20" s="47" t="s">
        <v>26</v>
      </c>
      <c r="S20" s="113"/>
      <c r="T20" s="49">
        <v>519.22</v>
      </c>
      <c r="U20" s="47" t="s">
        <v>90</v>
      </c>
      <c r="V20" s="113"/>
      <c r="W20" s="49">
        <v>500.55</v>
      </c>
      <c r="X20" s="47" t="s">
        <v>26</v>
      </c>
      <c r="AA20" s="121"/>
      <c r="AC20" s="121"/>
      <c r="AE20" s="121"/>
    </row>
    <row r="21" spans="1:48" ht="18" customHeight="1">
      <c r="A21" s="45" t="s">
        <v>35</v>
      </c>
      <c r="B21" s="49">
        <v>3141.39</v>
      </c>
      <c r="C21" s="49" t="s">
        <v>90</v>
      </c>
      <c r="D21" s="49"/>
      <c r="E21" s="49">
        <v>3497.98</v>
      </c>
      <c r="F21" s="47" t="s">
        <v>26</v>
      </c>
      <c r="G21" s="96"/>
      <c r="H21" s="49">
        <v>2231.2400000000002</v>
      </c>
      <c r="I21" s="49" t="s">
        <v>90</v>
      </c>
      <c r="J21" s="49"/>
      <c r="K21" s="49">
        <v>2533.7800000000002</v>
      </c>
      <c r="L21" s="47" t="s">
        <v>26</v>
      </c>
      <c r="M21" s="113"/>
      <c r="N21" s="49">
        <v>331.54</v>
      </c>
      <c r="O21" s="49" t="s">
        <v>90</v>
      </c>
      <c r="P21" s="49"/>
      <c r="Q21" s="49">
        <v>338.08</v>
      </c>
      <c r="R21" s="47" t="s">
        <v>26</v>
      </c>
      <c r="S21" s="113"/>
      <c r="T21" s="49">
        <v>578.62</v>
      </c>
      <c r="U21" s="49" t="s">
        <v>90</v>
      </c>
      <c r="V21" s="49"/>
      <c r="W21" s="49">
        <v>626.12</v>
      </c>
      <c r="X21" s="47" t="s">
        <v>26</v>
      </c>
      <c r="AA21" s="121"/>
      <c r="AC21" s="121"/>
      <c r="AE21" s="121"/>
    </row>
    <row r="22" spans="1:48" ht="18" customHeight="1">
      <c r="A22" s="45" t="s">
        <v>36</v>
      </c>
      <c r="B22" s="49">
        <v>4578.79</v>
      </c>
      <c r="C22" s="49" t="s">
        <v>90</v>
      </c>
      <c r="D22" s="49"/>
      <c r="E22" s="49">
        <v>4966.3</v>
      </c>
      <c r="F22" s="47" t="s">
        <v>26</v>
      </c>
      <c r="G22" s="96"/>
      <c r="H22" s="49">
        <v>3739.68</v>
      </c>
      <c r="I22" s="49" t="s">
        <v>90</v>
      </c>
      <c r="J22" s="49"/>
      <c r="K22" s="49">
        <v>4080.86</v>
      </c>
      <c r="L22" s="47" t="s">
        <v>26</v>
      </c>
      <c r="M22" s="113"/>
      <c r="N22" s="49">
        <v>335.28000000000003</v>
      </c>
      <c r="O22" s="49" t="s">
        <v>90</v>
      </c>
      <c r="P22" s="49"/>
      <c r="Q22" s="49">
        <v>372.49</v>
      </c>
      <c r="R22" s="47" t="s">
        <v>26</v>
      </c>
      <c r="S22" s="113"/>
      <c r="T22" s="49">
        <v>503.83</v>
      </c>
      <c r="U22" s="49" t="s">
        <v>90</v>
      </c>
      <c r="V22" s="49"/>
      <c r="W22" s="49">
        <v>512.96</v>
      </c>
      <c r="X22" s="47" t="s">
        <v>26</v>
      </c>
      <c r="AA22" s="121"/>
      <c r="AC22" s="121"/>
      <c r="AE22" s="121"/>
    </row>
    <row r="23" spans="1:48" ht="18" customHeight="1">
      <c r="A23" s="45" t="s">
        <v>37</v>
      </c>
      <c r="B23" s="49">
        <v>1810.8</v>
      </c>
      <c r="C23" s="49" t="s">
        <v>90</v>
      </c>
      <c r="D23" s="49"/>
      <c r="E23" s="49">
        <v>2086.3000000000002</v>
      </c>
      <c r="F23" s="49" t="s">
        <v>90</v>
      </c>
      <c r="G23" s="96"/>
      <c r="H23" s="49">
        <v>1212.3899999999999</v>
      </c>
      <c r="I23" s="49" t="s">
        <v>90</v>
      </c>
      <c r="J23" s="49"/>
      <c r="K23" s="49">
        <v>1482.77</v>
      </c>
      <c r="L23" s="49" t="s">
        <v>90</v>
      </c>
      <c r="M23" s="49"/>
      <c r="N23" s="49">
        <v>284.77999999999997</v>
      </c>
      <c r="O23" s="49" t="s">
        <v>90</v>
      </c>
      <c r="P23" s="49"/>
      <c r="Q23" s="49">
        <v>264.69</v>
      </c>
      <c r="R23" s="49" t="s">
        <v>90</v>
      </c>
      <c r="S23" s="49"/>
      <c r="T23" s="49">
        <v>313.62</v>
      </c>
      <c r="U23" s="49" t="s">
        <v>90</v>
      </c>
      <c r="V23" s="49"/>
      <c r="W23" s="49">
        <v>338.85</v>
      </c>
      <c r="X23" s="49" t="s">
        <v>90</v>
      </c>
      <c r="AA23" s="121"/>
      <c r="AC23" s="121"/>
      <c r="AE23" s="121"/>
    </row>
    <row r="24" spans="1:48" ht="18" customHeight="1">
      <c r="A24" s="45" t="s">
        <v>38</v>
      </c>
      <c r="B24" s="49">
        <v>4250.5</v>
      </c>
      <c r="C24" s="49" t="s">
        <v>90</v>
      </c>
      <c r="D24" s="49"/>
      <c r="E24" s="49">
        <v>4780.7</v>
      </c>
      <c r="F24" s="47" t="s">
        <v>26</v>
      </c>
      <c r="G24" s="96"/>
      <c r="H24" s="49">
        <v>3369.62</v>
      </c>
      <c r="I24" s="49" t="s">
        <v>90</v>
      </c>
      <c r="J24" s="49"/>
      <c r="K24" s="49">
        <v>3816.95</v>
      </c>
      <c r="L24" s="47" t="s">
        <v>26</v>
      </c>
      <c r="M24" s="113"/>
      <c r="N24" s="49">
        <v>172.32</v>
      </c>
      <c r="O24" s="49" t="s">
        <v>90</v>
      </c>
      <c r="P24" s="49"/>
      <c r="Q24" s="49">
        <v>192.03</v>
      </c>
      <c r="R24" s="47" t="s">
        <v>26</v>
      </c>
      <c r="S24" s="113"/>
      <c r="T24" s="49">
        <v>708.57</v>
      </c>
      <c r="U24" s="49" t="s">
        <v>90</v>
      </c>
      <c r="V24" s="49"/>
      <c r="W24" s="49">
        <v>771.73</v>
      </c>
      <c r="X24" s="47" t="s">
        <v>26</v>
      </c>
      <c r="AA24" s="121"/>
      <c r="AC24" s="121"/>
      <c r="AE24" s="121"/>
    </row>
    <row r="25" spans="1:48" ht="18" customHeight="1">
      <c r="A25" s="45" t="s">
        <v>39</v>
      </c>
      <c r="B25" s="49">
        <v>2374.2199999999998</v>
      </c>
      <c r="C25" s="49" t="s">
        <v>90</v>
      </c>
      <c r="D25" s="49"/>
      <c r="E25" s="49">
        <v>2455.83</v>
      </c>
      <c r="F25" s="49" t="s">
        <v>90</v>
      </c>
      <c r="G25" s="96"/>
      <c r="H25" s="49">
        <v>1961</v>
      </c>
      <c r="I25" s="49" t="s">
        <v>90</v>
      </c>
      <c r="J25" s="49"/>
      <c r="K25" s="49">
        <v>2011.2199999999998</v>
      </c>
      <c r="L25" s="49" t="s">
        <v>90</v>
      </c>
      <c r="M25" s="49"/>
      <c r="N25" s="49">
        <v>85.87</v>
      </c>
      <c r="O25" s="49" t="s">
        <v>90</v>
      </c>
      <c r="P25" s="49"/>
      <c r="Q25" s="49">
        <v>80.240000000000009</v>
      </c>
      <c r="R25" s="49" t="s">
        <v>90</v>
      </c>
      <c r="S25" s="49"/>
      <c r="T25" s="49">
        <v>327.35000000000002</v>
      </c>
      <c r="U25" s="49" t="s">
        <v>90</v>
      </c>
      <c r="V25" s="49"/>
      <c r="W25" s="49">
        <v>364.37</v>
      </c>
      <c r="X25" s="49" t="s">
        <v>90</v>
      </c>
      <c r="AA25" s="121"/>
      <c r="AC25" s="121"/>
      <c r="AE25" s="121"/>
    </row>
    <row r="26" spans="1:48" ht="18" customHeight="1">
      <c r="A26" s="45" t="s">
        <v>40</v>
      </c>
      <c r="B26" s="49">
        <v>1405.2</v>
      </c>
      <c r="C26" s="49" t="s">
        <v>90</v>
      </c>
      <c r="D26" s="49"/>
      <c r="E26" s="49">
        <v>1742.46</v>
      </c>
      <c r="F26" s="47" t="s">
        <v>26</v>
      </c>
      <c r="G26" s="96"/>
      <c r="H26" s="49">
        <v>1245.98</v>
      </c>
      <c r="I26" s="49" t="s">
        <v>90</v>
      </c>
      <c r="J26" s="49"/>
      <c r="K26" s="49">
        <v>1546.3799999999999</v>
      </c>
      <c r="L26" s="47" t="s">
        <v>26</v>
      </c>
      <c r="M26" s="113"/>
      <c r="N26" s="49">
        <v>138.79</v>
      </c>
      <c r="O26" s="49" t="s">
        <v>90</v>
      </c>
      <c r="P26" s="49"/>
      <c r="Q26" s="49">
        <v>169.13</v>
      </c>
      <c r="R26" s="47" t="s">
        <v>26</v>
      </c>
      <c r="S26" s="113"/>
      <c r="T26" s="49">
        <v>20.440000000000001</v>
      </c>
      <c r="U26" s="49" t="s">
        <v>90</v>
      </c>
      <c r="V26" s="49"/>
      <c r="W26" s="49">
        <v>26.96</v>
      </c>
      <c r="X26" s="47" t="s">
        <v>26</v>
      </c>
      <c r="AA26" s="121"/>
      <c r="AC26" s="121"/>
      <c r="AE26" s="121"/>
    </row>
    <row r="27" spans="1:48" ht="18" customHeight="1">
      <c r="A27" s="45" t="s">
        <v>41</v>
      </c>
      <c r="B27" s="49">
        <v>1521.65</v>
      </c>
      <c r="C27" s="49" t="s">
        <v>90</v>
      </c>
      <c r="D27" s="49"/>
      <c r="E27" s="49">
        <v>1995.39</v>
      </c>
      <c r="F27" s="47" t="s">
        <v>26</v>
      </c>
      <c r="G27" s="96"/>
      <c r="H27" s="49">
        <v>1261.99</v>
      </c>
      <c r="I27" s="49" t="s">
        <v>90</v>
      </c>
      <c r="J27" s="49"/>
      <c r="K27" s="49">
        <v>1676.04</v>
      </c>
      <c r="L27" s="47" t="s">
        <v>26</v>
      </c>
      <c r="M27" s="113"/>
      <c r="N27" s="49">
        <v>193.36</v>
      </c>
      <c r="O27" s="49" t="s">
        <v>90</v>
      </c>
      <c r="P27" s="49"/>
      <c r="Q27" s="49">
        <v>246.29</v>
      </c>
      <c r="R27" s="47" t="s">
        <v>26</v>
      </c>
      <c r="S27" s="113"/>
      <c r="T27" s="49">
        <v>66.3</v>
      </c>
      <c r="U27" s="49" t="s">
        <v>90</v>
      </c>
      <c r="V27" s="49"/>
      <c r="W27" s="49">
        <v>73.050000000000011</v>
      </c>
      <c r="X27" s="47" t="s">
        <v>26</v>
      </c>
      <c r="AA27" s="121"/>
      <c r="AC27" s="121"/>
      <c r="AE27" s="121"/>
    </row>
    <row r="28" spans="1:48" ht="18" customHeight="1">
      <c r="A28" s="45" t="s">
        <v>42</v>
      </c>
      <c r="B28" s="49">
        <v>6149.12</v>
      </c>
      <c r="C28" s="49" t="s">
        <v>90</v>
      </c>
      <c r="D28" s="49"/>
      <c r="E28" s="49">
        <v>6858.29</v>
      </c>
      <c r="F28" s="49" t="s">
        <v>90</v>
      </c>
      <c r="G28" s="96"/>
      <c r="H28" s="49">
        <v>4390.43</v>
      </c>
      <c r="I28" s="49" t="s">
        <v>90</v>
      </c>
      <c r="J28" s="49"/>
      <c r="K28" s="49">
        <v>5099.74</v>
      </c>
      <c r="L28" s="49" t="s">
        <v>90</v>
      </c>
      <c r="M28" s="49"/>
      <c r="N28" s="49">
        <v>598.95000000000005</v>
      </c>
      <c r="O28" s="49" t="s">
        <v>90</v>
      </c>
      <c r="P28" s="49"/>
      <c r="Q28" s="49">
        <v>616.34</v>
      </c>
      <c r="R28" s="49" t="s">
        <v>90</v>
      </c>
      <c r="S28" s="49"/>
      <c r="T28" s="49">
        <v>1159.74</v>
      </c>
      <c r="U28" s="49" t="s">
        <v>90</v>
      </c>
      <c r="V28" s="49"/>
      <c r="W28" s="49">
        <v>1142.21</v>
      </c>
      <c r="X28" s="49" t="s">
        <v>90</v>
      </c>
      <c r="AA28" s="121"/>
      <c r="AC28" s="121"/>
      <c r="AE28" s="121"/>
    </row>
    <row r="29" spans="1:48" ht="18" customHeight="1">
      <c r="A29" s="45" t="s">
        <v>43</v>
      </c>
      <c r="B29" s="49">
        <v>1707.4</v>
      </c>
      <c r="C29" s="261" t="s">
        <v>90</v>
      </c>
      <c r="D29" s="49"/>
      <c r="E29" s="49">
        <v>1740.85</v>
      </c>
      <c r="F29" s="47" t="s">
        <v>26</v>
      </c>
      <c r="G29" s="96"/>
      <c r="H29" s="49">
        <v>1500.56</v>
      </c>
      <c r="I29" s="261" t="s">
        <v>90</v>
      </c>
      <c r="J29" s="49"/>
      <c r="K29" s="49">
        <v>1554.6</v>
      </c>
      <c r="L29" s="47" t="s">
        <v>26</v>
      </c>
      <c r="M29" s="49"/>
      <c r="N29" s="49">
        <v>0</v>
      </c>
      <c r="O29" s="261" t="s">
        <v>90</v>
      </c>
      <c r="P29" s="49"/>
      <c r="Q29" s="49">
        <v>0</v>
      </c>
      <c r="R29" s="47" t="s">
        <v>26</v>
      </c>
      <c r="S29" s="49"/>
      <c r="T29" s="49">
        <v>206.84</v>
      </c>
      <c r="U29" s="261" t="s">
        <v>90</v>
      </c>
      <c r="V29" s="49"/>
      <c r="W29" s="49">
        <v>186.25</v>
      </c>
      <c r="X29" s="47" t="s">
        <v>26</v>
      </c>
      <c r="AA29" s="121"/>
      <c r="AC29" s="121"/>
      <c r="AE29" s="121"/>
    </row>
    <row r="30" spans="1:48" ht="18" customHeight="1">
      <c r="A30" s="45" t="s">
        <v>44</v>
      </c>
      <c r="B30" s="49">
        <v>1983.85</v>
      </c>
      <c r="C30" s="49" t="s">
        <v>90</v>
      </c>
      <c r="D30" s="49"/>
      <c r="E30" s="49">
        <v>1995.61</v>
      </c>
      <c r="F30" s="49" t="s">
        <v>90</v>
      </c>
      <c r="G30" s="96"/>
      <c r="H30" s="49">
        <v>1552.19</v>
      </c>
      <c r="I30" s="49" t="s">
        <v>90</v>
      </c>
      <c r="J30" s="49"/>
      <c r="K30" s="49">
        <v>1573.45</v>
      </c>
      <c r="L30" s="49" t="s">
        <v>90</v>
      </c>
      <c r="M30" s="49"/>
      <c r="N30" s="49">
        <v>100.12</v>
      </c>
      <c r="O30" s="49" t="s">
        <v>90</v>
      </c>
      <c r="P30" s="49"/>
      <c r="Q30" s="49">
        <v>98.09</v>
      </c>
      <c r="R30" s="49" t="s">
        <v>90</v>
      </c>
      <c r="S30" s="49"/>
      <c r="T30" s="49">
        <v>331.53999999999996</v>
      </c>
      <c r="U30" s="49" t="s">
        <v>90</v>
      </c>
      <c r="V30" s="49"/>
      <c r="W30" s="49">
        <v>324.06</v>
      </c>
      <c r="X30" s="49" t="s">
        <v>90</v>
      </c>
      <c r="AA30" s="121"/>
      <c r="AB30" s="155"/>
      <c r="AC30" s="121"/>
      <c r="AD30" s="155"/>
      <c r="AE30" s="121"/>
      <c r="AF30" s="155"/>
      <c r="AG30" s="155"/>
      <c r="AH30" s="155"/>
      <c r="AI30" s="155"/>
      <c r="AJ30" s="155"/>
      <c r="AK30" s="155"/>
      <c r="AL30" s="155"/>
      <c r="AM30" s="155"/>
      <c r="AN30" s="155"/>
      <c r="AO30" s="155"/>
      <c r="AP30" s="155"/>
      <c r="AQ30" s="155"/>
      <c r="AR30" s="155"/>
      <c r="AS30" s="155"/>
      <c r="AT30" s="155"/>
      <c r="AU30" s="155"/>
      <c r="AV30" s="155"/>
    </row>
    <row r="31" spans="1:48" ht="18" customHeight="1">
      <c r="A31" s="45" t="s">
        <v>45</v>
      </c>
      <c r="B31" s="49">
        <v>4475.45</v>
      </c>
      <c r="C31" s="49" t="s">
        <v>90</v>
      </c>
      <c r="D31" s="49"/>
      <c r="E31" s="49">
        <v>4908.43</v>
      </c>
      <c r="F31" s="49" t="s">
        <v>90</v>
      </c>
      <c r="G31" s="96"/>
      <c r="H31" s="49">
        <v>3463.73</v>
      </c>
      <c r="I31" s="49" t="s">
        <v>90</v>
      </c>
      <c r="J31" s="49"/>
      <c r="K31" s="49">
        <v>3831.99</v>
      </c>
      <c r="L31" s="49" t="s">
        <v>90</v>
      </c>
      <c r="M31" s="113"/>
      <c r="N31" s="49">
        <v>635.71</v>
      </c>
      <c r="O31" s="49" t="s">
        <v>90</v>
      </c>
      <c r="P31" s="49"/>
      <c r="Q31" s="49">
        <v>701.55</v>
      </c>
      <c r="R31" s="49" t="s">
        <v>90</v>
      </c>
      <c r="S31" s="113"/>
      <c r="T31" s="49">
        <v>376.01</v>
      </c>
      <c r="U31" s="49" t="s">
        <v>90</v>
      </c>
      <c r="V31" s="49"/>
      <c r="W31" s="49">
        <v>374.89</v>
      </c>
      <c r="X31" s="49" t="s">
        <v>90</v>
      </c>
      <c r="AA31" s="121"/>
      <c r="AB31" s="155"/>
      <c r="AC31" s="121"/>
      <c r="AD31" s="155"/>
      <c r="AE31" s="121"/>
      <c r="AF31" s="155"/>
      <c r="AG31" s="155"/>
      <c r="AH31" s="155"/>
      <c r="AI31" s="155"/>
      <c r="AJ31" s="155"/>
      <c r="AK31" s="155"/>
      <c r="AL31" s="155"/>
      <c r="AM31" s="155"/>
      <c r="AN31" s="155"/>
      <c r="AO31" s="155"/>
      <c r="AP31" s="155"/>
      <c r="AQ31" s="155"/>
      <c r="AR31" s="155"/>
      <c r="AS31" s="155"/>
      <c r="AT31" s="155"/>
      <c r="AU31" s="155"/>
      <c r="AV31" s="155"/>
    </row>
    <row r="32" spans="1:48" ht="18" customHeight="1">
      <c r="A32" s="45" t="s">
        <v>46</v>
      </c>
      <c r="B32" s="49">
        <v>5077.62</v>
      </c>
      <c r="C32" s="49" t="s">
        <v>90</v>
      </c>
      <c r="D32" s="49"/>
      <c r="E32" s="49">
        <v>5507.48</v>
      </c>
      <c r="F32" s="49" t="s">
        <v>90</v>
      </c>
      <c r="G32" s="96"/>
      <c r="H32" s="49">
        <v>4081.42</v>
      </c>
      <c r="I32" s="49" t="s">
        <v>90</v>
      </c>
      <c r="J32" s="49"/>
      <c r="K32" s="49">
        <v>4557.3200000000006</v>
      </c>
      <c r="L32" s="49" t="s">
        <v>90</v>
      </c>
      <c r="M32" s="49"/>
      <c r="N32" s="49">
        <v>389.33</v>
      </c>
      <c r="O32" s="49" t="s">
        <v>90</v>
      </c>
      <c r="P32" s="49"/>
      <c r="Q32" s="49">
        <v>343.93</v>
      </c>
      <c r="R32" s="49" t="s">
        <v>90</v>
      </c>
      <c r="S32" s="49"/>
      <c r="T32" s="49">
        <v>606.86</v>
      </c>
      <c r="U32" s="49" t="s">
        <v>90</v>
      </c>
      <c r="V32" s="49"/>
      <c r="W32" s="49">
        <v>606.2299999999999</v>
      </c>
      <c r="X32" s="49" t="s">
        <v>90</v>
      </c>
      <c r="AA32" s="121"/>
      <c r="AB32" s="155"/>
      <c r="AC32" s="121"/>
      <c r="AD32" s="155"/>
      <c r="AE32" s="121"/>
      <c r="AF32" s="155"/>
      <c r="AG32" s="155"/>
      <c r="AH32" s="155"/>
      <c r="AI32" s="155"/>
      <c r="AJ32" s="155"/>
      <c r="AK32" s="155"/>
      <c r="AL32" s="155"/>
      <c r="AM32" s="155"/>
      <c r="AN32" s="155"/>
      <c r="AO32" s="155"/>
      <c r="AP32" s="155"/>
      <c r="AQ32" s="155"/>
      <c r="AR32" s="155"/>
      <c r="AS32" s="155"/>
      <c r="AT32" s="155"/>
      <c r="AU32" s="155"/>
      <c r="AV32" s="155"/>
    </row>
    <row r="33" spans="1:48" ht="18" customHeight="1">
      <c r="A33" s="45" t="s">
        <v>47</v>
      </c>
      <c r="B33" s="49">
        <v>2420.8000000000002</v>
      </c>
      <c r="C33" s="49" t="s">
        <v>90</v>
      </c>
      <c r="D33" s="49"/>
      <c r="E33" s="49">
        <v>2791.56</v>
      </c>
      <c r="F33" s="49" t="s">
        <v>90</v>
      </c>
      <c r="G33" s="49"/>
      <c r="H33" s="49">
        <v>1876.6799999999998</v>
      </c>
      <c r="I33" s="49" t="s">
        <v>90</v>
      </c>
      <c r="J33" s="49"/>
      <c r="K33" s="49">
        <v>2244.7000000000003</v>
      </c>
      <c r="L33" s="49" t="s">
        <v>90</v>
      </c>
      <c r="M33" s="49"/>
      <c r="N33" s="49">
        <v>189.44</v>
      </c>
      <c r="O33" s="49" t="s">
        <v>90</v>
      </c>
      <c r="P33" s="49"/>
      <c r="Q33" s="49">
        <v>169.79</v>
      </c>
      <c r="R33" s="49" t="s">
        <v>90</v>
      </c>
      <c r="S33" s="49"/>
      <c r="T33" s="49">
        <v>354.69</v>
      </c>
      <c r="U33" s="49" t="s">
        <v>90</v>
      </c>
      <c r="V33" s="49"/>
      <c r="W33" s="49">
        <v>377.06</v>
      </c>
      <c r="X33" s="49" t="s">
        <v>90</v>
      </c>
      <c r="AA33" s="121"/>
      <c r="AB33" s="155"/>
      <c r="AC33" s="121"/>
      <c r="AD33" s="155"/>
      <c r="AE33" s="121"/>
      <c r="AF33" s="155"/>
      <c r="AG33" s="155"/>
      <c r="AH33" s="155"/>
      <c r="AI33" s="155"/>
      <c r="AJ33" s="155"/>
      <c r="AK33" s="155"/>
      <c r="AL33" s="155"/>
      <c r="AM33" s="155"/>
      <c r="AN33" s="155"/>
      <c r="AO33" s="155"/>
      <c r="AP33" s="155"/>
      <c r="AQ33" s="155"/>
      <c r="AR33" s="155"/>
      <c r="AS33" s="155"/>
      <c r="AT33" s="155"/>
      <c r="AU33" s="155"/>
      <c r="AV33" s="155"/>
    </row>
    <row r="34" spans="1:48" ht="18" customHeight="1">
      <c r="A34" s="45" t="s">
        <v>48</v>
      </c>
      <c r="B34" s="49">
        <v>3095.61</v>
      </c>
      <c r="C34" s="49" t="s">
        <v>90</v>
      </c>
      <c r="D34" s="49"/>
      <c r="E34" s="49">
        <v>3316.72</v>
      </c>
      <c r="F34" s="49" t="s">
        <v>90</v>
      </c>
      <c r="G34" s="96"/>
      <c r="H34" s="49">
        <v>2379.25</v>
      </c>
      <c r="I34" s="49" t="s">
        <v>90</v>
      </c>
      <c r="J34" s="49"/>
      <c r="K34" s="49">
        <v>2578.6</v>
      </c>
      <c r="L34" s="49" t="s">
        <v>90</v>
      </c>
      <c r="M34" s="49"/>
      <c r="N34" s="49">
        <v>335.35</v>
      </c>
      <c r="O34" s="49" t="s">
        <v>90</v>
      </c>
      <c r="P34" s="49"/>
      <c r="Q34" s="49">
        <v>316.62</v>
      </c>
      <c r="R34" s="49" t="s">
        <v>90</v>
      </c>
      <c r="S34" s="49"/>
      <c r="T34" s="49">
        <v>381.02</v>
      </c>
      <c r="U34" s="49" t="s">
        <v>90</v>
      </c>
      <c r="V34" s="49"/>
      <c r="W34" s="49">
        <v>421.49</v>
      </c>
      <c r="X34" s="49" t="s">
        <v>90</v>
      </c>
      <c r="AA34" s="121"/>
      <c r="AB34" s="155"/>
      <c r="AC34" s="121"/>
      <c r="AD34" s="155"/>
      <c r="AE34" s="121"/>
      <c r="AF34" s="155"/>
      <c r="AG34" s="155"/>
      <c r="AH34" s="155"/>
      <c r="AI34" s="155"/>
      <c r="AJ34" s="155"/>
      <c r="AK34" s="155"/>
      <c r="AL34" s="155"/>
      <c r="AM34" s="155"/>
      <c r="AN34" s="155"/>
      <c r="AO34" s="155"/>
      <c r="AP34" s="155"/>
      <c r="AQ34" s="155"/>
      <c r="AR34" s="155"/>
      <c r="AS34" s="155"/>
      <c r="AT34" s="155"/>
      <c r="AU34" s="155"/>
      <c r="AV34" s="155"/>
    </row>
    <row r="35" spans="1:48" ht="18" customHeight="1">
      <c r="A35" s="45" t="s">
        <v>49</v>
      </c>
      <c r="B35" s="49">
        <v>1406.41</v>
      </c>
      <c r="C35" s="49" t="s">
        <v>90</v>
      </c>
      <c r="D35" s="49"/>
      <c r="E35" s="49">
        <v>2046.98</v>
      </c>
      <c r="F35" s="49" t="s">
        <v>90</v>
      </c>
      <c r="G35" s="96"/>
      <c r="H35" s="49">
        <v>1222.0200000000002</v>
      </c>
      <c r="I35" s="261" t="s">
        <v>90</v>
      </c>
      <c r="J35" s="221"/>
      <c r="K35" s="49">
        <v>1828.2999999999997</v>
      </c>
      <c r="L35" s="261" t="s">
        <v>90</v>
      </c>
      <c r="M35" s="221"/>
      <c r="N35" s="49">
        <v>97.42</v>
      </c>
      <c r="O35" s="261" t="s">
        <v>90</v>
      </c>
      <c r="P35" s="221"/>
      <c r="Q35" s="49">
        <v>92.72</v>
      </c>
      <c r="R35" s="261" t="s">
        <v>90</v>
      </c>
      <c r="S35" s="221"/>
      <c r="T35" s="49">
        <v>86.98</v>
      </c>
      <c r="U35" s="49" t="s">
        <v>90</v>
      </c>
      <c r="V35" s="49"/>
      <c r="W35" s="49">
        <v>125.97</v>
      </c>
      <c r="X35" s="49" t="s">
        <v>90</v>
      </c>
      <c r="AA35" s="121"/>
      <c r="AB35" s="155"/>
      <c r="AC35" s="121"/>
      <c r="AD35" s="155"/>
      <c r="AE35" s="121"/>
      <c r="AF35" s="155"/>
      <c r="AG35" s="155"/>
      <c r="AH35" s="155"/>
      <c r="AI35" s="155"/>
      <c r="AJ35" s="155"/>
      <c r="AK35" s="155"/>
      <c r="AL35" s="155"/>
      <c r="AM35" s="155"/>
      <c r="AN35" s="155"/>
      <c r="AO35" s="155"/>
      <c r="AP35" s="155"/>
      <c r="AQ35" s="155"/>
      <c r="AR35" s="155"/>
      <c r="AS35" s="155"/>
      <c r="AT35" s="155"/>
      <c r="AU35" s="155"/>
      <c r="AV35" s="155"/>
    </row>
    <row r="36" spans="1:48" ht="18" customHeight="1">
      <c r="A36" s="45" t="s">
        <v>50</v>
      </c>
      <c r="B36" s="49">
        <v>2416.79</v>
      </c>
      <c r="C36" s="49" t="s">
        <v>90</v>
      </c>
      <c r="D36" s="49"/>
      <c r="E36" s="49">
        <v>2706.08</v>
      </c>
      <c r="F36" s="47" t="s">
        <v>26</v>
      </c>
      <c r="G36" s="96"/>
      <c r="H36" s="49">
        <v>2036.7600000000002</v>
      </c>
      <c r="I36" s="49" t="s">
        <v>90</v>
      </c>
      <c r="J36" s="49"/>
      <c r="K36" s="49">
        <v>2361.8900000000003</v>
      </c>
      <c r="L36" s="47" t="s">
        <v>26</v>
      </c>
      <c r="M36" s="113"/>
      <c r="N36" s="49">
        <v>97.3</v>
      </c>
      <c r="O36" s="49" t="s">
        <v>90</v>
      </c>
      <c r="P36" s="49"/>
      <c r="Q36" s="49">
        <v>64.2</v>
      </c>
      <c r="R36" s="47" t="s">
        <v>26</v>
      </c>
      <c r="S36" s="113"/>
      <c r="T36" s="49">
        <v>282.73</v>
      </c>
      <c r="U36" s="49" t="s">
        <v>90</v>
      </c>
      <c r="V36" s="49"/>
      <c r="W36" s="49">
        <v>279.98</v>
      </c>
      <c r="X36" s="47" t="s">
        <v>26</v>
      </c>
      <c r="AA36" s="121"/>
      <c r="AB36" s="155"/>
      <c r="AC36" s="121"/>
      <c r="AD36" s="155"/>
      <c r="AE36" s="121"/>
      <c r="AF36" s="155"/>
      <c r="AG36" s="155"/>
      <c r="AH36" s="155"/>
      <c r="AI36" s="155"/>
      <c r="AJ36" s="155"/>
      <c r="AK36" s="155"/>
      <c r="AL36" s="155"/>
      <c r="AM36" s="155"/>
      <c r="AN36" s="155"/>
      <c r="AO36" s="155"/>
      <c r="AP36" s="155"/>
      <c r="AQ36" s="155"/>
      <c r="AR36" s="155"/>
      <c r="AS36" s="155"/>
      <c r="AT36" s="155"/>
      <c r="AU36" s="155"/>
      <c r="AV36" s="155"/>
    </row>
    <row r="37" spans="1:48" ht="18" customHeight="1">
      <c r="A37" s="45" t="s">
        <v>51</v>
      </c>
      <c r="B37" s="49">
        <v>1753.4</v>
      </c>
      <c r="C37" s="49" t="s">
        <v>90</v>
      </c>
      <c r="D37" s="49"/>
      <c r="E37" s="49">
        <v>1829.97</v>
      </c>
      <c r="F37" s="47" t="s">
        <v>90</v>
      </c>
      <c r="G37" s="96"/>
      <c r="H37" s="49">
        <v>1344.49</v>
      </c>
      <c r="I37" s="49" t="s">
        <v>90</v>
      </c>
      <c r="J37" s="49"/>
      <c r="K37" s="49">
        <v>1436.4799999999998</v>
      </c>
      <c r="L37" s="47" t="s">
        <v>90</v>
      </c>
      <c r="M37" s="113"/>
      <c r="N37" s="49">
        <v>207.79</v>
      </c>
      <c r="O37" s="49" t="s">
        <v>90</v>
      </c>
      <c r="P37" s="49"/>
      <c r="Q37" s="49">
        <v>199.33</v>
      </c>
      <c r="R37" s="47" t="s">
        <v>90</v>
      </c>
      <c r="S37" s="113"/>
      <c r="T37" s="49">
        <v>201.12</v>
      </c>
      <c r="U37" s="49" t="s">
        <v>90</v>
      </c>
      <c r="V37" s="49"/>
      <c r="W37" s="49">
        <v>194.17000000000002</v>
      </c>
      <c r="X37" s="47" t="s">
        <v>90</v>
      </c>
      <c r="AA37" s="121"/>
      <c r="AB37" s="155"/>
      <c r="AC37" s="121"/>
      <c r="AD37" s="155"/>
      <c r="AE37" s="121"/>
      <c r="AF37" s="155"/>
      <c r="AG37" s="155"/>
      <c r="AH37" s="155"/>
      <c r="AI37" s="155"/>
      <c r="AJ37" s="155"/>
      <c r="AK37" s="155"/>
      <c r="AL37" s="155"/>
      <c r="AM37" s="155"/>
      <c r="AN37" s="155"/>
      <c r="AO37" s="155"/>
      <c r="AP37" s="155"/>
      <c r="AQ37" s="155"/>
      <c r="AR37" s="155"/>
      <c r="AS37" s="155"/>
      <c r="AT37" s="155"/>
      <c r="AU37" s="155"/>
      <c r="AV37" s="155"/>
    </row>
    <row r="38" spans="1:48" ht="18" customHeight="1">
      <c r="A38" s="45" t="s">
        <v>52</v>
      </c>
      <c r="B38" s="49">
        <v>4142.3999999999996</v>
      </c>
      <c r="C38" s="49" t="s">
        <v>90</v>
      </c>
      <c r="D38" s="49"/>
      <c r="E38" s="49">
        <v>4620.72</v>
      </c>
      <c r="F38" s="49" t="s">
        <v>90</v>
      </c>
      <c r="G38" s="96"/>
      <c r="H38" s="49">
        <v>3447.25</v>
      </c>
      <c r="I38" s="49" t="s">
        <v>90</v>
      </c>
      <c r="J38" s="49"/>
      <c r="K38" s="49">
        <v>3956.46</v>
      </c>
      <c r="L38" s="49" t="s">
        <v>90</v>
      </c>
      <c r="M38" s="49"/>
      <c r="N38" s="49">
        <v>445.7</v>
      </c>
      <c r="O38" s="49" t="s">
        <v>90</v>
      </c>
      <c r="P38" s="49"/>
      <c r="Q38" s="49">
        <v>408.95</v>
      </c>
      <c r="R38" s="49" t="s">
        <v>90</v>
      </c>
      <c r="S38" s="49"/>
      <c r="T38" s="49">
        <v>249.45</v>
      </c>
      <c r="U38" s="49" t="s">
        <v>90</v>
      </c>
      <c r="V38" s="49"/>
      <c r="W38" s="49">
        <v>255.31</v>
      </c>
      <c r="X38" s="49" t="s">
        <v>90</v>
      </c>
      <c r="AA38" s="121"/>
      <c r="AB38" s="155"/>
      <c r="AC38" s="121"/>
      <c r="AD38" s="155"/>
      <c r="AE38" s="121"/>
      <c r="AF38" s="155"/>
      <c r="AG38" s="155"/>
      <c r="AH38" s="155"/>
      <c r="AI38" s="155"/>
      <c r="AJ38" s="155"/>
      <c r="AK38" s="155"/>
      <c r="AL38" s="155"/>
      <c r="AM38" s="155"/>
      <c r="AN38" s="155"/>
      <c r="AO38" s="155"/>
      <c r="AP38" s="155"/>
      <c r="AQ38" s="155"/>
      <c r="AR38" s="155"/>
      <c r="AS38" s="155"/>
      <c r="AT38" s="155"/>
      <c r="AU38" s="155"/>
      <c r="AV38" s="155"/>
    </row>
    <row r="39" spans="1:48" ht="18" customHeight="1">
      <c r="A39" s="45" t="s">
        <v>53</v>
      </c>
      <c r="B39" s="49">
        <v>3766</v>
      </c>
      <c r="C39" s="49" t="s">
        <v>90</v>
      </c>
      <c r="D39" s="49"/>
      <c r="E39" s="49">
        <v>3939.54</v>
      </c>
      <c r="F39" s="47" t="s">
        <v>26</v>
      </c>
      <c r="G39" s="96"/>
      <c r="H39" s="49">
        <v>3329.4500000000003</v>
      </c>
      <c r="I39" s="49" t="s">
        <v>90</v>
      </c>
      <c r="J39" s="49"/>
      <c r="K39" s="49">
        <v>3590.08</v>
      </c>
      <c r="L39" s="47" t="s">
        <v>26</v>
      </c>
      <c r="M39" s="113"/>
      <c r="N39" s="49">
        <v>332.92</v>
      </c>
      <c r="O39" s="49" t="s">
        <v>90</v>
      </c>
      <c r="P39" s="49"/>
      <c r="Q39" s="49">
        <v>265.23</v>
      </c>
      <c r="R39" s="47" t="s">
        <v>26</v>
      </c>
      <c r="S39" s="113"/>
      <c r="T39" s="49">
        <v>103.63</v>
      </c>
      <c r="U39" s="49" t="s">
        <v>90</v>
      </c>
      <c r="V39" s="49"/>
      <c r="W39" s="49">
        <v>84.23</v>
      </c>
      <c r="X39" s="47" t="s">
        <v>26</v>
      </c>
      <c r="AA39" s="121"/>
      <c r="AB39" s="155"/>
      <c r="AC39" s="121"/>
      <c r="AD39" s="155"/>
      <c r="AE39" s="121"/>
      <c r="AF39" s="155"/>
      <c r="AG39" s="155"/>
      <c r="AH39" s="155"/>
      <c r="AI39" s="155"/>
      <c r="AJ39" s="155"/>
      <c r="AK39" s="155"/>
      <c r="AL39" s="155"/>
      <c r="AM39" s="155"/>
      <c r="AN39" s="155"/>
      <c r="AO39" s="155"/>
      <c r="AP39" s="155"/>
      <c r="AQ39" s="155"/>
      <c r="AR39" s="155"/>
      <c r="AS39" s="155"/>
      <c r="AT39" s="155"/>
      <c r="AU39" s="155"/>
      <c r="AV39" s="155"/>
    </row>
    <row r="40" spans="1:48" ht="18" customHeight="1">
      <c r="A40" s="45" t="s">
        <v>153</v>
      </c>
      <c r="B40" s="49">
        <v>3046.56</v>
      </c>
      <c r="C40" s="49" t="s">
        <v>90</v>
      </c>
      <c r="D40" s="49"/>
      <c r="E40" s="49" t="s">
        <v>140</v>
      </c>
      <c r="F40" s="47" t="s">
        <v>90</v>
      </c>
      <c r="G40" s="96"/>
      <c r="H40" s="49">
        <v>2688.01</v>
      </c>
      <c r="I40" s="49" t="s">
        <v>90</v>
      </c>
      <c r="J40" s="49"/>
      <c r="K40" s="49" t="s">
        <v>140</v>
      </c>
      <c r="L40" s="47" t="s">
        <v>90</v>
      </c>
      <c r="M40" s="113"/>
      <c r="N40" s="49">
        <v>336.29999999999995</v>
      </c>
      <c r="O40" s="49" t="s">
        <v>90</v>
      </c>
      <c r="P40" s="49"/>
      <c r="Q40" s="49" t="s">
        <v>140</v>
      </c>
      <c r="R40" s="47" t="s">
        <v>90</v>
      </c>
      <c r="S40" s="113"/>
      <c r="T40" s="49">
        <v>22.25</v>
      </c>
      <c r="U40" s="49" t="s">
        <v>90</v>
      </c>
      <c r="V40" s="49"/>
      <c r="W40" s="49" t="s">
        <v>140</v>
      </c>
      <c r="X40" s="47" t="s">
        <v>90</v>
      </c>
      <c r="AA40" s="121"/>
      <c r="AB40" s="155"/>
      <c r="AC40" s="121"/>
      <c r="AD40" s="155"/>
      <c r="AE40" s="121"/>
      <c r="AF40" s="155"/>
      <c r="AG40" s="155"/>
      <c r="AH40" s="155"/>
      <c r="AI40" s="155"/>
      <c r="AJ40" s="155"/>
      <c r="AK40" s="155"/>
      <c r="AL40" s="155"/>
      <c r="AM40" s="155"/>
      <c r="AN40" s="155"/>
      <c r="AO40" s="155"/>
      <c r="AP40" s="155"/>
      <c r="AQ40" s="155"/>
      <c r="AR40" s="155"/>
      <c r="AS40" s="155"/>
      <c r="AT40" s="155"/>
      <c r="AU40" s="155"/>
      <c r="AV40" s="155"/>
    </row>
    <row r="41" spans="1:48">
      <c r="B41" s="160"/>
      <c r="C41" s="160"/>
      <c r="D41" s="160"/>
      <c r="E41" s="160"/>
      <c r="G41" s="161"/>
      <c r="H41" s="160"/>
      <c r="I41" s="160"/>
      <c r="J41" s="160"/>
      <c r="K41" s="160"/>
      <c r="N41" s="160"/>
      <c r="O41" s="160"/>
      <c r="P41" s="160"/>
      <c r="Q41" s="160"/>
      <c r="T41" s="162"/>
      <c r="U41" s="162"/>
      <c r="V41" s="162"/>
      <c r="W41" s="49"/>
      <c r="X41" s="62"/>
      <c r="AA41" s="123"/>
      <c r="AB41" s="155"/>
      <c r="AC41" s="121"/>
      <c r="AD41" s="155"/>
      <c r="AE41" s="121"/>
      <c r="AF41" s="155"/>
      <c r="AG41" s="155"/>
      <c r="AH41" s="155"/>
      <c r="AI41" s="155"/>
      <c r="AJ41" s="155"/>
      <c r="AK41" s="155"/>
      <c r="AL41" s="155"/>
      <c r="AM41" s="155"/>
      <c r="AN41" s="155"/>
      <c r="AO41" s="155"/>
      <c r="AP41" s="155"/>
      <c r="AQ41" s="155"/>
      <c r="AR41" s="155"/>
      <c r="AS41" s="155"/>
      <c r="AT41" s="155"/>
      <c r="AU41" s="155"/>
      <c r="AV41" s="155"/>
    </row>
    <row r="42" spans="1:48" ht="12.6"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Z42" s="45"/>
      <c r="AA42" s="45"/>
      <c r="AB42" s="45"/>
      <c r="AC42" s="45"/>
      <c r="AD42" s="45"/>
      <c r="AE42" s="45"/>
      <c r="AF42" s="45"/>
      <c r="AG42" s="45"/>
      <c r="AH42" s="45"/>
      <c r="AI42" s="45"/>
      <c r="AJ42" s="45"/>
      <c r="AK42" s="45"/>
      <c r="AL42" s="45"/>
      <c r="AM42" s="45"/>
      <c r="AN42" s="45"/>
    </row>
    <row r="43" spans="1:48" s="59" customFormat="1" ht="12.7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row>
    <row r="44" spans="1:48" ht="12.6" customHeight="1">
      <c r="A44" s="45" t="s">
        <v>56</v>
      </c>
      <c r="B44" s="45"/>
      <c r="C44" s="45"/>
      <c r="D44" s="45"/>
      <c r="E44" s="45"/>
      <c r="F44" s="45"/>
      <c r="G44" s="45"/>
      <c r="H44" s="45"/>
      <c r="I44" s="45"/>
      <c r="J44" s="45"/>
      <c r="K44" s="45"/>
      <c r="L44" s="45"/>
      <c r="M44" s="45"/>
      <c r="N44" s="45"/>
      <c r="O44" s="45"/>
      <c r="P44" s="45"/>
      <c r="Q44" s="45"/>
      <c r="R44" s="45"/>
      <c r="S44" s="45"/>
      <c r="T44" s="45"/>
      <c r="U44" s="45"/>
      <c r="V44" s="45"/>
      <c r="W44" s="45"/>
      <c r="X44" s="45"/>
      <c r="Z44" s="45"/>
      <c r="AA44" s="45"/>
      <c r="AB44" s="45"/>
      <c r="AC44" s="45"/>
      <c r="AD44" s="45"/>
      <c r="AE44" s="45"/>
      <c r="AF44" s="45"/>
      <c r="AG44" s="45"/>
      <c r="AH44" s="45"/>
      <c r="AI44" s="45"/>
      <c r="AJ44" s="45"/>
      <c r="AK44" s="45"/>
      <c r="AL44" s="45"/>
      <c r="AM44" s="45"/>
      <c r="AN44" s="45"/>
    </row>
    <row r="45" spans="1:48" ht="12.6" customHeight="1">
      <c r="A45" s="45" t="s">
        <v>145</v>
      </c>
      <c r="B45" s="45"/>
      <c r="C45" s="45"/>
      <c r="D45" s="45"/>
      <c r="E45" s="45"/>
      <c r="F45" s="45"/>
      <c r="G45" s="45"/>
      <c r="H45" s="45"/>
      <c r="I45" s="45"/>
      <c r="J45" s="45"/>
      <c r="K45" s="45"/>
      <c r="L45" s="45"/>
      <c r="M45" s="45"/>
      <c r="N45" s="45"/>
      <c r="O45" s="45"/>
      <c r="P45" s="45"/>
      <c r="Q45" s="45"/>
      <c r="R45" s="45"/>
      <c r="S45" s="45"/>
      <c r="T45" s="45"/>
      <c r="U45" s="45"/>
      <c r="V45" s="45"/>
      <c r="W45" s="45"/>
      <c r="X45" s="45"/>
      <c r="Z45" s="45"/>
      <c r="AA45" s="45"/>
      <c r="AB45" s="45"/>
      <c r="AC45" s="45"/>
      <c r="AD45" s="45"/>
      <c r="AE45" s="45"/>
      <c r="AF45" s="45"/>
      <c r="AG45" s="45"/>
      <c r="AH45" s="45"/>
      <c r="AI45" s="45"/>
      <c r="AJ45" s="45"/>
      <c r="AK45" s="45"/>
      <c r="AL45" s="45"/>
      <c r="AM45" s="45"/>
      <c r="AN45" s="45"/>
    </row>
    <row r="46" spans="1:48" ht="33" customHeight="1">
      <c r="A46" s="514" t="s">
        <v>154</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Z46" s="45"/>
      <c r="AA46" s="45"/>
      <c r="AB46" s="45"/>
      <c r="AC46" s="45"/>
      <c r="AD46" s="45"/>
      <c r="AE46" s="45"/>
      <c r="AF46" s="45"/>
      <c r="AG46" s="45"/>
      <c r="AH46" s="45"/>
      <c r="AI46" s="45"/>
      <c r="AJ46" s="45"/>
      <c r="AK46" s="45"/>
      <c r="AL46" s="45"/>
      <c r="AM46" s="45"/>
      <c r="AN46" s="45"/>
    </row>
    <row r="47" spans="1:48" s="58" customFormat="1" ht="12.6" customHeight="1">
      <c r="A47" s="45" t="s">
        <v>149</v>
      </c>
      <c r="B47" s="45"/>
      <c r="C47" s="45"/>
      <c r="D47" s="45"/>
      <c r="E47" s="45"/>
      <c r="F47" s="45"/>
      <c r="G47" s="45"/>
      <c r="H47" s="45"/>
      <c r="I47" s="45"/>
      <c r="J47" s="45"/>
      <c r="K47" s="45"/>
      <c r="L47" s="45"/>
      <c r="M47" s="45"/>
      <c r="N47" s="45"/>
      <c r="O47" s="45"/>
      <c r="P47" s="45"/>
      <c r="Q47" s="45"/>
      <c r="R47" s="45"/>
      <c r="S47" s="45"/>
      <c r="T47" s="45"/>
      <c r="U47" s="45"/>
      <c r="V47" s="45"/>
      <c r="W47" s="45"/>
      <c r="X47" s="45"/>
      <c r="Y47" s="32"/>
      <c r="Z47" s="45"/>
      <c r="AA47" s="45"/>
      <c r="AB47" s="45"/>
      <c r="AC47" s="45"/>
      <c r="AD47" s="45"/>
      <c r="AE47" s="45"/>
      <c r="AF47" s="45"/>
      <c r="AG47" s="45"/>
      <c r="AH47" s="45"/>
      <c r="AI47" s="45"/>
      <c r="AJ47" s="45"/>
      <c r="AK47" s="45"/>
      <c r="AL47" s="45"/>
      <c r="AM47" s="45"/>
      <c r="AN47" s="45"/>
    </row>
    <row r="48" spans="1:48" s="59" customFormat="1" ht="12.6" customHeight="1">
      <c r="A48" s="602" t="s">
        <v>57</v>
      </c>
      <c r="B48" s="602"/>
      <c r="C48" s="602"/>
      <c r="D48" s="602"/>
      <c r="E48" s="602"/>
      <c r="F48" s="336"/>
      <c r="G48" s="336"/>
      <c r="H48" s="336"/>
      <c r="I48" s="336"/>
      <c r="J48" s="336"/>
      <c r="K48" s="336"/>
      <c r="L48" s="336"/>
      <c r="M48" s="336"/>
      <c r="N48" s="336"/>
      <c r="O48" s="336"/>
      <c r="P48" s="336"/>
      <c r="Q48" s="336"/>
      <c r="R48" s="336"/>
      <c r="S48" s="336"/>
      <c r="T48" s="336"/>
      <c r="Y48" s="32"/>
    </row>
    <row r="49" spans="1:24" ht="12.75" customHeight="1">
      <c r="A49" s="335"/>
      <c r="B49" s="155"/>
      <c r="C49" s="155"/>
      <c r="D49" s="155"/>
      <c r="E49" s="155"/>
      <c r="F49" s="155"/>
      <c r="G49" s="111"/>
      <c r="H49" s="155"/>
      <c r="I49" s="155"/>
      <c r="J49" s="155"/>
      <c r="K49" s="155"/>
      <c r="L49" s="155"/>
      <c r="M49" s="155"/>
      <c r="N49" s="155"/>
      <c r="O49" s="155"/>
      <c r="P49" s="155"/>
      <c r="Q49" s="155"/>
      <c r="R49" s="155"/>
      <c r="S49" s="155"/>
      <c r="T49" s="155"/>
      <c r="U49" s="155"/>
      <c r="V49" s="155"/>
      <c r="W49" s="155"/>
      <c r="X49" s="155"/>
    </row>
    <row r="50" spans="1:24">
      <c r="A50" s="45"/>
      <c r="B50" s="155"/>
      <c r="C50" s="155"/>
      <c r="D50" s="155"/>
      <c r="E50" s="155"/>
      <c r="F50" s="155"/>
      <c r="G50" s="111"/>
      <c r="H50" s="155"/>
      <c r="I50" s="155"/>
      <c r="J50" s="155"/>
      <c r="K50" s="155"/>
      <c r="L50" s="155"/>
      <c r="M50" s="155"/>
      <c r="N50" s="155"/>
      <c r="O50" s="155"/>
      <c r="P50" s="155"/>
      <c r="Q50" s="155"/>
      <c r="R50" s="155"/>
      <c r="S50" s="155"/>
      <c r="T50" s="155"/>
      <c r="U50" s="155"/>
      <c r="V50" s="155"/>
      <c r="W50" s="155"/>
      <c r="X50" s="155"/>
    </row>
    <row r="51" spans="1:24">
      <c r="A51" s="45"/>
      <c r="B51" s="155"/>
      <c r="C51" s="155"/>
      <c r="D51" s="155"/>
      <c r="E51" s="155"/>
      <c r="F51" s="155"/>
      <c r="G51" s="111"/>
      <c r="H51" s="155"/>
      <c r="I51" s="155"/>
      <c r="J51" s="155"/>
      <c r="K51" s="155"/>
      <c r="L51" s="155"/>
      <c r="M51" s="155"/>
      <c r="N51" s="155"/>
      <c r="O51" s="155"/>
      <c r="P51" s="155"/>
      <c r="Q51" s="155"/>
      <c r="R51" s="155"/>
      <c r="S51" s="155"/>
      <c r="T51" s="155"/>
      <c r="U51" s="155"/>
      <c r="V51" s="155"/>
      <c r="W51" s="155"/>
      <c r="X51" s="155"/>
    </row>
    <row r="52" spans="1:24">
      <c r="A52" s="45"/>
      <c r="B52" s="155"/>
      <c r="C52" s="155"/>
      <c r="D52" s="155"/>
      <c r="E52" s="155"/>
      <c r="F52" s="155"/>
      <c r="G52" s="111"/>
      <c r="H52" s="155"/>
      <c r="I52" s="155"/>
      <c r="J52" s="155"/>
      <c r="K52" s="155"/>
      <c r="L52" s="155"/>
      <c r="M52" s="155"/>
      <c r="N52" s="155"/>
      <c r="O52" s="155"/>
      <c r="P52" s="155"/>
      <c r="Q52" s="155"/>
      <c r="R52" s="155"/>
      <c r="S52" s="155"/>
      <c r="T52" s="155"/>
      <c r="U52" s="155"/>
      <c r="V52" s="155"/>
      <c r="W52" s="155"/>
      <c r="X52" s="155"/>
    </row>
    <row r="53" spans="1:24">
      <c r="A53" s="45"/>
      <c r="B53" s="155"/>
      <c r="C53" s="155"/>
      <c r="D53" s="155"/>
      <c r="E53" s="155"/>
      <c r="F53" s="155"/>
      <c r="G53" s="111"/>
      <c r="H53" s="155"/>
      <c r="I53" s="155"/>
      <c r="J53" s="155"/>
      <c r="K53" s="155"/>
      <c r="L53" s="155"/>
      <c r="M53" s="155"/>
      <c r="N53" s="155"/>
      <c r="O53" s="155"/>
      <c r="P53" s="155"/>
      <c r="Q53" s="155"/>
      <c r="R53" s="155"/>
      <c r="S53" s="155"/>
      <c r="T53" s="155"/>
      <c r="U53" s="155"/>
      <c r="V53" s="155"/>
      <c r="W53" s="155"/>
      <c r="X53" s="155"/>
    </row>
    <row r="54" spans="1:24">
      <c r="A54" s="45"/>
      <c r="B54" s="155"/>
      <c r="C54" s="155"/>
      <c r="D54" s="155"/>
      <c r="E54" s="155"/>
      <c r="F54" s="155"/>
      <c r="G54" s="111"/>
      <c r="H54" s="155"/>
      <c r="I54" s="155"/>
      <c r="J54" s="155"/>
      <c r="K54" s="155"/>
      <c r="L54" s="155"/>
      <c r="M54" s="155"/>
      <c r="N54" s="155"/>
      <c r="O54" s="155"/>
      <c r="P54" s="155"/>
      <c r="Q54" s="155"/>
      <c r="R54" s="155"/>
      <c r="S54" s="155"/>
      <c r="T54" s="155"/>
      <c r="U54" s="155"/>
      <c r="V54" s="155"/>
      <c r="W54" s="155"/>
      <c r="X54" s="155"/>
    </row>
    <row r="55" spans="1:24">
      <c r="A55" s="45"/>
      <c r="B55" s="155"/>
      <c r="C55" s="155"/>
      <c r="D55" s="155"/>
      <c r="E55" s="155"/>
      <c r="F55" s="155"/>
      <c r="G55" s="111"/>
      <c r="H55" s="155"/>
      <c r="I55" s="155"/>
      <c r="J55" s="155"/>
      <c r="K55" s="155"/>
      <c r="L55" s="155"/>
      <c r="M55" s="155"/>
      <c r="N55" s="155"/>
      <c r="O55" s="155"/>
      <c r="P55" s="155"/>
      <c r="Q55" s="155"/>
      <c r="R55" s="155"/>
      <c r="S55" s="155"/>
      <c r="T55" s="155"/>
      <c r="U55" s="155"/>
      <c r="V55" s="155"/>
      <c r="W55" s="155"/>
      <c r="X55" s="155"/>
    </row>
    <row r="56" spans="1:24">
      <c r="A56" s="45"/>
      <c r="B56" s="155"/>
      <c r="C56" s="155"/>
      <c r="D56" s="155"/>
      <c r="E56" s="155"/>
      <c r="F56" s="155"/>
      <c r="G56" s="111"/>
      <c r="H56" s="155"/>
      <c r="I56" s="155"/>
      <c r="J56" s="155"/>
      <c r="K56" s="155"/>
      <c r="L56" s="155"/>
      <c r="M56" s="155"/>
      <c r="N56" s="155"/>
      <c r="O56" s="155"/>
      <c r="P56" s="155"/>
      <c r="Q56" s="155"/>
      <c r="R56" s="155"/>
      <c r="S56" s="155"/>
      <c r="T56" s="155"/>
      <c r="U56" s="155"/>
      <c r="V56" s="155"/>
      <c r="W56" s="155"/>
      <c r="X56" s="155"/>
    </row>
    <row r="57" spans="1:24">
      <c r="A57" s="45"/>
      <c r="B57" s="155"/>
      <c r="C57" s="155"/>
      <c r="D57" s="155"/>
      <c r="E57" s="155"/>
      <c r="F57" s="155"/>
      <c r="G57" s="111"/>
      <c r="H57" s="155"/>
      <c r="I57" s="155"/>
      <c r="J57" s="155"/>
      <c r="K57" s="155"/>
      <c r="L57" s="155"/>
      <c r="M57" s="155"/>
      <c r="N57" s="155"/>
      <c r="O57" s="155"/>
      <c r="P57" s="155"/>
      <c r="Q57" s="155"/>
      <c r="R57" s="155"/>
      <c r="S57" s="155"/>
      <c r="T57" s="155"/>
      <c r="U57" s="155"/>
      <c r="V57" s="155"/>
      <c r="W57" s="155"/>
      <c r="X57" s="155"/>
    </row>
    <row r="58" spans="1:24">
      <c r="A58" s="45"/>
      <c r="B58" s="155"/>
      <c r="C58" s="155"/>
      <c r="D58" s="155"/>
      <c r="E58" s="155"/>
      <c r="F58" s="155"/>
      <c r="G58" s="111"/>
      <c r="H58" s="155"/>
      <c r="I58" s="155"/>
      <c r="J58" s="155"/>
      <c r="K58" s="155"/>
      <c r="L58" s="155"/>
      <c r="M58" s="155"/>
      <c r="N58" s="155"/>
      <c r="O58" s="155"/>
      <c r="P58" s="155"/>
      <c r="Q58" s="155"/>
      <c r="R58" s="155"/>
      <c r="S58" s="155"/>
      <c r="T58" s="155"/>
      <c r="U58" s="155"/>
      <c r="V58" s="155"/>
      <c r="W58" s="155"/>
      <c r="X58" s="155"/>
    </row>
    <row r="59" spans="1:24">
      <c r="A59" s="45"/>
      <c r="B59" s="155"/>
      <c r="C59" s="155"/>
      <c r="D59" s="155"/>
      <c r="E59" s="155"/>
      <c r="F59" s="155"/>
      <c r="G59" s="111"/>
      <c r="H59" s="155"/>
      <c r="I59" s="155"/>
      <c r="J59" s="155"/>
      <c r="K59" s="155"/>
      <c r="L59" s="155"/>
      <c r="M59" s="155"/>
      <c r="N59" s="155"/>
      <c r="O59" s="155"/>
      <c r="P59" s="155"/>
      <c r="Q59" s="155"/>
      <c r="R59" s="155"/>
      <c r="S59" s="155"/>
      <c r="T59" s="155"/>
      <c r="U59" s="155"/>
      <c r="V59" s="155"/>
      <c r="W59" s="155"/>
      <c r="X59" s="155"/>
    </row>
    <row r="60" spans="1:24">
      <c r="A60" s="45"/>
      <c r="B60" s="155"/>
      <c r="C60" s="155"/>
      <c r="D60" s="155"/>
      <c r="E60" s="155"/>
      <c r="F60" s="155"/>
      <c r="G60" s="111"/>
      <c r="H60" s="155"/>
      <c r="I60" s="155"/>
      <c r="J60" s="155"/>
      <c r="K60" s="155"/>
      <c r="L60" s="155"/>
      <c r="M60" s="155"/>
      <c r="N60" s="155"/>
      <c r="O60" s="155"/>
      <c r="P60" s="155"/>
      <c r="Q60" s="155"/>
      <c r="R60" s="155"/>
      <c r="S60" s="155"/>
      <c r="T60" s="155"/>
      <c r="U60" s="155"/>
      <c r="V60" s="155"/>
      <c r="W60" s="155"/>
      <c r="X60" s="155"/>
    </row>
    <row r="61" spans="1:24">
      <c r="A61" s="45"/>
      <c r="B61" s="155"/>
      <c r="C61" s="155"/>
      <c r="D61" s="155"/>
      <c r="E61" s="155"/>
      <c r="F61" s="155"/>
      <c r="G61" s="111"/>
      <c r="H61" s="155"/>
      <c r="I61" s="155"/>
      <c r="J61" s="155"/>
      <c r="K61" s="155"/>
      <c r="L61" s="155"/>
      <c r="M61" s="155"/>
      <c r="N61" s="155"/>
      <c r="O61" s="155"/>
      <c r="P61" s="155"/>
      <c r="Q61" s="155"/>
      <c r="R61" s="155"/>
      <c r="S61" s="155"/>
      <c r="T61" s="155"/>
      <c r="U61" s="155"/>
      <c r="V61" s="155"/>
      <c r="W61" s="155"/>
      <c r="X61" s="155"/>
    </row>
    <row r="62" spans="1:24">
      <c r="E62" s="111"/>
      <c r="F62" s="111"/>
      <c r="G62" s="111"/>
      <c r="H62" s="155"/>
      <c r="I62" s="155"/>
      <c r="J62" s="155"/>
      <c r="K62" s="155"/>
      <c r="L62" s="155"/>
      <c r="M62" s="155"/>
      <c r="N62" s="111"/>
      <c r="O62" s="111"/>
      <c r="P62" s="111"/>
    </row>
    <row r="63" spans="1:24">
      <c r="E63" s="111"/>
      <c r="F63" s="111"/>
      <c r="G63" s="111"/>
      <c r="H63" s="155"/>
      <c r="I63" s="155"/>
      <c r="J63" s="155"/>
      <c r="K63" s="155"/>
      <c r="L63" s="155"/>
      <c r="M63" s="155"/>
      <c r="N63" s="111"/>
      <c r="O63" s="111"/>
      <c r="P63" s="111"/>
    </row>
    <row r="64" spans="1:24">
      <c r="E64" s="111"/>
      <c r="F64" s="111"/>
      <c r="G64" s="111"/>
      <c r="H64" s="155"/>
      <c r="I64" s="155"/>
      <c r="J64" s="155"/>
      <c r="K64" s="155"/>
      <c r="L64" s="155"/>
      <c r="M64" s="155"/>
      <c r="N64" s="111"/>
      <c r="O64" s="111"/>
      <c r="P64" s="111"/>
    </row>
    <row r="65" spans="1:75">
      <c r="A65" s="4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row>
    <row r="66" spans="1:75">
      <c r="A66" s="4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row>
    <row r="67" spans="1:75">
      <c r="A67" s="4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row>
    <row r="68" spans="1:75">
      <c r="A68" s="433"/>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row>
    <row r="69" spans="1:75">
      <c r="A69" s="379"/>
      <c r="B69" s="163"/>
      <c r="C69" s="163"/>
      <c r="D69" s="163"/>
      <c r="E69" s="163"/>
      <c r="F69" s="163"/>
      <c r="G69" s="111"/>
      <c r="H69" s="163"/>
      <c r="I69" s="163"/>
      <c r="J69" s="163"/>
      <c r="K69" s="163"/>
      <c r="L69" s="163"/>
      <c r="M69" s="163"/>
      <c r="N69" s="163"/>
      <c r="O69" s="163"/>
      <c r="P69" s="163"/>
      <c r="Q69" s="163"/>
      <c r="R69" s="163"/>
      <c r="S69" s="163"/>
      <c r="T69" s="163"/>
      <c r="U69" s="163"/>
      <c r="V69" s="163"/>
      <c r="W69" s="163"/>
      <c r="X69" s="163"/>
    </row>
    <row r="70" spans="1:75">
      <c r="A70" s="45"/>
      <c r="B70" s="155"/>
      <c r="C70" s="155"/>
      <c r="D70" s="155"/>
      <c r="E70" s="155"/>
      <c r="F70" s="155"/>
      <c r="G70" s="111"/>
      <c r="H70" s="155"/>
      <c r="I70" s="155"/>
      <c r="J70" s="155"/>
      <c r="K70" s="155"/>
      <c r="L70" s="155"/>
      <c r="M70" s="155"/>
      <c r="N70" s="155"/>
      <c r="O70" s="155"/>
      <c r="P70" s="155"/>
      <c r="Q70" s="155"/>
      <c r="R70" s="155"/>
      <c r="S70" s="155"/>
      <c r="T70" s="155"/>
      <c r="U70" s="155"/>
      <c r="V70" s="155"/>
      <c r="W70" s="155"/>
      <c r="X70" s="155"/>
    </row>
    <row r="71" spans="1:75">
      <c r="A71" s="45"/>
      <c r="B71" s="155"/>
      <c r="C71" s="155"/>
      <c r="D71" s="155"/>
      <c r="E71" s="155"/>
      <c r="F71" s="155"/>
      <c r="G71" s="111"/>
      <c r="H71" s="155"/>
      <c r="I71" s="155"/>
      <c r="J71" s="155"/>
      <c r="K71" s="155"/>
      <c r="L71" s="155"/>
      <c r="M71" s="155"/>
      <c r="N71" s="155"/>
      <c r="O71" s="155"/>
      <c r="P71" s="155"/>
      <c r="Q71" s="155"/>
      <c r="R71" s="155"/>
      <c r="S71" s="155"/>
      <c r="T71" s="155"/>
      <c r="U71" s="155"/>
      <c r="V71" s="155"/>
      <c r="W71" s="155"/>
      <c r="X71" s="155"/>
    </row>
    <row r="72" spans="1:75">
      <c r="A72" s="45"/>
      <c r="B72" s="155"/>
      <c r="C72" s="155"/>
      <c r="D72" s="155"/>
      <c r="E72" s="155"/>
      <c r="F72" s="155"/>
      <c r="G72" s="111"/>
      <c r="H72" s="155"/>
      <c r="I72" s="155"/>
      <c r="J72" s="155"/>
      <c r="K72" s="155"/>
      <c r="L72" s="155"/>
      <c r="M72" s="155"/>
      <c r="N72" s="155"/>
      <c r="O72" s="155"/>
      <c r="P72" s="155"/>
      <c r="Q72" s="155"/>
      <c r="R72" s="155"/>
      <c r="S72" s="155"/>
      <c r="T72" s="155"/>
      <c r="U72" s="155"/>
      <c r="V72" s="155"/>
      <c r="W72" s="155"/>
      <c r="X72" s="155"/>
    </row>
    <row r="73" spans="1:75">
      <c r="A73" s="45"/>
      <c r="B73" s="155"/>
      <c r="C73" s="155"/>
      <c r="D73" s="155"/>
      <c r="E73" s="155"/>
      <c r="F73" s="155"/>
      <c r="G73" s="111"/>
      <c r="H73" s="155"/>
      <c r="I73" s="155"/>
      <c r="J73" s="155"/>
      <c r="K73" s="155"/>
      <c r="L73" s="155"/>
      <c r="M73" s="155"/>
      <c r="N73" s="155"/>
      <c r="O73" s="155"/>
      <c r="P73" s="155"/>
      <c r="Q73" s="155"/>
      <c r="R73" s="155"/>
      <c r="S73" s="155"/>
      <c r="T73" s="155"/>
      <c r="U73" s="155"/>
      <c r="V73" s="155"/>
      <c r="W73" s="155"/>
      <c r="X73" s="155"/>
    </row>
    <row r="74" spans="1:75">
      <c r="A74" s="45"/>
      <c r="B74" s="155"/>
      <c r="C74" s="155"/>
      <c r="D74" s="155"/>
      <c r="E74" s="155"/>
      <c r="F74" s="155"/>
      <c r="G74" s="111"/>
      <c r="H74" s="155"/>
      <c r="I74" s="155"/>
      <c r="J74" s="155"/>
      <c r="K74" s="155"/>
      <c r="L74" s="155"/>
      <c r="M74" s="155"/>
      <c r="N74" s="155"/>
      <c r="O74" s="155"/>
      <c r="P74" s="155"/>
      <c r="Q74" s="155"/>
      <c r="R74" s="155"/>
      <c r="S74" s="155"/>
      <c r="T74" s="155"/>
      <c r="U74" s="155"/>
      <c r="V74" s="155"/>
      <c r="W74" s="155"/>
      <c r="X74" s="155"/>
    </row>
    <row r="75" spans="1:75">
      <c r="A75" s="45"/>
      <c r="B75" s="155"/>
      <c r="C75" s="155"/>
      <c r="D75" s="155"/>
      <c r="E75" s="155"/>
      <c r="F75" s="155"/>
      <c r="G75" s="111"/>
      <c r="H75" s="155"/>
      <c r="I75" s="155"/>
      <c r="J75" s="155"/>
      <c r="K75" s="155"/>
      <c r="L75" s="155"/>
      <c r="M75" s="155"/>
      <c r="N75" s="155"/>
      <c r="O75" s="155"/>
      <c r="P75" s="155"/>
      <c r="Q75" s="155"/>
      <c r="R75" s="155"/>
      <c r="S75" s="155"/>
      <c r="T75" s="155"/>
      <c r="U75" s="155"/>
      <c r="V75" s="155"/>
      <c r="W75" s="155"/>
      <c r="X75" s="155"/>
    </row>
    <row r="76" spans="1:75">
      <c r="A76" s="45"/>
      <c r="B76" s="155"/>
      <c r="C76" s="155"/>
      <c r="D76" s="155"/>
      <c r="E76" s="155"/>
      <c r="F76" s="155"/>
      <c r="G76" s="111"/>
      <c r="H76" s="155"/>
      <c r="I76" s="155"/>
      <c r="J76" s="155"/>
      <c r="K76" s="155"/>
      <c r="L76" s="155"/>
      <c r="M76" s="155"/>
      <c r="N76" s="155"/>
      <c r="O76" s="155"/>
      <c r="P76" s="155"/>
      <c r="Q76" s="155"/>
      <c r="R76" s="155"/>
      <c r="S76" s="155"/>
      <c r="T76" s="155"/>
      <c r="U76" s="155"/>
      <c r="V76" s="155"/>
      <c r="W76" s="155"/>
      <c r="X76" s="155"/>
    </row>
    <row r="77" spans="1:75">
      <c r="A77" s="45"/>
      <c r="B77" s="155"/>
      <c r="C77" s="155"/>
      <c r="D77" s="155"/>
      <c r="E77" s="155"/>
      <c r="F77" s="155"/>
      <c r="G77" s="111"/>
      <c r="H77" s="155"/>
      <c r="I77" s="155"/>
      <c r="J77" s="155"/>
      <c r="K77" s="155"/>
      <c r="L77" s="155"/>
      <c r="M77" s="155"/>
      <c r="N77" s="155"/>
      <c r="O77" s="155"/>
      <c r="P77" s="155"/>
      <c r="Q77" s="155"/>
      <c r="R77" s="155"/>
      <c r="S77" s="155"/>
      <c r="T77" s="155"/>
      <c r="U77" s="155"/>
      <c r="V77" s="155"/>
      <c r="W77" s="155"/>
      <c r="X77" s="155"/>
    </row>
    <row r="78" spans="1:75">
      <c r="A78" s="45"/>
      <c r="B78" s="155"/>
      <c r="C78" s="155"/>
      <c r="D78" s="155"/>
      <c r="E78" s="155"/>
      <c r="F78" s="155"/>
      <c r="G78" s="111"/>
      <c r="H78" s="155"/>
      <c r="I78" s="155"/>
      <c r="J78" s="155"/>
      <c r="K78" s="155"/>
      <c r="L78" s="155"/>
      <c r="M78" s="155"/>
      <c r="N78" s="155"/>
      <c r="O78" s="155"/>
      <c r="P78" s="155"/>
      <c r="Q78" s="155"/>
      <c r="R78" s="155"/>
      <c r="S78" s="155"/>
      <c r="T78" s="155"/>
      <c r="U78" s="155"/>
      <c r="V78" s="155"/>
      <c r="W78" s="155"/>
      <c r="X78" s="155"/>
    </row>
    <row r="79" spans="1:75">
      <c r="A79" s="45"/>
      <c r="B79" s="155"/>
      <c r="C79" s="155"/>
      <c r="D79" s="155"/>
      <c r="E79" s="155"/>
      <c r="F79" s="155"/>
      <c r="G79" s="111"/>
      <c r="H79" s="155"/>
      <c r="I79" s="155"/>
      <c r="J79" s="155"/>
      <c r="K79" s="155"/>
      <c r="L79" s="155"/>
      <c r="M79" s="155"/>
      <c r="N79" s="155"/>
      <c r="O79" s="155"/>
      <c r="P79" s="155"/>
      <c r="Q79" s="155"/>
      <c r="R79" s="155"/>
      <c r="S79" s="155"/>
      <c r="T79" s="155"/>
      <c r="U79" s="155"/>
      <c r="V79" s="155"/>
      <c r="W79" s="155"/>
      <c r="X79" s="155"/>
    </row>
    <row r="80" spans="1:75">
      <c r="A80" s="45"/>
      <c r="B80" s="155"/>
      <c r="C80" s="155"/>
      <c r="D80" s="155"/>
      <c r="E80" s="155"/>
      <c r="F80" s="155"/>
      <c r="G80" s="111"/>
      <c r="H80" s="155"/>
      <c r="I80" s="155"/>
      <c r="J80" s="155"/>
      <c r="K80" s="155"/>
      <c r="L80" s="155"/>
      <c r="M80" s="155"/>
      <c r="N80" s="155"/>
      <c r="O80" s="155"/>
      <c r="P80" s="155"/>
      <c r="Q80" s="155"/>
      <c r="R80" s="155"/>
      <c r="S80" s="155"/>
      <c r="T80" s="155"/>
      <c r="U80" s="155"/>
      <c r="V80" s="155"/>
      <c r="W80" s="155"/>
      <c r="X80" s="155"/>
    </row>
    <row r="81" spans="1:62">
      <c r="A81" s="45"/>
      <c r="B81" s="155"/>
      <c r="C81" s="155"/>
      <c r="D81" s="155"/>
      <c r="E81" s="155"/>
      <c r="F81" s="155"/>
      <c r="G81" s="111"/>
      <c r="H81" s="155"/>
      <c r="I81" s="155"/>
      <c r="J81" s="155"/>
      <c r="K81" s="155"/>
      <c r="L81" s="155"/>
      <c r="M81" s="155"/>
      <c r="N81" s="155"/>
      <c r="O81" s="155"/>
      <c r="P81" s="155"/>
      <c r="Q81" s="155"/>
      <c r="R81" s="155"/>
      <c r="S81" s="155"/>
      <c r="T81" s="155"/>
      <c r="U81" s="155"/>
      <c r="V81" s="155"/>
      <c r="W81" s="155"/>
      <c r="X81" s="155"/>
    </row>
    <row r="82" spans="1:62">
      <c r="A82" s="45"/>
      <c r="B82" s="155"/>
      <c r="C82" s="155"/>
      <c r="D82" s="155"/>
      <c r="E82" s="155"/>
      <c r="F82" s="155"/>
      <c r="G82" s="111"/>
      <c r="H82" s="155"/>
      <c r="I82" s="155"/>
      <c r="J82" s="155"/>
      <c r="K82" s="155"/>
      <c r="L82" s="155"/>
      <c r="M82" s="155"/>
      <c r="N82" s="155"/>
      <c r="O82" s="155"/>
      <c r="P82" s="155"/>
      <c r="Q82" s="155"/>
      <c r="R82" s="155"/>
      <c r="S82" s="155"/>
      <c r="T82" s="155"/>
      <c r="U82" s="155"/>
      <c r="V82" s="155"/>
      <c r="W82" s="155"/>
      <c r="X82" s="155"/>
    </row>
    <row r="83" spans="1:62">
      <c r="A83" s="45"/>
      <c r="B83" s="155"/>
      <c r="C83" s="155"/>
      <c r="D83" s="155"/>
      <c r="E83" s="155"/>
      <c r="F83" s="155"/>
      <c r="G83" s="111"/>
      <c r="H83" s="155"/>
      <c r="I83" s="155"/>
      <c r="J83" s="155"/>
      <c r="K83" s="155"/>
      <c r="L83" s="155"/>
      <c r="M83" s="155"/>
      <c r="N83" s="155"/>
      <c r="O83" s="155"/>
      <c r="P83" s="155"/>
      <c r="Q83" s="155"/>
      <c r="R83" s="155"/>
      <c r="S83" s="155"/>
      <c r="T83" s="155"/>
      <c r="U83" s="155"/>
      <c r="V83" s="155"/>
      <c r="W83" s="155"/>
      <c r="X83" s="155"/>
    </row>
    <row r="84" spans="1:62">
      <c r="A84" s="45"/>
      <c r="B84" s="155"/>
      <c r="C84" s="155"/>
      <c r="D84" s="155"/>
      <c r="E84" s="155"/>
      <c r="F84" s="155"/>
      <c r="G84" s="111"/>
      <c r="H84" s="155"/>
      <c r="I84" s="155"/>
      <c r="J84" s="155"/>
      <c r="K84" s="155"/>
      <c r="L84" s="155"/>
      <c r="M84" s="155"/>
      <c r="N84" s="155"/>
      <c r="O84" s="155"/>
      <c r="P84" s="155"/>
      <c r="Q84" s="155"/>
      <c r="R84" s="155"/>
      <c r="S84" s="155"/>
      <c r="T84" s="155"/>
      <c r="U84" s="155"/>
      <c r="V84" s="155"/>
      <c r="W84" s="155"/>
      <c r="X84" s="155"/>
    </row>
    <row r="85" spans="1:62" ht="13.8">
      <c r="B85" s="333"/>
      <c r="C85" s="333"/>
      <c r="D85" s="333"/>
      <c r="E85" s="111"/>
      <c r="F85" s="111"/>
      <c r="G85" s="111"/>
      <c r="H85" s="333"/>
      <c r="I85" s="333"/>
      <c r="J85" s="333"/>
      <c r="K85" s="334"/>
      <c r="L85" s="334"/>
      <c r="M85" s="334"/>
      <c r="N85" s="98"/>
      <c r="O85" s="98"/>
      <c r="P85" s="98"/>
      <c r="Q85" s="98"/>
      <c r="R85" s="98"/>
      <c r="S85" s="98"/>
      <c r="T85" s="156"/>
      <c r="U85" s="156"/>
      <c r="V85" s="156"/>
      <c r="W85" s="156"/>
      <c r="X85" s="156"/>
    </row>
    <row r="86" spans="1:62">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row>
    <row r="87" spans="1:62">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row>
    <row r="88" spans="1:62">
      <c r="A88" s="4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row>
    <row r="89" spans="1:62">
      <c r="A89" s="4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row>
    <row r="90" spans="1:62">
      <c r="A90" s="433"/>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row>
    <row r="91" spans="1:62">
      <c r="A91" s="379"/>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row>
    <row r="92" spans="1:62">
      <c r="A92" s="45"/>
      <c r="B92" s="111"/>
      <c r="C92" s="111"/>
      <c r="D92" s="111"/>
      <c r="E92" s="111"/>
      <c r="F92" s="111"/>
      <c r="G92" s="111"/>
      <c r="H92" s="111"/>
      <c r="I92" s="111"/>
      <c r="J92" s="111"/>
      <c r="K92" s="111"/>
      <c r="L92" s="111"/>
      <c r="M92" s="111"/>
      <c r="N92" s="111"/>
      <c r="O92" s="111"/>
      <c r="P92" s="111"/>
      <c r="Q92" s="111"/>
      <c r="R92" s="111"/>
      <c r="S92" s="111"/>
      <c r="T92" s="111"/>
      <c r="U92" s="111"/>
      <c r="V92" s="111"/>
      <c r="W92" s="111"/>
      <c r="X92" s="111"/>
    </row>
    <row r="93" spans="1:62">
      <c r="A93" s="45"/>
      <c r="B93" s="111"/>
      <c r="C93" s="111"/>
      <c r="D93" s="111"/>
      <c r="E93" s="111"/>
      <c r="F93" s="111"/>
      <c r="G93" s="111"/>
      <c r="H93" s="111"/>
      <c r="I93" s="111"/>
      <c r="J93" s="111"/>
      <c r="K93" s="111"/>
      <c r="L93" s="111"/>
      <c r="M93" s="111"/>
      <c r="N93" s="111"/>
      <c r="O93" s="111"/>
      <c r="P93" s="111"/>
      <c r="Q93" s="111"/>
      <c r="R93" s="111"/>
      <c r="S93" s="111"/>
      <c r="T93" s="111"/>
      <c r="U93" s="111"/>
      <c r="V93" s="111"/>
      <c r="W93" s="111"/>
      <c r="X93" s="111"/>
    </row>
    <row r="94" spans="1:62">
      <c r="A94" s="45"/>
      <c r="B94" s="111"/>
      <c r="C94" s="111"/>
      <c r="D94" s="111"/>
      <c r="E94" s="111"/>
      <c r="F94" s="111"/>
      <c r="G94" s="111"/>
      <c r="H94" s="111"/>
      <c r="I94" s="111"/>
      <c r="J94" s="111"/>
      <c r="K94" s="111"/>
      <c r="L94" s="111"/>
      <c r="M94" s="111"/>
      <c r="N94" s="111"/>
      <c r="O94" s="111"/>
      <c r="P94" s="111"/>
      <c r="Q94" s="111"/>
      <c r="R94" s="111"/>
      <c r="S94" s="111"/>
      <c r="T94" s="111"/>
      <c r="U94" s="111"/>
      <c r="V94" s="111"/>
      <c r="W94" s="111"/>
      <c r="X94" s="111"/>
    </row>
    <row r="95" spans="1:62">
      <c r="A95" s="45"/>
      <c r="B95" s="111"/>
      <c r="C95" s="111"/>
      <c r="D95" s="111"/>
      <c r="E95" s="111"/>
      <c r="F95" s="111"/>
      <c r="G95" s="111"/>
      <c r="H95" s="111"/>
      <c r="I95" s="111"/>
      <c r="J95" s="111"/>
      <c r="K95" s="111"/>
      <c r="L95" s="111"/>
      <c r="M95" s="111"/>
      <c r="N95" s="111"/>
      <c r="O95" s="111"/>
      <c r="P95" s="111"/>
      <c r="Q95" s="111"/>
      <c r="R95" s="111"/>
      <c r="S95" s="111"/>
      <c r="T95" s="111"/>
      <c r="U95" s="111"/>
      <c r="V95" s="111"/>
      <c r="W95" s="111"/>
      <c r="X95" s="111"/>
    </row>
    <row r="96" spans="1:62">
      <c r="A96" s="45"/>
      <c r="B96" s="111"/>
      <c r="C96" s="111"/>
      <c r="D96" s="111"/>
      <c r="E96" s="111"/>
      <c r="F96" s="111"/>
      <c r="G96" s="111"/>
      <c r="H96" s="111"/>
      <c r="I96" s="111"/>
      <c r="J96" s="111"/>
      <c r="K96" s="111"/>
      <c r="L96" s="111"/>
      <c r="M96" s="111"/>
      <c r="N96" s="111"/>
      <c r="O96" s="111"/>
      <c r="P96" s="111"/>
      <c r="Q96" s="111"/>
      <c r="R96" s="111"/>
      <c r="S96" s="111"/>
      <c r="T96" s="111"/>
      <c r="U96" s="111"/>
      <c r="V96" s="111"/>
      <c r="W96" s="111"/>
      <c r="X96" s="111"/>
    </row>
    <row r="97" spans="1:24">
      <c r="A97" s="45"/>
      <c r="B97" s="111"/>
      <c r="C97" s="111"/>
      <c r="D97" s="111"/>
      <c r="E97" s="111"/>
      <c r="F97" s="111"/>
      <c r="G97" s="111"/>
      <c r="H97" s="111"/>
      <c r="I97" s="111"/>
      <c r="J97" s="111"/>
      <c r="K97" s="111"/>
      <c r="L97" s="111"/>
      <c r="M97" s="111"/>
      <c r="N97" s="111"/>
      <c r="O97" s="111"/>
      <c r="P97" s="111"/>
      <c r="Q97" s="111"/>
      <c r="R97" s="111"/>
      <c r="S97" s="111"/>
      <c r="T97" s="111"/>
      <c r="U97" s="111"/>
      <c r="V97" s="111"/>
      <c r="W97" s="111"/>
      <c r="X97" s="111"/>
    </row>
    <row r="98" spans="1:24">
      <c r="A98" s="45"/>
      <c r="B98" s="111"/>
      <c r="C98" s="111"/>
      <c r="D98" s="111"/>
      <c r="E98" s="111"/>
      <c r="F98" s="111"/>
      <c r="G98" s="111"/>
      <c r="H98" s="111"/>
      <c r="I98" s="111"/>
      <c r="J98" s="111"/>
      <c r="K98" s="111"/>
      <c r="L98" s="111"/>
      <c r="M98" s="111"/>
      <c r="N98" s="111"/>
      <c r="O98" s="111"/>
      <c r="P98" s="111"/>
      <c r="Q98" s="111"/>
      <c r="R98" s="111"/>
      <c r="S98" s="111"/>
      <c r="T98" s="111"/>
      <c r="U98" s="111"/>
      <c r="V98" s="111"/>
      <c r="W98" s="111"/>
      <c r="X98" s="111"/>
    </row>
    <row r="99" spans="1:24">
      <c r="A99" s="45"/>
      <c r="B99" s="111"/>
      <c r="C99" s="111"/>
      <c r="D99" s="111"/>
      <c r="E99" s="111"/>
      <c r="F99" s="111"/>
      <c r="G99" s="111"/>
      <c r="H99" s="111"/>
      <c r="I99" s="111"/>
      <c r="J99" s="111"/>
      <c r="K99" s="111"/>
      <c r="L99" s="111"/>
      <c r="M99" s="111"/>
      <c r="N99" s="111"/>
      <c r="O99" s="111"/>
      <c r="P99" s="111"/>
      <c r="Q99" s="111"/>
      <c r="R99" s="111"/>
      <c r="S99" s="111"/>
      <c r="T99" s="111"/>
      <c r="U99" s="111"/>
      <c r="V99" s="111"/>
      <c r="W99" s="111"/>
      <c r="X99" s="111"/>
    </row>
    <row r="100" spans="1:24">
      <c r="A100" s="45"/>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row>
    <row r="101" spans="1:24">
      <c r="A101" s="45"/>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row>
    <row r="102" spans="1:24">
      <c r="A102" s="45"/>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row>
    <row r="103" spans="1:24">
      <c r="A103" s="45"/>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row>
    <row r="104" spans="1:24">
      <c r="A104" s="45"/>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row>
    <row r="105" spans="1:24">
      <c r="A105" s="45"/>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row>
    <row r="106" spans="1:24">
      <c r="A106" s="45"/>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row>
    <row r="107" spans="1:24">
      <c r="G107" s="111"/>
    </row>
    <row r="108" spans="1:24">
      <c r="E108" s="111"/>
      <c r="F108" s="111"/>
      <c r="G108" s="111"/>
      <c r="H108" s="111"/>
      <c r="I108" s="111"/>
      <c r="J108" s="111"/>
      <c r="K108" s="111"/>
      <c r="L108" s="111"/>
      <c r="M108" s="111"/>
      <c r="N108" s="111"/>
      <c r="O108" s="111"/>
      <c r="P108" s="111"/>
    </row>
    <row r="109" spans="1:24">
      <c r="E109" s="111"/>
      <c r="F109" s="111"/>
      <c r="G109" s="111"/>
      <c r="H109" s="111"/>
      <c r="I109" s="111"/>
      <c r="J109" s="111"/>
      <c r="K109" s="111"/>
      <c r="L109" s="111"/>
      <c r="M109" s="111"/>
      <c r="N109" s="111"/>
      <c r="O109" s="111"/>
      <c r="P109" s="111"/>
    </row>
    <row r="110" spans="1:24">
      <c r="E110" s="111"/>
      <c r="F110" s="111"/>
      <c r="G110" s="111"/>
      <c r="H110" s="111"/>
      <c r="I110" s="111"/>
      <c r="J110" s="111"/>
      <c r="K110" s="111"/>
      <c r="L110" s="111"/>
      <c r="M110" s="111"/>
      <c r="N110" s="111"/>
      <c r="O110" s="111"/>
      <c r="P110" s="111"/>
    </row>
    <row r="111" spans="1:24">
      <c r="E111" s="111"/>
      <c r="F111" s="111"/>
      <c r="G111" s="111"/>
      <c r="H111" s="111"/>
      <c r="I111" s="111"/>
      <c r="J111" s="111"/>
      <c r="K111" s="111"/>
      <c r="L111" s="111"/>
      <c r="M111" s="111"/>
      <c r="N111" s="111"/>
      <c r="O111" s="111"/>
      <c r="P111" s="111"/>
    </row>
    <row r="112" spans="1:24">
      <c r="E112" s="111"/>
      <c r="F112" s="111"/>
      <c r="G112" s="111"/>
      <c r="H112" s="111"/>
      <c r="I112" s="111"/>
      <c r="J112" s="111"/>
      <c r="K112" s="111"/>
      <c r="L112" s="111"/>
      <c r="M112" s="111"/>
      <c r="N112" s="111"/>
      <c r="O112" s="111"/>
      <c r="P112" s="111"/>
    </row>
    <row r="113" spans="5:16">
      <c r="E113" s="111"/>
      <c r="F113" s="111"/>
      <c r="G113" s="111"/>
      <c r="H113" s="111"/>
      <c r="I113" s="111"/>
      <c r="J113" s="111"/>
      <c r="K113" s="111"/>
      <c r="L113" s="111"/>
      <c r="M113" s="111"/>
      <c r="N113" s="111"/>
      <c r="O113" s="111"/>
      <c r="P113" s="111"/>
    </row>
    <row r="114" spans="5:16">
      <c r="E114" s="111"/>
      <c r="F114" s="111"/>
      <c r="G114" s="111"/>
      <c r="H114" s="111"/>
      <c r="I114" s="111"/>
      <c r="J114" s="111"/>
      <c r="K114" s="111"/>
      <c r="L114" s="111"/>
      <c r="M114" s="111"/>
      <c r="N114" s="111"/>
      <c r="O114" s="111"/>
      <c r="P114" s="111"/>
    </row>
    <row r="115" spans="5:16">
      <c r="E115" s="111"/>
      <c r="F115" s="111"/>
      <c r="G115" s="111"/>
      <c r="H115" s="111"/>
      <c r="I115" s="111"/>
      <c r="J115" s="111"/>
      <c r="K115" s="111"/>
      <c r="L115" s="111"/>
      <c r="M115" s="111"/>
      <c r="N115" s="111"/>
      <c r="O115" s="111"/>
      <c r="P115" s="111"/>
    </row>
    <row r="116" spans="5:16">
      <c r="E116" s="111"/>
      <c r="F116" s="111"/>
      <c r="G116" s="111"/>
      <c r="H116" s="111"/>
      <c r="I116" s="111"/>
      <c r="J116" s="111"/>
      <c r="K116" s="111"/>
      <c r="L116" s="111"/>
      <c r="M116" s="111"/>
      <c r="N116" s="111"/>
      <c r="O116" s="111"/>
      <c r="P116" s="111"/>
    </row>
    <row r="117" spans="5:16">
      <c r="E117" s="111"/>
      <c r="F117" s="111"/>
      <c r="G117" s="111"/>
      <c r="H117" s="111"/>
      <c r="I117" s="111"/>
      <c r="J117" s="111"/>
      <c r="K117" s="111"/>
      <c r="L117" s="111"/>
      <c r="M117" s="111"/>
      <c r="N117" s="111"/>
      <c r="O117" s="111"/>
      <c r="P117" s="111"/>
    </row>
    <row r="118" spans="5:16">
      <c r="E118" s="111"/>
      <c r="F118" s="111"/>
      <c r="G118" s="111"/>
      <c r="H118" s="111"/>
      <c r="I118" s="111"/>
      <c r="J118" s="111"/>
      <c r="K118" s="111"/>
      <c r="L118" s="111"/>
      <c r="M118" s="111"/>
      <c r="N118" s="111"/>
      <c r="O118" s="111"/>
      <c r="P118" s="111"/>
    </row>
    <row r="119" spans="5:16">
      <c r="E119" s="111"/>
      <c r="F119" s="111"/>
      <c r="G119" s="111"/>
      <c r="H119" s="111"/>
      <c r="I119" s="111"/>
      <c r="J119" s="111"/>
      <c r="K119" s="111"/>
      <c r="L119" s="111"/>
      <c r="M119" s="111"/>
      <c r="N119" s="111"/>
      <c r="O119" s="111"/>
      <c r="P119" s="111"/>
    </row>
    <row r="120" spans="5:16">
      <c r="E120" s="111"/>
      <c r="F120" s="111"/>
      <c r="G120" s="111"/>
      <c r="H120" s="111"/>
      <c r="I120" s="111"/>
      <c r="J120" s="111"/>
      <c r="K120" s="111"/>
      <c r="L120" s="111"/>
      <c r="M120" s="111"/>
      <c r="N120" s="111"/>
      <c r="O120" s="111"/>
      <c r="P120" s="111"/>
    </row>
    <row r="121" spans="5:16">
      <c r="E121" s="111"/>
      <c r="F121" s="111"/>
      <c r="G121" s="111"/>
      <c r="H121" s="111"/>
      <c r="I121" s="111"/>
      <c r="J121" s="111"/>
      <c r="K121" s="111"/>
      <c r="L121" s="111"/>
      <c r="M121" s="111"/>
      <c r="N121" s="111"/>
      <c r="O121" s="111"/>
      <c r="P121" s="111"/>
    </row>
    <row r="122" spans="5:16">
      <c r="E122" s="111"/>
      <c r="F122" s="111"/>
      <c r="G122" s="111"/>
      <c r="H122" s="111"/>
      <c r="I122" s="111"/>
      <c r="J122" s="111"/>
      <c r="K122" s="111"/>
      <c r="L122" s="111"/>
      <c r="M122" s="111"/>
      <c r="N122" s="111"/>
      <c r="O122" s="111"/>
      <c r="P122" s="111"/>
    </row>
    <row r="123" spans="5:16">
      <c r="E123" s="111"/>
      <c r="F123" s="111"/>
      <c r="G123" s="111"/>
      <c r="H123" s="111"/>
      <c r="I123" s="111"/>
      <c r="J123" s="111"/>
      <c r="K123" s="111"/>
      <c r="L123" s="111"/>
      <c r="M123" s="111"/>
      <c r="N123" s="111"/>
      <c r="O123" s="111"/>
      <c r="P123" s="111"/>
    </row>
    <row r="124" spans="5:16">
      <c r="E124" s="111"/>
      <c r="F124" s="111"/>
      <c r="G124" s="111"/>
      <c r="H124" s="111"/>
      <c r="I124" s="111"/>
      <c r="J124" s="111"/>
      <c r="K124" s="111"/>
      <c r="L124" s="111"/>
      <c r="M124" s="111"/>
      <c r="N124" s="111"/>
      <c r="O124" s="111"/>
      <c r="P124" s="111"/>
    </row>
    <row r="125" spans="5:16">
      <c r="E125" s="111"/>
      <c r="F125" s="111"/>
      <c r="G125" s="111"/>
      <c r="H125" s="111"/>
      <c r="I125" s="111"/>
      <c r="J125" s="111"/>
      <c r="K125" s="111"/>
      <c r="L125" s="111"/>
      <c r="M125" s="111"/>
      <c r="N125" s="111"/>
      <c r="O125" s="111"/>
      <c r="P125" s="111"/>
    </row>
    <row r="126" spans="5:16">
      <c r="E126" s="111"/>
      <c r="F126" s="111"/>
      <c r="G126" s="111"/>
      <c r="H126" s="111"/>
      <c r="I126" s="111"/>
      <c r="J126" s="111"/>
      <c r="K126" s="111"/>
      <c r="L126" s="111"/>
      <c r="M126" s="111"/>
      <c r="N126" s="111"/>
      <c r="O126" s="111"/>
      <c r="P126" s="111"/>
    </row>
    <row r="127" spans="5:16">
      <c r="E127" s="111"/>
      <c r="F127" s="111"/>
      <c r="G127" s="111"/>
      <c r="H127" s="111"/>
      <c r="I127" s="111"/>
      <c r="J127" s="111"/>
      <c r="K127" s="111"/>
      <c r="L127" s="111"/>
      <c r="M127" s="111"/>
      <c r="N127" s="111"/>
      <c r="O127" s="111"/>
      <c r="P127" s="111"/>
    </row>
    <row r="128" spans="5:16">
      <c r="E128" s="111"/>
      <c r="F128" s="111"/>
      <c r="G128" s="111"/>
      <c r="H128" s="111"/>
      <c r="I128" s="111"/>
      <c r="J128" s="111"/>
      <c r="K128" s="111"/>
      <c r="L128" s="111"/>
      <c r="M128" s="111"/>
      <c r="N128" s="111"/>
      <c r="O128" s="111"/>
      <c r="P128" s="111"/>
    </row>
    <row r="129" spans="5:16">
      <c r="E129" s="111"/>
      <c r="F129" s="111"/>
      <c r="G129" s="111"/>
      <c r="H129" s="111"/>
      <c r="I129" s="111"/>
      <c r="J129" s="111"/>
      <c r="K129" s="111"/>
      <c r="L129" s="111"/>
      <c r="M129" s="111"/>
      <c r="N129" s="111"/>
      <c r="O129" s="111"/>
      <c r="P129" s="111"/>
    </row>
    <row r="130" spans="5:16">
      <c r="E130" s="111"/>
      <c r="F130" s="111"/>
      <c r="G130" s="111"/>
      <c r="H130" s="111"/>
      <c r="I130" s="111"/>
      <c r="J130" s="111"/>
      <c r="K130" s="111"/>
      <c r="L130" s="111"/>
      <c r="M130" s="111"/>
      <c r="N130" s="111"/>
      <c r="O130" s="111"/>
      <c r="P130" s="111"/>
    </row>
    <row r="131" spans="5:16">
      <c r="E131" s="111"/>
      <c r="F131" s="111"/>
      <c r="G131" s="111"/>
      <c r="H131" s="111"/>
      <c r="I131" s="111"/>
      <c r="J131" s="111"/>
      <c r="K131" s="111"/>
      <c r="L131" s="111"/>
      <c r="M131" s="111"/>
      <c r="N131" s="111"/>
      <c r="O131" s="111"/>
      <c r="P131" s="111"/>
    </row>
    <row r="132" spans="5:16">
      <c r="E132" s="111"/>
      <c r="F132" s="111"/>
      <c r="G132" s="111"/>
      <c r="H132" s="111"/>
      <c r="I132" s="111"/>
      <c r="J132" s="111"/>
      <c r="K132" s="111"/>
      <c r="L132" s="111"/>
      <c r="M132" s="111"/>
      <c r="N132" s="111"/>
      <c r="O132" s="111"/>
      <c r="P132" s="111"/>
    </row>
    <row r="133" spans="5:16">
      <c r="E133" s="111"/>
      <c r="F133" s="111"/>
      <c r="G133" s="111"/>
      <c r="H133" s="111"/>
      <c r="I133" s="111"/>
      <c r="J133" s="111"/>
      <c r="K133" s="111"/>
      <c r="L133" s="111"/>
      <c r="M133" s="111"/>
      <c r="N133" s="111"/>
      <c r="O133" s="111"/>
      <c r="P133" s="111"/>
    </row>
    <row r="134" spans="5:16">
      <c r="E134" s="111"/>
      <c r="F134" s="111"/>
      <c r="G134" s="111"/>
      <c r="H134" s="111"/>
      <c r="I134" s="111"/>
      <c r="J134" s="111"/>
      <c r="K134" s="111"/>
      <c r="L134" s="111"/>
      <c r="M134" s="111"/>
      <c r="N134" s="111"/>
      <c r="O134" s="111"/>
      <c r="P134" s="111"/>
    </row>
    <row r="135" spans="5:16">
      <c r="E135" s="111"/>
      <c r="F135" s="111"/>
      <c r="G135" s="111"/>
      <c r="H135" s="111"/>
      <c r="I135" s="111"/>
      <c r="J135" s="111"/>
      <c r="K135" s="111"/>
      <c r="L135" s="111"/>
      <c r="M135" s="111"/>
      <c r="N135" s="111"/>
      <c r="O135" s="111"/>
      <c r="P135" s="111"/>
    </row>
    <row r="136" spans="5:16">
      <c r="E136" s="111"/>
      <c r="F136" s="111"/>
      <c r="G136" s="111"/>
      <c r="H136" s="111"/>
      <c r="I136" s="111"/>
      <c r="J136" s="111"/>
      <c r="K136" s="111"/>
      <c r="L136" s="111"/>
      <c r="M136" s="111"/>
      <c r="N136" s="111"/>
      <c r="O136" s="111"/>
      <c r="P136" s="111"/>
    </row>
    <row r="137" spans="5:16">
      <c r="E137" s="111"/>
      <c r="F137" s="111"/>
      <c r="G137" s="111"/>
      <c r="H137" s="111"/>
      <c r="I137" s="111"/>
      <c r="J137" s="111"/>
      <c r="K137" s="111"/>
      <c r="L137" s="111"/>
      <c r="M137" s="111"/>
      <c r="N137" s="111"/>
      <c r="O137" s="111"/>
      <c r="P137" s="111"/>
    </row>
    <row r="138" spans="5:16">
      <c r="E138" s="111"/>
      <c r="F138" s="111"/>
      <c r="G138" s="111"/>
      <c r="H138" s="111"/>
      <c r="I138" s="111"/>
      <c r="J138" s="111"/>
      <c r="K138" s="111"/>
      <c r="L138" s="111"/>
      <c r="M138" s="111"/>
      <c r="N138" s="111"/>
      <c r="O138" s="111"/>
      <c r="P138" s="111"/>
    </row>
    <row r="139" spans="5:16">
      <c r="E139" s="111"/>
      <c r="F139" s="111"/>
      <c r="G139" s="111"/>
      <c r="H139" s="111"/>
      <c r="I139" s="111"/>
      <c r="J139" s="111"/>
      <c r="K139" s="111"/>
      <c r="L139" s="111"/>
      <c r="M139" s="111"/>
      <c r="N139" s="111"/>
      <c r="O139" s="111"/>
      <c r="P139" s="111"/>
    </row>
    <row r="140" spans="5:16">
      <c r="E140" s="111"/>
      <c r="F140" s="111"/>
      <c r="G140" s="111"/>
      <c r="H140" s="111"/>
      <c r="I140" s="111"/>
      <c r="J140" s="111"/>
      <c r="K140" s="111"/>
      <c r="L140" s="111"/>
      <c r="M140" s="111"/>
      <c r="N140" s="111"/>
      <c r="O140" s="111"/>
      <c r="P140" s="111"/>
    </row>
    <row r="141" spans="5:16">
      <c r="E141" s="111"/>
      <c r="F141" s="111"/>
      <c r="G141" s="111"/>
      <c r="H141" s="111"/>
      <c r="I141" s="111"/>
      <c r="J141" s="111"/>
      <c r="K141" s="111"/>
      <c r="L141" s="111"/>
      <c r="M141" s="111"/>
      <c r="N141" s="111"/>
      <c r="O141" s="111"/>
      <c r="P141" s="111"/>
    </row>
    <row r="142" spans="5:16">
      <c r="E142" s="111"/>
      <c r="F142" s="111"/>
      <c r="G142" s="111"/>
      <c r="H142" s="111"/>
      <c r="I142" s="111"/>
      <c r="J142" s="111"/>
      <c r="K142" s="111"/>
      <c r="L142" s="111"/>
      <c r="M142" s="111"/>
      <c r="N142" s="111"/>
      <c r="O142" s="111"/>
      <c r="P142" s="111"/>
    </row>
    <row r="143" spans="5:16">
      <c r="E143" s="111"/>
      <c r="F143" s="111"/>
      <c r="G143" s="111"/>
      <c r="H143" s="111"/>
      <c r="I143" s="111"/>
      <c r="J143" s="111"/>
      <c r="K143" s="111"/>
      <c r="L143" s="111"/>
      <c r="M143" s="111"/>
      <c r="N143" s="111"/>
      <c r="O143" s="111"/>
      <c r="P143" s="111"/>
    </row>
    <row r="144" spans="5:16">
      <c r="E144" s="111"/>
      <c r="F144" s="111"/>
      <c r="G144" s="111"/>
      <c r="H144" s="111"/>
      <c r="I144" s="111"/>
      <c r="J144" s="111"/>
      <c r="K144" s="111"/>
      <c r="L144" s="111"/>
      <c r="M144" s="111"/>
      <c r="N144" s="111"/>
      <c r="O144" s="111"/>
      <c r="P144" s="111"/>
    </row>
    <row r="145" spans="5:16">
      <c r="E145" s="111"/>
      <c r="F145" s="111"/>
      <c r="G145" s="111"/>
      <c r="H145" s="111"/>
      <c r="I145" s="111"/>
      <c r="J145" s="111"/>
      <c r="K145" s="111"/>
      <c r="L145" s="111"/>
      <c r="M145" s="111"/>
      <c r="N145" s="111"/>
      <c r="O145" s="111"/>
      <c r="P145" s="111"/>
    </row>
    <row r="146" spans="5:16">
      <c r="E146" s="111"/>
      <c r="F146" s="111"/>
      <c r="G146" s="111"/>
      <c r="H146" s="111"/>
      <c r="I146" s="111"/>
      <c r="J146" s="111"/>
      <c r="K146" s="111"/>
      <c r="L146" s="111"/>
      <c r="M146" s="111"/>
      <c r="N146" s="111"/>
      <c r="O146" s="111"/>
      <c r="P146" s="111"/>
    </row>
    <row r="147" spans="5:16">
      <c r="E147" s="111"/>
      <c r="F147" s="111"/>
      <c r="G147" s="111"/>
      <c r="H147" s="111"/>
      <c r="I147" s="111"/>
      <c r="J147" s="111"/>
      <c r="K147" s="111"/>
      <c r="L147" s="111"/>
      <c r="M147" s="111"/>
      <c r="N147" s="111"/>
      <c r="O147" s="111"/>
      <c r="P147" s="111"/>
    </row>
    <row r="148" spans="5:16">
      <c r="E148" s="111"/>
      <c r="F148" s="111"/>
      <c r="G148" s="111"/>
      <c r="H148" s="111"/>
      <c r="I148" s="111"/>
      <c r="J148" s="111"/>
      <c r="K148" s="111"/>
      <c r="L148" s="111"/>
      <c r="M148" s="111"/>
      <c r="N148" s="111"/>
      <c r="O148" s="111"/>
      <c r="P148" s="111"/>
    </row>
    <row r="149" spans="5:16">
      <c r="E149" s="111"/>
      <c r="F149" s="111"/>
      <c r="G149" s="111"/>
      <c r="H149" s="111"/>
      <c r="I149" s="111"/>
      <c r="J149" s="111"/>
      <c r="K149" s="111"/>
      <c r="L149" s="111"/>
      <c r="M149" s="111"/>
      <c r="N149" s="111"/>
      <c r="O149" s="111"/>
      <c r="P149" s="111"/>
    </row>
    <row r="150" spans="5:16">
      <c r="E150" s="111"/>
      <c r="F150" s="111"/>
      <c r="G150" s="111"/>
      <c r="H150" s="111"/>
      <c r="I150" s="111"/>
      <c r="J150" s="111"/>
      <c r="K150" s="111"/>
      <c r="L150" s="111"/>
      <c r="M150" s="111"/>
      <c r="N150" s="111"/>
      <c r="O150" s="111"/>
      <c r="P150" s="111"/>
    </row>
    <row r="151" spans="5:16">
      <c r="E151" s="111"/>
      <c r="F151" s="111"/>
      <c r="G151" s="111"/>
      <c r="H151" s="111"/>
      <c r="I151" s="111"/>
      <c r="J151" s="111"/>
      <c r="K151" s="111"/>
      <c r="L151" s="111"/>
      <c r="M151" s="111"/>
      <c r="N151" s="111"/>
      <c r="O151" s="111"/>
      <c r="P151" s="111"/>
    </row>
    <row r="152" spans="5:16">
      <c r="E152" s="111"/>
      <c r="F152" s="111"/>
      <c r="G152" s="111"/>
      <c r="H152" s="111"/>
      <c r="I152" s="111"/>
      <c r="J152" s="111"/>
      <c r="K152" s="111"/>
      <c r="L152" s="111"/>
      <c r="M152" s="111"/>
      <c r="N152" s="111"/>
      <c r="O152" s="111"/>
      <c r="P152" s="111"/>
    </row>
    <row r="153" spans="5:16">
      <c r="E153" s="111"/>
      <c r="F153" s="111"/>
      <c r="G153" s="111"/>
      <c r="H153" s="111"/>
      <c r="I153" s="111"/>
      <c r="J153" s="111"/>
      <c r="K153" s="111"/>
      <c r="L153" s="111"/>
      <c r="M153" s="111"/>
      <c r="N153" s="111"/>
      <c r="O153" s="111"/>
      <c r="P153" s="111"/>
    </row>
    <row r="154" spans="5:16">
      <c r="E154" s="111"/>
      <c r="F154" s="111"/>
      <c r="G154" s="111"/>
      <c r="H154" s="111"/>
      <c r="I154" s="111"/>
      <c r="J154" s="111"/>
      <c r="K154" s="111"/>
      <c r="L154" s="111"/>
      <c r="M154" s="111"/>
      <c r="N154" s="111"/>
      <c r="O154" s="111"/>
      <c r="P154" s="111"/>
    </row>
    <row r="155" spans="5:16">
      <c r="E155" s="111"/>
      <c r="F155" s="111"/>
      <c r="G155" s="111"/>
      <c r="H155" s="111"/>
      <c r="I155" s="111"/>
      <c r="J155" s="111"/>
      <c r="K155" s="111"/>
      <c r="L155" s="111"/>
      <c r="M155" s="111"/>
      <c r="N155" s="111"/>
      <c r="O155" s="111"/>
      <c r="P155" s="111"/>
    </row>
    <row r="156" spans="5:16">
      <c r="E156" s="111"/>
      <c r="F156" s="111"/>
      <c r="G156" s="111"/>
      <c r="H156" s="111"/>
      <c r="I156" s="111"/>
      <c r="J156" s="111"/>
      <c r="K156" s="111"/>
      <c r="L156" s="111"/>
      <c r="M156" s="111"/>
      <c r="N156" s="111"/>
      <c r="O156" s="111"/>
      <c r="P156" s="111"/>
    </row>
    <row r="157" spans="5:16">
      <c r="E157" s="111"/>
      <c r="F157" s="111"/>
      <c r="G157" s="111"/>
      <c r="H157" s="111"/>
      <c r="I157" s="111"/>
      <c r="J157" s="111"/>
      <c r="K157" s="111"/>
      <c r="L157" s="111"/>
      <c r="M157" s="111"/>
      <c r="N157" s="111"/>
      <c r="O157" s="111"/>
      <c r="P157" s="111"/>
    </row>
    <row r="158" spans="5:16">
      <c r="E158" s="111"/>
      <c r="F158" s="111"/>
      <c r="G158" s="111"/>
      <c r="H158" s="111"/>
      <c r="I158" s="111"/>
      <c r="J158" s="111"/>
      <c r="K158" s="111"/>
      <c r="L158" s="111"/>
      <c r="M158" s="111"/>
      <c r="N158" s="111"/>
      <c r="O158" s="111"/>
      <c r="P158" s="111"/>
    </row>
    <row r="159" spans="5:16">
      <c r="E159" s="111"/>
      <c r="F159" s="111"/>
      <c r="G159" s="111"/>
      <c r="H159" s="111"/>
      <c r="I159" s="111"/>
      <c r="J159" s="111"/>
      <c r="K159" s="111"/>
      <c r="L159" s="111"/>
      <c r="M159" s="111"/>
      <c r="N159" s="111"/>
      <c r="O159" s="111"/>
      <c r="P159" s="111"/>
    </row>
    <row r="160" spans="5:16">
      <c r="E160" s="111"/>
      <c r="F160" s="111"/>
      <c r="G160" s="111"/>
      <c r="H160" s="111"/>
      <c r="I160" s="111"/>
      <c r="J160" s="111"/>
      <c r="K160" s="111"/>
      <c r="L160" s="111"/>
      <c r="M160" s="111"/>
      <c r="N160" s="111"/>
      <c r="O160" s="111"/>
      <c r="P160" s="111"/>
    </row>
    <row r="161" spans="5:16">
      <c r="E161" s="111"/>
      <c r="F161" s="111"/>
      <c r="G161" s="111"/>
      <c r="H161" s="111"/>
      <c r="I161" s="111"/>
      <c r="J161" s="111"/>
      <c r="K161" s="111"/>
      <c r="L161" s="111"/>
      <c r="M161" s="111"/>
      <c r="N161" s="111"/>
      <c r="O161" s="111"/>
      <c r="P161" s="111"/>
    </row>
    <row r="162" spans="5:16">
      <c r="E162" s="111"/>
      <c r="F162" s="111"/>
      <c r="G162" s="111"/>
      <c r="H162" s="111"/>
      <c r="I162" s="111"/>
      <c r="J162" s="111"/>
      <c r="K162" s="111"/>
      <c r="L162" s="111"/>
      <c r="M162" s="111"/>
      <c r="N162" s="111"/>
      <c r="O162" s="111"/>
      <c r="P162" s="111"/>
    </row>
    <row r="163" spans="5:16">
      <c r="E163" s="111"/>
      <c r="F163" s="111"/>
      <c r="G163" s="111"/>
      <c r="H163" s="111"/>
      <c r="I163" s="111"/>
      <c r="J163" s="111"/>
      <c r="K163" s="111"/>
      <c r="L163" s="111"/>
      <c r="M163" s="111"/>
      <c r="N163" s="111"/>
      <c r="O163" s="111"/>
      <c r="P163" s="111"/>
    </row>
    <row r="164" spans="5:16">
      <c r="E164" s="111"/>
      <c r="F164" s="111"/>
      <c r="G164" s="111"/>
      <c r="H164" s="111"/>
      <c r="I164" s="111"/>
      <c r="J164" s="111"/>
      <c r="K164" s="111"/>
      <c r="L164" s="111"/>
      <c r="M164" s="111"/>
      <c r="N164" s="111"/>
      <c r="O164" s="111"/>
      <c r="P164" s="111"/>
    </row>
    <row r="165" spans="5:16">
      <c r="E165" s="111"/>
      <c r="F165" s="111"/>
      <c r="G165" s="111"/>
      <c r="H165" s="111"/>
      <c r="I165" s="111"/>
      <c r="J165" s="111"/>
      <c r="K165" s="111"/>
      <c r="L165" s="111"/>
      <c r="M165" s="111"/>
      <c r="N165" s="111"/>
      <c r="O165" s="111"/>
      <c r="P165" s="111"/>
    </row>
    <row r="166" spans="5:16">
      <c r="E166" s="111"/>
      <c r="F166" s="111"/>
      <c r="G166" s="111"/>
      <c r="H166" s="111"/>
      <c r="I166" s="111"/>
      <c r="J166" s="111"/>
      <c r="K166" s="111"/>
      <c r="L166" s="111"/>
      <c r="M166" s="111"/>
      <c r="N166" s="111"/>
      <c r="O166" s="111"/>
      <c r="P166" s="111"/>
    </row>
    <row r="167" spans="5:16">
      <c r="E167" s="111"/>
      <c r="F167" s="111"/>
      <c r="G167" s="111"/>
      <c r="H167" s="111"/>
      <c r="I167" s="111"/>
      <c r="J167" s="111"/>
      <c r="K167" s="111"/>
      <c r="L167" s="111"/>
      <c r="M167" s="111"/>
      <c r="N167" s="111"/>
      <c r="O167" s="111"/>
      <c r="P167" s="111"/>
    </row>
    <row r="168" spans="5:16">
      <c r="E168" s="111"/>
      <c r="F168" s="111"/>
      <c r="G168" s="111"/>
      <c r="H168" s="111"/>
      <c r="I168" s="111"/>
      <c r="J168" s="111"/>
      <c r="K168" s="111"/>
      <c r="L168" s="111"/>
      <c r="M168" s="111"/>
      <c r="N168" s="111"/>
      <c r="O168" s="111"/>
      <c r="P168" s="111"/>
    </row>
    <row r="169" spans="5:16">
      <c r="E169" s="111"/>
      <c r="F169" s="111"/>
      <c r="G169" s="111"/>
      <c r="H169" s="111"/>
      <c r="I169" s="111"/>
      <c r="J169" s="111"/>
      <c r="K169" s="111"/>
      <c r="L169" s="111"/>
      <c r="M169" s="111"/>
      <c r="N169" s="111"/>
      <c r="O169" s="111"/>
      <c r="P169" s="111"/>
    </row>
    <row r="170" spans="5:16">
      <c r="E170" s="111"/>
      <c r="F170" s="111"/>
      <c r="G170" s="111"/>
      <c r="H170" s="111"/>
      <c r="I170" s="111"/>
      <c r="J170" s="111"/>
      <c r="K170" s="111"/>
      <c r="L170" s="111"/>
      <c r="M170" s="111"/>
      <c r="N170" s="111"/>
      <c r="O170" s="111"/>
      <c r="P170" s="111"/>
    </row>
    <row r="171" spans="5:16">
      <c r="E171" s="111"/>
      <c r="F171" s="111"/>
      <c r="G171" s="111"/>
      <c r="H171" s="111"/>
      <c r="I171" s="111"/>
      <c r="J171" s="111"/>
      <c r="K171" s="111"/>
      <c r="L171" s="111"/>
      <c r="M171" s="111"/>
      <c r="N171" s="111"/>
      <c r="O171" s="111"/>
      <c r="P171" s="111"/>
    </row>
    <row r="172" spans="5:16">
      <c r="E172" s="111"/>
      <c r="F172" s="111"/>
      <c r="G172" s="111"/>
      <c r="H172" s="111"/>
      <c r="I172" s="111"/>
      <c r="J172" s="111"/>
      <c r="K172" s="111"/>
      <c r="L172" s="111"/>
      <c r="M172" s="111"/>
      <c r="N172" s="111"/>
      <c r="O172" s="111"/>
      <c r="P172" s="111"/>
    </row>
    <row r="173" spans="5:16">
      <c r="E173" s="111"/>
      <c r="F173" s="111"/>
      <c r="G173" s="111"/>
      <c r="H173" s="111"/>
      <c r="I173" s="111"/>
      <c r="J173" s="111"/>
      <c r="K173" s="111"/>
      <c r="L173" s="111"/>
      <c r="M173" s="111"/>
      <c r="N173" s="111"/>
      <c r="O173" s="111"/>
      <c r="P173" s="111"/>
    </row>
    <row r="174" spans="5:16">
      <c r="E174" s="111"/>
      <c r="F174" s="111"/>
      <c r="G174" s="111"/>
      <c r="H174" s="111"/>
      <c r="I174" s="111"/>
      <c r="J174" s="111"/>
      <c r="K174" s="111"/>
      <c r="L174" s="111"/>
      <c r="M174" s="111"/>
      <c r="N174" s="111"/>
      <c r="O174" s="111"/>
      <c r="P174" s="111"/>
    </row>
    <row r="175" spans="5:16">
      <c r="E175" s="111"/>
      <c r="F175" s="111"/>
      <c r="G175" s="111"/>
      <c r="H175" s="111"/>
      <c r="I175" s="111"/>
      <c r="J175" s="111"/>
      <c r="K175" s="111"/>
      <c r="L175" s="111"/>
      <c r="M175" s="111"/>
      <c r="N175" s="111"/>
      <c r="O175" s="111"/>
      <c r="P175" s="111"/>
    </row>
    <row r="176" spans="5:16">
      <c r="E176" s="111"/>
      <c r="F176" s="111"/>
      <c r="G176" s="111"/>
      <c r="H176" s="111"/>
      <c r="I176" s="111"/>
      <c r="J176" s="111"/>
      <c r="K176" s="111"/>
      <c r="L176" s="111"/>
      <c r="M176" s="111"/>
      <c r="N176" s="111"/>
      <c r="O176" s="111"/>
      <c r="P176" s="111"/>
    </row>
    <row r="177" spans="5:16">
      <c r="E177" s="111"/>
      <c r="F177" s="111"/>
      <c r="G177" s="111"/>
      <c r="H177" s="111"/>
      <c r="I177" s="111"/>
      <c r="J177" s="111"/>
      <c r="K177" s="111"/>
      <c r="L177" s="111"/>
      <c r="M177" s="111"/>
      <c r="N177" s="111"/>
      <c r="O177" s="111"/>
      <c r="P177" s="111"/>
    </row>
    <row r="178" spans="5:16">
      <c r="E178" s="111"/>
      <c r="F178" s="111"/>
      <c r="G178" s="111"/>
      <c r="H178" s="111"/>
      <c r="I178" s="111"/>
      <c r="J178" s="111"/>
      <c r="K178" s="111"/>
      <c r="L178" s="111"/>
      <c r="M178" s="111"/>
      <c r="N178" s="111"/>
      <c r="O178" s="111"/>
      <c r="P178" s="111"/>
    </row>
    <row r="179" spans="5:16">
      <c r="E179" s="111"/>
      <c r="F179" s="111"/>
      <c r="G179" s="111"/>
      <c r="H179" s="111"/>
      <c r="I179" s="111"/>
      <c r="J179" s="111"/>
      <c r="K179" s="111"/>
      <c r="L179" s="111"/>
      <c r="M179" s="111"/>
      <c r="N179" s="111"/>
      <c r="O179" s="111"/>
      <c r="P179" s="111"/>
    </row>
    <row r="180" spans="5:16">
      <c r="E180" s="111"/>
      <c r="F180" s="111"/>
      <c r="G180" s="111"/>
      <c r="H180" s="111"/>
      <c r="I180" s="111"/>
      <c r="J180" s="111"/>
      <c r="K180" s="111"/>
      <c r="L180" s="111"/>
      <c r="M180" s="111"/>
      <c r="N180" s="111"/>
      <c r="O180" s="111"/>
      <c r="P180" s="111"/>
    </row>
    <row r="181" spans="5:16">
      <c r="E181" s="111"/>
      <c r="F181" s="111"/>
      <c r="G181" s="111"/>
      <c r="H181" s="111"/>
      <c r="I181" s="111"/>
      <c r="J181" s="111"/>
      <c r="K181" s="111"/>
      <c r="L181" s="111"/>
      <c r="M181" s="111"/>
      <c r="N181" s="111"/>
      <c r="O181" s="111"/>
      <c r="P181" s="111"/>
    </row>
    <row r="182" spans="5:16">
      <c r="E182" s="111"/>
      <c r="F182" s="111"/>
      <c r="G182" s="111"/>
      <c r="H182" s="111"/>
      <c r="I182" s="111"/>
      <c r="J182" s="111"/>
      <c r="K182" s="111"/>
      <c r="L182" s="111"/>
      <c r="M182" s="111"/>
      <c r="N182" s="111"/>
      <c r="O182" s="111"/>
      <c r="P182" s="111"/>
    </row>
    <row r="183" spans="5:16">
      <c r="E183" s="111"/>
      <c r="F183" s="111"/>
      <c r="G183" s="111"/>
      <c r="H183" s="111"/>
      <c r="I183" s="111"/>
      <c r="J183" s="111"/>
      <c r="K183" s="111"/>
      <c r="L183" s="111"/>
      <c r="M183" s="111"/>
      <c r="N183" s="111"/>
      <c r="O183" s="111"/>
      <c r="P183" s="111"/>
    </row>
    <row r="184" spans="5:16">
      <c r="E184" s="111"/>
      <c r="F184" s="111"/>
      <c r="G184" s="111"/>
      <c r="H184" s="111"/>
      <c r="I184" s="111"/>
      <c r="J184" s="111"/>
      <c r="K184" s="111"/>
      <c r="L184" s="111"/>
      <c r="M184" s="111"/>
      <c r="N184" s="111"/>
      <c r="O184" s="111"/>
      <c r="P184" s="111"/>
    </row>
    <row r="185" spans="5:16">
      <c r="E185" s="111"/>
      <c r="F185" s="111"/>
      <c r="G185" s="111"/>
      <c r="H185" s="111"/>
      <c r="I185" s="111"/>
      <c r="J185" s="111"/>
      <c r="K185" s="111"/>
      <c r="L185" s="111"/>
      <c r="M185" s="111"/>
      <c r="N185" s="111"/>
      <c r="O185" s="111"/>
      <c r="P185" s="111"/>
    </row>
    <row r="186" spans="5:16">
      <c r="E186" s="111"/>
      <c r="F186" s="111"/>
      <c r="G186" s="111"/>
      <c r="H186" s="111"/>
      <c r="I186" s="111"/>
      <c r="J186" s="111"/>
      <c r="K186" s="111"/>
      <c r="L186" s="111"/>
      <c r="M186" s="111"/>
      <c r="N186" s="111"/>
      <c r="O186" s="111"/>
      <c r="P186" s="111"/>
    </row>
    <row r="187" spans="5:16">
      <c r="E187" s="111"/>
      <c r="F187" s="111"/>
      <c r="G187" s="111"/>
      <c r="H187" s="111"/>
      <c r="I187" s="111"/>
      <c r="J187" s="111"/>
      <c r="K187" s="111"/>
      <c r="L187" s="111"/>
      <c r="M187" s="111"/>
      <c r="N187" s="111"/>
      <c r="O187" s="111"/>
      <c r="P187" s="111"/>
    </row>
    <row r="188" spans="5:16">
      <c r="E188" s="111"/>
      <c r="F188" s="111"/>
      <c r="G188" s="111"/>
      <c r="H188" s="111"/>
      <c r="I188" s="111"/>
      <c r="J188" s="111"/>
      <c r="K188" s="111"/>
      <c r="L188" s="111"/>
      <c r="M188" s="111"/>
      <c r="N188" s="111"/>
      <c r="O188" s="111"/>
      <c r="P188" s="111"/>
    </row>
    <row r="189" spans="5:16">
      <c r="E189" s="111"/>
      <c r="F189" s="111"/>
      <c r="G189" s="111"/>
      <c r="H189" s="111"/>
      <c r="I189" s="111"/>
      <c r="J189" s="111"/>
      <c r="K189" s="111"/>
      <c r="L189" s="111"/>
      <c r="M189" s="111"/>
      <c r="N189" s="111"/>
      <c r="O189" s="111"/>
      <c r="P189" s="111"/>
    </row>
    <row r="190" spans="5:16">
      <c r="E190" s="111"/>
      <c r="F190" s="111"/>
      <c r="G190" s="111"/>
      <c r="H190" s="111"/>
      <c r="I190" s="111"/>
      <c r="J190" s="111"/>
      <c r="K190" s="111"/>
      <c r="L190" s="111"/>
      <c r="M190" s="111"/>
      <c r="N190" s="111"/>
      <c r="O190" s="111"/>
      <c r="P190" s="111"/>
    </row>
    <row r="191" spans="5:16">
      <c r="E191" s="111"/>
      <c r="F191" s="111"/>
      <c r="G191" s="111"/>
      <c r="H191" s="111"/>
      <c r="I191" s="111"/>
      <c r="J191" s="111"/>
      <c r="K191" s="111"/>
      <c r="L191" s="111"/>
      <c r="M191" s="111"/>
      <c r="N191" s="111"/>
      <c r="O191" s="111"/>
      <c r="P191" s="111"/>
    </row>
    <row r="192" spans="5:16">
      <c r="E192" s="111"/>
      <c r="F192" s="111"/>
      <c r="G192" s="111"/>
      <c r="H192" s="111"/>
      <c r="I192" s="111"/>
      <c r="J192" s="111"/>
      <c r="K192" s="111"/>
      <c r="L192" s="111"/>
      <c r="M192" s="111"/>
      <c r="N192" s="111"/>
      <c r="O192" s="111"/>
      <c r="P192" s="111"/>
    </row>
    <row r="193" spans="5:16">
      <c r="E193" s="111"/>
      <c r="F193" s="111"/>
      <c r="G193" s="111"/>
      <c r="H193" s="111"/>
      <c r="I193" s="111"/>
      <c r="J193" s="111"/>
      <c r="K193" s="111"/>
      <c r="L193" s="111"/>
      <c r="M193" s="111"/>
      <c r="N193" s="111"/>
      <c r="O193" s="111"/>
      <c r="P193" s="111"/>
    </row>
    <row r="194" spans="5:16">
      <c r="E194" s="111"/>
      <c r="F194" s="111"/>
      <c r="G194" s="111"/>
      <c r="H194" s="111"/>
      <c r="I194" s="111"/>
      <c r="J194" s="111"/>
      <c r="K194" s="111"/>
      <c r="L194" s="111"/>
      <c r="M194" s="111"/>
      <c r="N194" s="111"/>
      <c r="O194" s="111"/>
      <c r="P194" s="111"/>
    </row>
    <row r="195" spans="5:16">
      <c r="E195" s="111"/>
      <c r="F195" s="111"/>
      <c r="G195" s="111"/>
      <c r="H195" s="111"/>
      <c r="I195" s="111"/>
      <c r="J195" s="111"/>
      <c r="K195" s="111"/>
      <c r="L195" s="111"/>
      <c r="M195" s="111"/>
      <c r="N195" s="111"/>
      <c r="O195" s="111"/>
      <c r="P195" s="111"/>
    </row>
    <row r="196" spans="5:16">
      <c r="E196" s="111"/>
      <c r="F196" s="111"/>
      <c r="G196" s="111"/>
      <c r="H196" s="111"/>
      <c r="I196" s="111"/>
      <c r="J196" s="111"/>
      <c r="K196" s="111"/>
      <c r="L196" s="111"/>
      <c r="M196" s="111"/>
      <c r="N196" s="111"/>
      <c r="O196" s="111"/>
      <c r="P196" s="111"/>
    </row>
    <row r="197" spans="5:16">
      <c r="E197" s="111"/>
      <c r="F197" s="111"/>
      <c r="G197" s="111"/>
      <c r="H197" s="111"/>
      <c r="I197" s="111"/>
      <c r="J197" s="111"/>
      <c r="K197" s="111"/>
      <c r="L197" s="111"/>
      <c r="M197" s="111"/>
      <c r="N197" s="111"/>
      <c r="O197" s="111"/>
      <c r="P197" s="111"/>
    </row>
    <row r="198" spans="5:16">
      <c r="E198" s="111"/>
      <c r="F198" s="111"/>
      <c r="G198" s="111"/>
      <c r="H198" s="111"/>
      <c r="I198" s="111"/>
      <c r="J198" s="111"/>
      <c r="K198" s="111"/>
      <c r="L198" s="111"/>
      <c r="M198" s="111"/>
      <c r="N198" s="111"/>
      <c r="O198" s="111"/>
      <c r="P198" s="111"/>
    </row>
    <row r="199" spans="5:16">
      <c r="E199" s="111"/>
      <c r="F199" s="111"/>
      <c r="G199" s="111"/>
      <c r="H199" s="111"/>
      <c r="I199" s="111"/>
      <c r="J199" s="111"/>
      <c r="K199" s="111"/>
      <c r="L199" s="111"/>
      <c r="M199" s="111"/>
      <c r="N199" s="111"/>
      <c r="O199" s="111"/>
      <c r="P199" s="111"/>
    </row>
    <row r="200" spans="5:16">
      <c r="E200" s="111"/>
      <c r="F200" s="111"/>
      <c r="G200" s="111"/>
      <c r="H200" s="111"/>
      <c r="I200" s="111"/>
      <c r="J200" s="111"/>
      <c r="K200" s="111"/>
      <c r="L200" s="111"/>
      <c r="M200" s="111"/>
      <c r="N200" s="111"/>
      <c r="O200" s="111"/>
      <c r="P200" s="111"/>
    </row>
    <row r="201" spans="5:16">
      <c r="E201" s="111"/>
      <c r="F201" s="111"/>
      <c r="G201" s="111"/>
      <c r="H201" s="111"/>
      <c r="I201" s="111"/>
      <c r="J201" s="111"/>
      <c r="K201" s="111"/>
      <c r="L201" s="111"/>
      <c r="M201" s="111"/>
      <c r="N201" s="111"/>
      <c r="O201" s="111"/>
      <c r="P201" s="111"/>
    </row>
    <row r="202" spans="5:16">
      <c r="E202" s="111"/>
      <c r="F202" s="111"/>
      <c r="G202" s="111"/>
      <c r="H202" s="111"/>
      <c r="I202" s="111"/>
      <c r="J202" s="111"/>
      <c r="K202" s="111"/>
      <c r="L202" s="111"/>
      <c r="M202" s="111"/>
      <c r="N202" s="111"/>
      <c r="O202" s="111"/>
      <c r="P202" s="111"/>
    </row>
    <row r="203" spans="5:16">
      <c r="E203" s="111"/>
      <c r="F203" s="111"/>
      <c r="G203" s="111"/>
      <c r="H203" s="111"/>
      <c r="I203" s="111"/>
      <c r="J203" s="111"/>
      <c r="K203" s="111"/>
      <c r="L203" s="111"/>
      <c r="M203" s="111"/>
      <c r="N203" s="111"/>
      <c r="O203" s="111"/>
      <c r="P203" s="111"/>
    </row>
    <row r="204" spans="5:16">
      <c r="E204" s="111"/>
      <c r="F204" s="111"/>
      <c r="G204" s="111"/>
      <c r="H204" s="111"/>
      <c r="I204" s="111"/>
      <c r="J204" s="111"/>
      <c r="K204" s="111"/>
      <c r="L204" s="111"/>
      <c r="M204" s="111"/>
      <c r="N204" s="111"/>
      <c r="O204" s="111"/>
      <c r="P204" s="111"/>
    </row>
    <row r="205" spans="5:16">
      <c r="E205" s="111"/>
      <c r="F205" s="111"/>
      <c r="G205" s="111"/>
      <c r="H205" s="111"/>
      <c r="I205" s="111"/>
      <c r="J205" s="111"/>
      <c r="K205" s="111"/>
      <c r="L205" s="111"/>
      <c r="M205" s="111"/>
      <c r="N205" s="111"/>
      <c r="O205" s="111"/>
      <c r="P205" s="111"/>
    </row>
    <row r="206" spans="5:16">
      <c r="E206" s="111"/>
      <c r="F206" s="111"/>
      <c r="G206" s="111"/>
      <c r="H206" s="111"/>
      <c r="I206" s="111"/>
      <c r="J206" s="111"/>
      <c r="K206" s="111"/>
      <c r="L206" s="111"/>
      <c r="M206" s="111"/>
      <c r="N206" s="111"/>
      <c r="O206" s="111"/>
      <c r="P206" s="111"/>
    </row>
    <row r="207" spans="5:16">
      <c r="E207" s="111"/>
      <c r="F207" s="111"/>
      <c r="G207" s="111"/>
      <c r="H207" s="111"/>
      <c r="I207" s="111"/>
      <c r="J207" s="111"/>
      <c r="K207" s="111"/>
      <c r="L207" s="111"/>
      <c r="M207" s="111"/>
      <c r="N207" s="111"/>
      <c r="O207" s="111"/>
      <c r="P207" s="111"/>
    </row>
    <row r="208" spans="5:16">
      <c r="E208" s="111"/>
      <c r="F208" s="111"/>
      <c r="G208" s="111"/>
      <c r="H208" s="111"/>
      <c r="I208" s="111"/>
      <c r="J208" s="111"/>
      <c r="K208" s="111"/>
      <c r="L208" s="111"/>
      <c r="M208" s="111"/>
      <c r="N208" s="111"/>
      <c r="O208" s="111"/>
      <c r="P208" s="111"/>
    </row>
    <row r="209" spans="5:16">
      <c r="E209" s="111"/>
      <c r="F209" s="111"/>
      <c r="G209" s="111"/>
      <c r="H209" s="111"/>
      <c r="I209" s="111"/>
      <c r="J209" s="111"/>
      <c r="K209" s="111"/>
      <c r="L209" s="111"/>
      <c r="M209" s="111"/>
      <c r="N209" s="111"/>
      <c r="O209" s="111"/>
      <c r="P209" s="111"/>
    </row>
    <row r="210" spans="5:16">
      <c r="E210" s="111"/>
      <c r="F210" s="111"/>
      <c r="G210" s="111"/>
      <c r="H210" s="111"/>
      <c r="I210" s="111"/>
      <c r="J210" s="111"/>
      <c r="K210" s="111"/>
      <c r="L210" s="111"/>
      <c r="M210" s="111"/>
      <c r="N210" s="111"/>
      <c r="O210" s="111"/>
      <c r="P210" s="111"/>
    </row>
    <row r="211" spans="5:16">
      <c r="E211" s="111"/>
      <c r="F211" s="111"/>
      <c r="G211" s="111"/>
      <c r="H211" s="111"/>
      <c r="I211" s="111"/>
      <c r="J211" s="111"/>
      <c r="K211" s="111"/>
      <c r="L211" s="111"/>
      <c r="M211" s="111"/>
      <c r="N211" s="111"/>
      <c r="O211" s="111"/>
      <c r="P211" s="111"/>
    </row>
    <row r="212" spans="5:16">
      <c r="E212" s="111"/>
      <c r="F212" s="111"/>
      <c r="G212" s="111"/>
      <c r="H212" s="111"/>
      <c r="I212" s="111"/>
      <c r="J212" s="111"/>
      <c r="K212" s="111"/>
      <c r="L212" s="111"/>
      <c r="M212" s="111"/>
      <c r="N212" s="111"/>
      <c r="O212" s="111"/>
      <c r="P212" s="111"/>
    </row>
    <row r="213" spans="5:16">
      <c r="E213" s="111"/>
      <c r="F213" s="111"/>
      <c r="G213" s="111"/>
      <c r="H213" s="111"/>
      <c r="I213" s="111"/>
      <c r="J213" s="111"/>
      <c r="K213" s="111"/>
      <c r="L213" s="111"/>
      <c r="M213" s="111"/>
      <c r="N213" s="111"/>
      <c r="O213" s="111"/>
      <c r="P213" s="111"/>
    </row>
    <row r="214" spans="5:16">
      <c r="E214" s="111"/>
      <c r="F214" s="111"/>
      <c r="G214" s="111"/>
      <c r="H214" s="111"/>
      <c r="I214" s="111"/>
      <c r="J214" s="111"/>
      <c r="K214" s="111"/>
      <c r="L214" s="111"/>
      <c r="M214" s="111"/>
      <c r="N214" s="111"/>
      <c r="O214" s="111"/>
      <c r="P214" s="111"/>
    </row>
    <row r="215" spans="5:16">
      <c r="E215" s="111"/>
      <c r="F215" s="111"/>
      <c r="G215" s="111"/>
      <c r="H215" s="111"/>
      <c r="I215" s="111"/>
      <c r="J215" s="111"/>
      <c r="K215" s="111"/>
      <c r="L215" s="111"/>
      <c r="M215" s="111"/>
      <c r="N215" s="111"/>
      <c r="O215" s="111"/>
      <c r="P215" s="111"/>
    </row>
    <row r="216" spans="5:16">
      <c r="E216" s="111"/>
      <c r="F216" s="111"/>
      <c r="G216" s="111"/>
      <c r="H216" s="111"/>
      <c r="I216" s="111"/>
      <c r="J216" s="111"/>
      <c r="K216" s="111"/>
      <c r="L216" s="111"/>
      <c r="M216" s="111"/>
      <c r="N216" s="111"/>
      <c r="O216" s="111"/>
      <c r="P216" s="111"/>
    </row>
    <row r="217" spans="5:16">
      <c r="E217" s="111"/>
      <c r="F217" s="111"/>
      <c r="G217" s="111"/>
      <c r="H217" s="111"/>
      <c r="I217" s="111"/>
      <c r="J217" s="111"/>
      <c r="K217" s="111"/>
      <c r="L217" s="111"/>
      <c r="M217" s="111"/>
      <c r="N217" s="111"/>
      <c r="O217" s="111"/>
      <c r="P217" s="111"/>
    </row>
    <row r="218" spans="5:16">
      <c r="E218" s="111"/>
      <c r="F218" s="111"/>
      <c r="G218" s="111"/>
      <c r="H218" s="111"/>
      <c r="I218" s="111"/>
      <c r="J218" s="111"/>
      <c r="K218" s="111"/>
      <c r="L218" s="111"/>
      <c r="M218" s="111"/>
      <c r="N218" s="111"/>
      <c r="O218" s="111"/>
      <c r="P218" s="111"/>
    </row>
    <row r="219" spans="5:16">
      <c r="E219" s="111"/>
      <c r="F219" s="111"/>
      <c r="G219" s="111"/>
      <c r="H219" s="111"/>
      <c r="I219" s="111"/>
      <c r="J219" s="111"/>
      <c r="K219" s="111"/>
      <c r="L219" s="111"/>
      <c r="M219" s="111"/>
      <c r="N219" s="111"/>
      <c r="O219" s="111"/>
      <c r="P219" s="111"/>
    </row>
    <row r="220" spans="5:16">
      <c r="E220" s="111"/>
      <c r="F220" s="111"/>
      <c r="G220" s="111"/>
      <c r="H220" s="111"/>
      <c r="I220" s="111"/>
      <c r="J220" s="111"/>
      <c r="K220" s="111"/>
      <c r="L220" s="111"/>
      <c r="M220" s="111"/>
      <c r="N220" s="111"/>
      <c r="O220" s="111"/>
      <c r="P220" s="111"/>
    </row>
    <row r="221" spans="5:16">
      <c r="E221" s="111"/>
      <c r="F221" s="111"/>
      <c r="G221" s="111"/>
      <c r="H221" s="111"/>
      <c r="I221" s="111"/>
      <c r="J221" s="111"/>
      <c r="K221" s="111"/>
      <c r="L221" s="111"/>
      <c r="M221" s="111"/>
      <c r="N221" s="111"/>
      <c r="O221" s="111"/>
      <c r="P221" s="111"/>
    </row>
    <row r="222" spans="5:16">
      <c r="E222" s="111"/>
      <c r="F222" s="111"/>
      <c r="G222" s="111"/>
      <c r="H222" s="111"/>
      <c r="I222" s="111"/>
      <c r="J222" s="111"/>
      <c r="K222" s="111"/>
      <c r="L222" s="111"/>
      <c r="M222" s="111"/>
      <c r="N222" s="111"/>
      <c r="O222" s="111"/>
      <c r="P222" s="111"/>
    </row>
    <row r="223" spans="5:16">
      <c r="E223" s="111"/>
      <c r="F223" s="111"/>
      <c r="G223" s="111"/>
      <c r="H223" s="111"/>
      <c r="I223" s="111"/>
      <c r="J223" s="111"/>
      <c r="K223" s="111"/>
      <c r="L223" s="111"/>
      <c r="M223" s="111"/>
      <c r="N223" s="111"/>
      <c r="O223" s="111"/>
      <c r="P223" s="111"/>
    </row>
    <row r="224" spans="5:16">
      <c r="E224" s="111"/>
      <c r="F224" s="111"/>
      <c r="G224" s="111"/>
      <c r="H224" s="111"/>
      <c r="I224" s="111"/>
      <c r="J224" s="111"/>
      <c r="K224" s="111"/>
      <c r="L224" s="111"/>
      <c r="M224" s="111"/>
      <c r="N224" s="111"/>
      <c r="O224" s="111"/>
      <c r="P224" s="111"/>
    </row>
    <row r="225" spans="5:16">
      <c r="E225" s="111"/>
      <c r="F225" s="111"/>
      <c r="G225" s="111"/>
      <c r="H225" s="111"/>
      <c r="I225" s="111"/>
      <c r="J225" s="111"/>
      <c r="K225" s="111"/>
      <c r="L225" s="111"/>
      <c r="M225" s="111"/>
      <c r="N225" s="111"/>
      <c r="O225" s="111"/>
      <c r="P225" s="111"/>
    </row>
    <row r="226" spans="5:16">
      <c r="E226" s="111"/>
      <c r="F226" s="111"/>
      <c r="G226" s="111"/>
      <c r="H226" s="111"/>
      <c r="I226" s="111"/>
      <c r="J226" s="111"/>
      <c r="K226" s="111"/>
      <c r="L226" s="111"/>
      <c r="M226" s="111"/>
      <c r="N226" s="111"/>
      <c r="O226" s="111"/>
      <c r="P226" s="111"/>
    </row>
    <row r="227" spans="5:16">
      <c r="E227" s="111"/>
      <c r="F227" s="111"/>
      <c r="G227" s="111"/>
      <c r="H227" s="111"/>
      <c r="I227" s="111"/>
      <c r="J227" s="111"/>
      <c r="K227" s="111"/>
      <c r="L227" s="111"/>
      <c r="M227" s="111"/>
      <c r="N227" s="111"/>
      <c r="O227" s="111"/>
      <c r="P227" s="111"/>
    </row>
    <row r="228" spans="5:16">
      <c r="E228" s="111"/>
      <c r="F228" s="111"/>
      <c r="G228" s="111"/>
      <c r="H228" s="111"/>
      <c r="I228" s="111"/>
      <c r="J228" s="111"/>
      <c r="K228" s="111"/>
      <c r="L228" s="111"/>
      <c r="M228" s="111"/>
      <c r="N228" s="111"/>
      <c r="O228" s="111"/>
      <c r="P228" s="111"/>
    </row>
    <row r="229" spans="5:16">
      <c r="E229" s="111"/>
      <c r="F229" s="111"/>
      <c r="G229" s="111"/>
      <c r="H229" s="111"/>
      <c r="I229" s="111"/>
      <c r="J229" s="111"/>
      <c r="K229" s="111"/>
      <c r="L229" s="111"/>
      <c r="M229" s="111"/>
      <c r="N229" s="111"/>
      <c r="O229" s="111"/>
      <c r="P229" s="111"/>
    </row>
    <row r="230" spans="5:16">
      <c r="E230" s="111"/>
      <c r="F230" s="111"/>
      <c r="G230" s="111"/>
      <c r="H230" s="111"/>
      <c r="I230" s="111"/>
      <c r="J230" s="111"/>
      <c r="K230" s="111"/>
      <c r="L230" s="111"/>
      <c r="M230" s="111"/>
      <c r="N230" s="111"/>
      <c r="O230" s="111"/>
      <c r="P230" s="111"/>
    </row>
    <row r="231" spans="5:16">
      <c r="E231" s="111"/>
      <c r="F231" s="111"/>
      <c r="G231" s="111"/>
      <c r="H231" s="111"/>
      <c r="I231" s="111"/>
      <c r="J231" s="111"/>
      <c r="K231" s="111"/>
      <c r="L231" s="111"/>
      <c r="M231" s="111"/>
      <c r="N231" s="111"/>
      <c r="O231" s="111"/>
      <c r="P231" s="111"/>
    </row>
    <row r="232" spans="5:16">
      <c r="E232" s="111"/>
      <c r="F232" s="111"/>
      <c r="G232" s="111"/>
      <c r="H232" s="111"/>
      <c r="I232" s="111"/>
      <c r="J232" s="111"/>
      <c r="K232" s="111"/>
      <c r="L232" s="111"/>
      <c r="M232" s="111"/>
      <c r="N232" s="111"/>
      <c r="O232" s="111"/>
      <c r="P232" s="111"/>
    </row>
    <row r="233" spans="5:16">
      <c r="E233" s="111"/>
      <c r="F233" s="111"/>
      <c r="G233" s="111"/>
      <c r="H233" s="111"/>
      <c r="I233" s="111"/>
      <c r="J233" s="111"/>
      <c r="K233" s="111"/>
      <c r="L233" s="111"/>
      <c r="M233" s="111"/>
      <c r="N233" s="111"/>
      <c r="O233" s="111"/>
      <c r="P233" s="111"/>
    </row>
    <row r="234" spans="5:16">
      <c r="E234" s="111"/>
      <c r="F234" s="111"/>
      <c r="G234" s="111"/>
      <c r="H234" s="111"/>
      <c r="I234" s="111"/>
      <c r="J234" s="111"/>
      <c r="K234" s="111"/>
      <c r="L234" s="111"/>
      <c r="M234" s="111"/>
      <c r="N234" s="111"/>
      <c r="O234" s="111"/>
      <c r="P234" s="111"/>
    </row>
    <row r="235" spans="5:16">
      <c r="E235" s="111"/>
      <c r="F235" s="111"/>
      <c r="G235" s="111"/>
      <c r="H235" s="111"/>
      <c r="I235" s="111"/>
      <c r="J235" s="111"/>
      <c r="K235" s="111"/>
      <c r="L235" s="111"/>
      <c r="M235" s="111"/>
      <c r="N235" s="111"/>
      <c r="O235" s="111"/>
      <c r="P235" s="111"/>
    </row>
    <row r="236" spans="5:16">
      <c r="E236" s="111"/>
      <c r="F236" s="111"/>
      <c r="G236" s="111"/>
      <c r="H236" s="111"/>
      <c r="I236" s="111"/>
      <c r="J236" s="111"/>
      <c r="K236" s="111"/>
      <c r="L236" s="111"/>
      <c r="M236" s="111"/>
      <c r="N236" s="111"/>
      <c r="O236" s="111"/>
      <c r="P236" s="111"/>
    </row>
    <row r="237" spans="5:16">
      <c r="E237" s="111"/>
      <c r="F237" s="111"/>
      <c r="G237" s="111"/>
      <c r="H237" s="111"/>
      <c r="I237" s="111"/>
      <c r="J237" s="111"/>
      <c r="K237" s="111"/>
      <c r="L237" s="111"/>
      <c r="M237" s="111"/>
      <c r="N237" s="111"/>
      <c r="O237" s="111"/>
      <c r="P237" s="111"/>
    </row>
    <row r="238" spans="5:16">
      <c r="E238" s="111"/>
      <c r="F238" s="111"/>
      <c r="G238" s="111"/>
      <c r="H238" s="111"/>
      <c r="I238" s="111"/>
      <c r="J238" s="111"/>
      <c r="K238" s="111"/>
      <c r="L238" s="111"/>
      <c r="M238" s="111"/>
      <c r="N238" s="111"/>
      <c r="O238" s="111"/>
      <c r="P238" s="111"/>
    </row>
    <row r="239" spans="5:16">
      <c r="E239" s="111"/>
      <c r="F239" s="111"/>
      <c r="G239" s="111"/>
      <c r="H239" s="111"/>
      <c r="I239" s="111"/>
      <c r="J239" s="111"/>
      <c r="K239" s="111"/>
      <c r="L239" s="111"/>
      <c r="M239" s="111"/>
      <c r="N239" s="111"/>
      <c r="O239" s="111"/>
      <c r="P239" s="111"/>
    </row>
    <row r="240" spans="5:16">
      <c r="E240" s="111"/>
      <c r="F240" s="111"/>
      <c r="G240" s="111"/>
      <c r="H240" s="111"/>
      <c r="I240" s="111"/>
      <c r="J240" s="111"/>
      <c r="K240" s="111"/>
      <c r="L240" s="111"/>
      <c r="M240" s="111"/>
      <c r="N240" s="111"/>
      <c r="O240" s="111"/>
      <c r="P240" s="111"/>
    </row>
    <row r="241" spans="5:16">
      <c r="E241" s="111"/>
      <c r="F241" s="111"/>
      <c r="G241" s="111"/>
      <c r="H241" s="111"/>
      <c r="I241" s="111"/>
      <c r="J241" s="111"/>
      <c r="K241" s="111"/>
      <c r="L241" s="111"/>
      <c r="M241" s="111"/>
      <c r="N241" s="111"/>
      <c r="O241" s="111"/>
      <c r="P241" s="111"/>
    </row>
    <row r="242" spans="5:16">
      <c r="E242" s="111"/>
      <c r="F242" s="111"/>
      <c r="G242" s="111"/>
      <c r="H242" s="111"/>
      <c r="I242" s="111"/>
      <c r="J242" s="111"/>
      <c r="K242" s="111"/>
      <c r="L242" s="111"/>
      <c r="M242" s="111"/>
      <c r="N242" s="111"/>
      <c r="O242" s="111"/>
      <c r="P242" s="111"/>
    </row>
    <row r="243" spans="5:16">
      <c r="E243" s="111"/>
      <c r="F243" s="111"/>
      <c r="G243" s="111"/>
      <c r="H243" s="111"/>
      <c r="I243" s="111"/>
      <c r="J243" s="111"/>
      <c r="K243" s="111"/>
      <c r="L243" s="111"/>
      <c r="M243" s="111"/>
      <c r="N243" s="111"/>
      <c r="O243" s="111"/>
      <c r="P243" s="111"/>
    </row>
    <row r="244" spans="5:16">
      <c r="E244" s="111"/>
      <c r="F244" s="111"/>
      <c r="G244" s="111"/>
      <c r="H244" s="111"/>
      <c r="I244" s="111"/>
      <c r="J244" s="111"/>
      <c r="K244" s="111"/>
      <c r="L244" s="111"/>
      <c r="M244" s="111"/>
      <c r="N244" s="111"/>
      <c r="O244" s="111"/>
      <c r="P244" s="111"/>
    </row>
    <row r="245" spans="5:16">
      <c r="E245" s="111"/>
      <c r="F245" s="111"/>
      <c r="G245" s="111"/>
      <c r="H245" s="111"/>
      <c r="I245" s="111"/>
      <c r="J245" s="111"/>
      <c r="K245" s="111"/>
      <c r="L245" s="111"/>
      <c r="M245" s="111"/>
      <c r="N245" s="111"/>
      <c r="O245" s="111"/>
      <c r="P245" s="111"/>
    </row>
    <row r="246" spans="5:16">
      <c r="E246" s="111"/>
      <c r="F246" s="111"/>
      <c r="G246" s="111"/>
      <c r="H246" s="111"/>
      <c r="I246" s="111"/>
      <c r="J246" s="111"/>
      <c r="K246" s="111"/>
      <c r="L246" s="111"/>
      <c r="M246" s="111"/>
      <c r="N246" s="111"/>
      <c r="O246" s="111"/>
      <c r="P246" s="111"/>
    </row>
    <row r="247" spans="5:16">
      <c r="E247" s="111"/>
      <c r="F247" s="111"/>
      <c r="G247" s="111"/>
      <c r="H247" s="111"/>
      <c r="I247" s="111"/>
      <c r="J247" s="111"/>
      <c r="K247" s="111"/>
      <c r="L247" s="111"/>
      <c r="M247" s="111"/>
      <c r="N247" s="111"/>
      <c r="O247" s="111"/>
      <c r="P247" s="111"/>
    </row>
    <row r="248" spans="5:16">
      <c r="E248" s="111"/>
      <c r="F248" s="111"/>
      <c r="G248" s="111"/>
      <c r="H248" s="111"/>
      <c r="I248" s="111"/>
      <c r="J248" s="111"/>
      <c r="K248" s="111"/>
      <c r="L248" s="111"/>
      <c r="M248" s="111"/>
      <c r="N248" s="111"/>
      <c r="O248" s="111"/>
      <c r="P248" s="111"/>
    </row>
    <row r="249" spans="5:16">
      <c r="E249" s="111"/>
      <c r="F249" s="111"/>
      <c r="G249" s="111"/>
      <c r="H249" s="111"/>
      <c r="I249" s="111"/>
      <c r="J249" s="111"/>
      <c r="K249" s="111"/>
      <c r="L249" s="111"/>
      <c r="M249" s="111"/>
      <c r="N249" s="111"/>
      <c r="O249" s="111"/>
      <c r="P249" s="111"/>
    </row>
    <row r="250" spans="5:16">
      <c r="E250" s="111"/>
      <c r="F250" s="111"/>
      <c r="G250" s="111"/>
      <c r="H250" s="111"/>
      <c r="I250" s="111"/>
      <c r="J250" s="111"/>
      <c r="K250" s="111"/>
      <c r="L250" s="111"/>
      <c r="M250" s="111"/>
      <c r="N250" s="111"/>
      <c r="O250" s="111"/>
      <c r="P250" s="111"/>
    </row>
    <row r="251" spans="5:16">
      <c r="E251" s="111"/>
      <c r="F251" s="111"/>
      <c r="G251" s="111"/>
      <c r="H251" s="111"/>
      <c r="I251" s="111"/>
      <c r="J251" s="111"/>
      <c r="K251" s="111"/>
      <c r="L251" s="111"/>
      <c r="M251" s="111"/>
      <c r="N251" s="111"/>
      <c r="O251" s="111"/>
      <c r="P251" s="111"/>
    </row>
    <row r="252" spans="5:16">
      <c r="E252" s="111"/>
      <c r="F252" s="111"/>
      <c r="G252" s="111"/>
      <c r="H252" s="111"/>
      <c r="I252" s="111"/>
      <c r="J252" s="111"/>
      <c r="K252" s="111"/>
      <c r="L252" s="111"/>
      <c r="M252" s="111"/>
      <c r="N252" s="111"/>
      <c r="O252" s="111"/>
      <c r="P252" s="111"/>
    </row>
    <row r="253" spans="5:16">
      <c r="E253" s="111"/>
      <c r="F253" s="111"/>
      <c r="G253" s="111"/>
      <c r="H253" s="111"/>
      <c r="I253" s="111"/>
      <c r="J253" s="111"/>
      <c r="K253" s="111"/>
      <c r="L253" s="111"/>
      <c r="M253" s="111"/>
      <c r="N253" s="111"/>
      <c r="O253" s="111"/>
      <c r="P253" s="111"/>
    </row>
    <row r="254" spans="5:16">
      <c r="E254" s="111"/>
      <c r="F254" s="111"/>
      <c r="G254" s="111"/>
      <c r="H254" s="111"/>
      <c r="I254" s="111"/>
      <c r="J254" s="111"/>
      <c r="K254" s="111"/>
      <c r="L254" s="111"/>
      <c r="M254" s="111"/>
      <c r="N254" s="111"/>
      <c r="O254" s="111"/>
      <c r="P254" s="111"/>
    </row>
    <row r="255" spans="5:16">
      <c r="E255" s="111"/>
      <c r="F255" s="111"/>
      <c r="G255" s="111"/>
      <c r="H255" s="111"/>
      <c r="I255" s="111"/>
      <c r="J255" s="111"/>
      <c r="K255" s="111"/>
      <c r="L255" s="111"/>
      <c r="M255" s="111"/>
      <c r="N255" s="111"/>
      <c r="O255" s="111"/>
      <c r="P255" s="111"/>
    </row>
    <row r="256" spans="5:16">
      <c r="E256" s="111"/>
      <c r="F256" s="111"/>
      <c r="G256" s="111"/>
      <c r="H256" s="111"/>
      <c r="I256" s="111"/>
      <c r="J256" s="111"/>
      <c r="K256" s="111"/>
      <c r="L256" s="111"/>
      <c r="M256" s="111"/>
      <c r="N256" s="111"/>
      <c r="O256" s="111"/>
      <c r="P256" s="111"/>
    </row>
    <row r="257" spans="5:16">
      <c r="E257" s="111"/>
      <c r="F257" s="111"/>
      <c r="G257" s="111"/>
      <c r="H257" s="111"/>
      <c r="I257" s="111"/>
      <c r="J257" s="111"/>
      <c r="K257" s="111"/>
      <c r="L257" s="111"/>
      <c r="M257" s="111"/>
      <c r="N257" s="111"/>
      <c r="O257" s="111"/>
      <c r="P257" s="111"/>
    </row>
    <row r="258" spans="5:16">
      <c r="E258" s="111"/>
      <c r="F258" s="111"/>
      <c r="G258" s="111"/>
      <c r="H258" s="111"/>
      <c r="I258" s="111"/>
      <c r="J258" s="111"/>
      <c r="K258" s="111"/>
      <c r="L258" s="111"/>
      <c r="M258" s="111"/>
      <c r="N258" s="111"/>
      <c r="O258" s="111"/>
      <c r="P258" s="111"/>
    </row>
    <row r="259" spans="5:16">
      <c r="E259" s="111"/>
      <c r="F259" s="111"/>
      <c r="G259" s="111"/>
      <c r="H259" s="111"/>
      <c r="I259" s="111"/>
      <c r="J259" s="111"/>
      <c r="K259" s="111"/>
      <c r="L259" s="111"/>
      <c r="M259" s="111"/>
      <c r="N259" s="111"/>
      <c r="O259" s="111"/>
      <c r="P259" s="111"/>
    </row>
    <row r="260" spans="5:16">
      <c r="E260" s="111"/>
      <c r="F260" s="111"/>
      <c r="G260" s="111"/>
      <c r="H260" s="111"/>
      <c r="I260" s="111"/>
      <c r="J260" s="111"/>
      <c r="K260" s="111"/>
      <c r="L260" s="111"/>
      <c r="M260" s="111"/>
      <c r="N260" s="111"/>
      <c r="O260" s="111"/>
      <c r="P260" s="111"/>
    </row>
    <row r="261" spans="5:16">
      <c r="E261" s="111"/>
      <c r="F261" s="111"/>
      <c r="G261" s="111"/>
      <c r="H261" s="111"/>
      <c r="I261" s="111"/>
      <c r="J261" s="111"/>
      <c r="K261" s="111"/>
      <c r="L261" s="111"/>
      <c r="M261" s="111"/>
      <c r="N261" s="111"/>
      <c r="O261" s="111"/>
      <c r="P261" s="111"/>
    </row>
    <row r="262" spans="5:16">
      <c r="E262" s="111"/>
      <c r="F262" s="111"/>
      <c r="G262" s="111"/>
      <c r="H262" s="111"/>
      <c r="I262" s="111"/>
      <c r="J262" s="111"/>
      <c r="K262" s="111"/>
      <c r="L262" s="111"/>
      <c r="M262" s="111"/>
      <c r="N262" s="111"/>
      <c r="O262" s="111"/>
      <c r="P262" s="111"/>
    </row>
    <row r="263" spans="5:16">
      <c r="E263" s="111"/>
      <c r="F263" s="111"/>
      <c r="G263" s="111"/>
      <c r="H263" s="111"/>
      <c r="I263" s="111"/>
      <c r="J263" s="111"/>
      <c r="K263" s="111"/>
      <c r="L263" s="111"/>
      <c r="M263" s="111"/>
      <c r="N263" s="111"/>
      <c r="O263" s="111"/>
      <c r="P263" s="111"/>
    </row>
    <row r="264" spans="5:16">
      <c r="E264" s="111"/>
      <c r="F264" s="111"/>
      <c r="G264" s="111"/>
      <c r="H264" s="111"/>
      <c r="I264" s="111"/>
      <c r="J264" s="111"/>
      <c r="K264" s="111"/>
      <c r="L264" s="111"/>
      <c r="M264" s="111"/>
      <c r="N264" s="111"/>
      <c r="O264" s="111"/>
      <c r="P264" s="111"/>
    </row>
    <row r="265" spans="5:16">
      <c r="E265" s="111"/>
      <c r="F265" s="111"/>
      <c r="G265" s="111"/>
      <c r="H265" s="111"/>
      <c r="I265" s="111"/>
      <c r="J265" s="111"/>
      <c r="K265" s="111"/>
      <c r="L265" s="111"/>
      <c r="M265" s="111"/>
      <c r="N265" s="111"/>
      <c r="O265" s="111"/>
      <c r="P265" s="111"/>
    </row>
    <row r="266" spans="5:16">
      <c r="E266" s="111"/>
      <c r="F266" s="111"/>
      <c r="G266" s="111"/>
      <c r="H266" s="111"/>
      <c r="I266" s="111"/>
      <c r="J266" s="111"/>
      <c r="K266" s="111"/>
      <c r="L266" s="111"/>
      <c r="M266" s="111"/>
      <c r="N266" s="111"/>
      <c r="O266" s="111"/>
      <c r="P266" s="111"/>
    </row>
    <row r="267" spans="5:16">
      <c r="E267" s="111"/>
      <c r="F267" s="111"/>
      <c r="G267" s="111"/>
      <c r="H267" s="111"/>
      <c r="I267" s="111"/>
      <c r="J267" s="111"/>
      <c r="K267" s="111"/>
      <c r="L267" s="111"/>
      <c r="M267" s="111"/>
      <c r="N267" s="111"/>
      <c r="O267" s="111"/>
      <c r="P267" s="111"/>
    </row>
    <row r="268" spans="5:16">
      <c r="E268" s="111"/>
      <c r="F268" s="111"/>
      <c r="G268" s="111"/>
      <c r="H268" s="111"/>
      <c r="I268" s="111"/>
      <c r="J268" s="111"/>
      <c r="K268" s="111"/>
      <c r="L268" s="111"/>
      <c r="M268" s="111"/>
      <c r="N268" s="111"/>
      <c r="O268" s="111"/>
      <c r="P268" s="111"/>
    </row>
    <row r="269" spans="5:16">
      <c r="E269" s="111"/>
      <c r="F269" s="111"/>
      <c r="G269" s="111"/>
      <c r="H269" s="111"/>
      <c r="I269" s="111"/>
      <c r="J269" s="111"/>
      <c r="K269" s="111"/>
      <c r="L269" s="111"/>
      <c r="M269" s="111"/>
      <c r="N269" s="111"/>
      <c r="O269" s="111"/>
      <c r="P269" s="111"/>
    </row>
    <row r="270" spans="5:16">
      <c r="E270" s="111"/>
      <c r="F270" s="111"/>
      <c r="G270" s="111"/>
      <c r="H270" s="111"/>
      <c r="I270" s="111"/>
      <c r="J270" s="111"/>
      <c r="K270" s="111"/>
      <c r="L270" s="111"/>
      <c r="M270" s="111"/>
      <c r="N270" s="111"/>
      <c r="O270" s="111"/>
      <c r="P270" s="111"/>
    </row>
    <row r="271" spans="5:16">
      <c r="E271" s="111"/>
      <c r="F271" s="111"/>
      <c r="G271" s="111"/>
      <c r="H271" s="111"/>
      <c r="I271" s="111"/>
      <c r="J271" s="111"/>
      <c r="K271" s="111"/>
      <c r="L271" s="111"/>
      <c r="M271" s="111"/>
      <c r="N271" s="111"/>
      <c r="O271" s="111"/>
      <c r="P271" s="111"/>
    </row>
    <row r="272" spans="5:16">
      <c r="E272" s="111"/>
      <c r="F272" s="111"/>
      <c r="G272" s="111"/>
      <c r="H272" s="111"/>
      <c r="I272" s="111"/>
      <c r="J272" s="111"/>
      <c r="K272" s="111"/>
      <c r="L272" s="111"/>
      <c r="M272" s="111"/>
      <c r="N272" s="111"/>
      <c r="O272" s="111"/>
      <c r="P272" s="111"/>
    </row>
    <row r="273" spans="5:16">
      <c r="E273" s="111"/>
      <c r="F273" s="111"/>
      <c r="G273" s="111"/>
      <c r="H273" s="111"/>
      <c r="I273" s="111"/>
      <c r="J273" s="111"/>
      <c r="K273" s="111"/>
      <c r="L273" s="111"/>
      <c r="M273" s="111"/>
      <c r="N273" s="111"/>
      <c r="O273" s="111"/>
      <c r="P273" s="111"/>
    </row>
    <row r="274" spans="5:16">
      <c r="E274" s="111"/>
      <c r="F274" s="111"/>
      <c r="G274" s="111"/>
      <c r="H274" s="111"/>
      <c r="I274" s="111"/>
      <c r="J274" s="111"/>
      <c r="K274" s="111"/>
      <c r="L274" s="111"/>
      <c r="M274" s="111"/>
      <c r="N274" s="111"/>
      <c r="O274" s="111"/>
      <c r="P274" s="111"/>
    </row>
  </sheetData>
  <mergeCells count="18">
    <mergeCell ref="A46:X46"/>
    <mergeCell ref="A48:E48"/>
    <mergeCell ref="A1:F1"/>
    <mergeCell ref="L2:X4"/>
    <mergeCell ref="AA2:AC4"/>
    <mergeCell ref="A7:A9"/>
    <mergeCell ref="B8:F8"/>
    <mergeCell ref="H8:L8"/>
    <mergeCell ref="N8:R8"/>
    <mergeCell ref="T8:X8"/>
    <mergeCell ref="T9:U9"/>
    <mergeCell ref="W9:X9"/>
    <mergeCell ref="B9:C9"/>
    <mergeCell ref="E9:F9"/>
    <mergeCell ref="H9:I9"/>
    <mergeCell ref="K9:L9"/>
    <mergeCell ref="N9:O9"/>
    <mergeCell ref="Q9:R9"/>
  </mergeCells>
  <hyperlinks>
    <hyperlink ref="A48" r:id="rId1" display="http://ec.europa.eu/eurostat/web/social-protection/data/database"/>
  </hyperlinks>
  <pageMargins left="0.39370078740157483" right="0" top="0.19685039370078741" bottom="0" header="0" footer="0"/>
  <pageSetup paperSize="9" scale="9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G137"/>
  <sheetViews>
    <sheetView showGridLines="0" zoomScaleNormal="100" workbookViewId="0">
      <selection sqref="A1:E1"/>
    </sheetView>
  </sheetViews>
  <sheetFormatPr baseColWidth="10" defaultColWidth="9.77734375" defaultRowHeight="10.199999999999999"/>
  <cols>
    <col min="1" max="1" width="22.77734375" style="452" customWidth="1"/>
    <col min="2" max="2" width="13.77734375" style="450" customWidth="1"/>
    <col min="3" max="3" width="2.77734375" style="447" customWidth="1"/>
    <col min="4" max="4" width="1.21875" style="447" customWidth="1"/>
    <col min="5" max="5" width="11.77734375" style="450" customWidth="1"/>
    <col min="6" max="6" width="2.77734375" style="447" customWidth="1"/>
    <col min="7" max="7" width="1.21875" style="447" customWidth="1"/>
    <col min="8" max="8" width="11.77734375" style="450" customWidth="1"/>
    <col min="9" max="9" width="2.77734375" style="447" customWidth="1"/>
    <col min="10" max="10" width="1.21875" style="447" customWidth="1"/>
    <col min="11" max="11" width="13.21875" style="450" bestFit="1" customWidth="1"/>
    <col min="12" max="12" width="2.77734375" style="447" customWidth="1"/>
    <col min="13" max="13" width="1.21875" style="447" customWidth="1"/>
    <col min="14" max="14" width="10.44140625" style="447" customWidth="1"/>
    <col min="15" max="15" width="2.77734375" style="447" customWidth="1"/>
    <col min="16" max="16" width="1.77734375" style="447" customWidth="1"/>
    <col min="17" max="16384" width="9.77734375" style="447"/>
  </cols>
  <sheetData>
    <row r="1" spans="1:23" ht="15" customHeight="1">
      <c r="A1" s="607" t="s">
        <v>21</v>
      </c>
      <c r="B1" s="607"/>
      <c r="C1" s="607"/>
      <c r="D1" s="607"/>
      <c r="E1" s="607"/>
      <c r="F1" s="164"/>
      <c r="G1" s="164"/>
      <c r="H1" s="165"/>
      <c r="I1" s="166"/>
      <c r="K1" s="167" t="s">
        <v>6</v>
      </c>
      <c r="L1" s="448"/>
      <c r="M1" s="242"/>
      <c r="N1" s="242"/>
      <c r="O1" s="242"/>
      <c r="P1" s="449"/>
      <c r="Q1" s="449"/>
    </row>
    <row r="2" spans="1:23" ht="12.6" customHeight="1">
      <c r="A2" s="169"/>
      <c r="B2" s="165"/>
      <c r="C2" s="166"/>
      <c r="D2" s="166"/>
      <c r="E2" s="170"/>
      <c r="F2" s="164"/>
      <c r="G2" s="164"/>
      <c r="H2" s="165"/>
      <c r="I2" s="166"/>
      <c r="J2" s="166"/>
      <c r="K2" s="601" t="s">
        <v>20</v>
      </c>
      <c r="L2" s="601"/>
      <c r="M2" s="601"/>
      <c r="N2" s="601"/>
      <c r="O2" s="601"/>
      <c r="R2" s="601"/>
      <c r="S2" s="601"/>
      <c r="T2" s="601"/>
      <c r="U2" s="601"/>
      <c r="V2" s="601"/>
      <c r="W2" s="601"/>
    </row>
    <row r="3" spans="1:23" ht="12.6" customHeight="1">
      <c r="A3" s="168"/>
      <c r="B3" s="168"/>
      <c r="C3" s="168"/>
      <c r="D3" s="168"/>
      <c r="E3" s="170"/>
      <c r="F3" s="164"/>
      <c r="G3" s="164"/>
      <c r="H3" s="165"/>
      <c r="I3" s="166"/>
      <c r="J3" s="218"/>
      <c r="K3" s="601"/>
      <c r="L3" s="601"/>
      <c r="M3" s="601"/>
      <c r="N3" s="601"/>
      <c r="O3" s="601"/>
      <c r="R3" s="601"/>
      <c r="S3" s="601"/>
      <c r="T3" s="601"/>
      <c r="U3" s="601"/>
      <c r="V3" s="601"/>
      <c r="W3" s="601"/>
    </row>
    <row r="4" spans="1:23" ht="12.6" customHeight="1">
      <c r="A4" s="164"/>
      <c r="B4" s="170"/>
      <c r="C4" s="164"/>
      <c r="D4" s="164"/>
      <c r="E4" s="170"/>
      <c r="F4" s="164"/>
      <c r="G4" s="164"/>
      <c r="H4" s="165"/>
      <c r="I4" s="166"/>
      <c r="J4" s="64"/>
      <c r="R4" s="137"/>
      <c r="S4" s="137"/>
      <c r="T4" s="137"/>
      <c r="U4" s="137"/>
      <c r="V4" s="137"/>
      <c r="W4" s="137"/>
    </row>
    <row r="5" spans="1:23" ht="11.1" customHeight="1">
      <c r="A5" s="164"/>
      <c r="B5" s="606"/>
      <c r="C5" s="606"/>
      <c r="D5" s="606"/>
      <c r="E5" s="606"/>
      <c r="F5" s="606"/>
      <c r="G5" s="606"/>
      <c r="H5" s="606"/>
      <c r="I5" s="606"/>
      <c r="J5" s="606"/>
      <c r="K5" s="606"/>
      <c r="L5" s="606"/>
      <c r="M5" s="606"/>
      <c r="N5" s="606"/>
      <c r="O5" s="606"/>
      <c r="P5" s="606"/>
    </row>
    <row r="6" spans="1:23" ht="12" customHeight="1" thickBot="1">
      <c r="A6" s="164"/>
      <c r="B6" s="171" t="s">
        <v>162</v>
      </c>
      <c r="C6" s="172"/>
      <c r="D6" s="173"/>
      <c r="E6" s="174"/>
      <c r="F6" s="173"/>
      <c r="G6" s="173"/>
      <c r="H6" s="174"/>
      <c r="I6" s="173"/>
      <c r="J6" s="173"/>
      <c r="K6" s="174"/>
      <c r="L6" s="173"/>
      <c r="M6" s="173"/>
      <c r="N6" s="173"/>
      <c r="O6" s="173"/>
      <c r="P6" s="175"/>
    </row>
    <row r="7" spans="1:23" ht="18" customHeight="1" thickBot="1">
      <c r="A7" s="164"/>
      <c r="B7" s="176" t="s">
        <v>62</v>
      </c>
      <c r="C7" s="177"/>
      <c r="D7" s="177"/>
      <c r="E7" s="176" t="s">
        <v>83</v>
      </c>
      <c r="F7" s="177"/>
      <c r="G7" s="178"/>
      <c r="H7" s="176" t="s">
        <v>85</v>
      </c>
      <c r="I7" s="177"/>
      <c r="J7" s="177"/>
      <c r="K7" s="176" t="s">
        <v>94</v>
      </c>
      <c r="L7" s="177"/>
      <c r="M7" s="178"/>
      <c r="N7" s="179" t="s">
        <v>95</v>
      </c>
      <c r="O7" s="179"/>
      <c r="P7" s="177"/>
    </row>
    <row r="8" spans="1:23" ht="5.0999999999999996" customHeight="1">
      <c r="A8" s="164"/>
      <c r="B8" s="180"/>
      <c r="C8" s="181"/>
      <c r="D8" s="182"/>
      <c r="E8" s="183"/>
      <c r="F8" s="184"/>
      <c r="G8" s="185"/>
      <c r="H8" s="186"/>
      <c r="I8" s="185"/>
      <c r="J8" s="182"/>
      <c r="K8" s="187"/>
      <c r="L8" s="188"/>
      <c r="M8" s="182"/>
      <c r="N8" s="189"/>
      <c r="O8" s="182"/>
      <c r="P8" s="188"/>
    </row>
    <row r="9" spans="1:23" ht="12" customHeight="1">
      <c r="A9" s="190" t="s">
        <v>110</v>
      </c>
      <c r="B9" s="191"/>
      <c r="C9" s="181"/>
      <c r="D9" s="182"/>
      <c r="E9" s="192"/>
      <c r="F9" s="193"/>
      <c r="G9" s="194"/>
      <c r="H9" s="195"/>
      <c r="I9" s="194"/>
      <c r="J9" s="196"/>
      <c r="K9" s="197"/>
      <c r="L9" s="198"/>
      <c r="M9" s="196"/>
      <c r="N9" s="189"/>
      <c r="O9" s="196"/>
      <c r="P9" s="198"/>
      <c r="R9" s="444"/>
    </row>
    <row r="10" spans="1:23" ht="10.5" customHeight="1">
      <c r="A10" s="199" t="s">
        <v>28</v>
      </c>
      <c r="B10" s="118">
        <v>3098925</v>
      </c>
      <c r="C10" s="118" t="s">
        <v>90</v>
      </c>
      <c r="D10" s="200"/>
      <c r="E10" s="118">
        <v>2170211</v>
      </c>
      <c r="F10" s="118" t="s">
        <v>90</v>
      </c>
      <c r="G10" s="202"/>
      <c r="H10" s="118">
        <v>798401</v>
      </c>
      <c r="I10" s="118" t="s">
        <v>90</v>
      </c>
      <c r="J10" s="200"/>
      <c r="K10" s="118">
        <v>526531</v>
      </c>
      <c r="L10" s="118" t="s">
        <v>90</v>
      </c>
      <c r="M10" s="202"/>
      <c r="N10" s="201">
        <v>42636</v>
      </c>
      <c r="O10" s="201" t="s">
        <v>90</v>
      </c>
      <c r="P10" s="200"/>
      <c r="Q10" s="451"/>
      <c r="R10" s="303"/>
    </row>
    <row r="11" spans="1:23" ht="10.5" customHeight="1">
      <c r="A11" s="199" t="s">
        <v>29</v>
      </c>
      <c r="B11" s="118">
        <v>2114915</v>
      </c>
      <c r="C11" s="118" t="s">
        <v>90</v>
      </c>
      <c r="D11" s="200"/>
      <c r="E11" s="118">
        <v>1755368</v>
      </c>
      <c r="F11" s="118" t="s">
        <v>90</v>
      </c>
      <c r="G11" s="202"/>
      <c r="H11" s="118">
        <v>253950</v>
      </c>
      <c r="I11" s="118" t="s">
        <v>90</v>
      </c>
      <c r="J11" s="200"/>
      <c r="K11" s="118">
        <v>113523</v>
      </c>
      <c r="L11" s="118" t="s">
        <v>90</v>
      </c>
      <c r="M11" s="202"/>
      <c r="N11" s="261" t="s">
        <v>140</v>
      </c>
      <c r="O11" s="201" t="s">
        <v>90</v>
      </c>
      <c r="P11" s="200"/>
      <c r="Q11" s="451"/>
      <c r="R11" s="451"/>
    </row>
    <row r="12" spans="1:23" ht="10.5" customHeight="1">
      <c r="A12" s="199" t="s">
        <v>55</v>
      </c>
      <c r="B12" s="118">
        <v>2979561</v>
      </c>
      <c r="C12" s="118" t="s">
        <v>90</v>
      </c>
      <c r="D12" s="200"/>
      <c r="E12" s="118">
        <v>2533439</v>
      </c>
      <c r="F12" s="118" t="s">
        <v>90</v>
      </c>
      <c r="G12" s="202"/>
      <c r="H12" s="118">
        <v>380284</v>
      </c>
      <c r="I12" s="118" t="s">
        <v>90</v>
      </c>
      <c r="J12" s="200"/>
      <c r="K12" s="118">
        <v>667584</v>
      </c>
      <c r="L12" s="118" t="s">
        <v>90</v>
      </c>
      <c r="M12" s="202"/>
      <c r="N12" s="201">
        <v>0</v>
      </c>
      <c r="O12" s="201" t="s">
        <v>90</v>
      </c>
      <c r="P12" s="200"/>
      <c r="Q12" s="451"/>
      <c r="R12" s="451"/>
    </row>
    <row r="13" spans="1:23" ht="10.5" customHeight="1">
      <c r="A13" s="199" t="s">
        <v>111</v>
      </c>
      <c r="B13" s="118">
        <v>1529971</v>
      </c>
      <c r="C13" s="303" t="s">
        <v>90</v>
      </c>
      <c r="D13" s="200"/>
      <c r="E13" s="118">
        <v>1192136</v>
      </c>
      <c r="F13" s="303" t="s">
        <v>90</v>
      </c>
      <c r="G13" s="202"/>
      <c r="H13" s="118">
        <v>260202</v>
      </c>
      <c r="I13" s="303" t="s">
        <v>90</v>
      </c>
      <c r="J13" s="200"/>
      <c r="K13" s="118">
        <v>105634</v>
      </c>
      <c r="L13" s="303" t="s">
        <v>90</v>
      </c>
      <c r="M13" s="202"/>
      <c r="N13" s="261" t="s">
        <v>140</v>
      </c>
      <c r="O13" s="201" t="s">
        <v>90</v>
      </c>
      <c r="P13" s="200"/>
      <c r="Q13" s="451"/>
      <c r="R13" s="451"/>
    </row>
    <row r="14" spans="1:23" ht="10.5" customHeight="1">
      <c r="A14" s="199" t="s">
        <v>31</v>
      </c>
      <c r="B14" s="118">
        <v>23616414</v>
      </c>
      <c r="C14" s="221" t="s">
        <v>108</v>
      </c>
      <c r="D14" s="200"/>
      <c r="E14" s="118">
        <v>19827067</v>
      </c>
      <c r="F14" s="221" t="s">
        <v>108</v>
      </c>
      <c r="G14" s="202"/>
      <c r="H14" s="118">
        <v>2219445</v>
      </c>
      <c r="I14" s="221" t="s">
        <v>108</v>
      </c>
      <c r="J14" s="200"/>
      <c r="K14" s="118">
        <v>5952063</v>
      </c>
      <c r="L14" s="221" t="s">
        <v>108</v>
      </c>
      <c r="M14" s="202"/>
      <c r="N14" s="201">
        <v>10098</v>
      </c>
      <c r="O14" s="201" t="s">
        <v>90</v>
      </c>
      <c r="P14" s="200"/>
      <c r="Q14" s="444"/>
      <c r="R14" s="451"/>
    </row>
    <row r="15" spans="1:23" ht="10.5" customHeight="1">
      <c r="A15" s="199" t="s">
        <v>32</v>
      </c>
      <c r="B15" s="118">
        <v>426840</v>
      </c>
      <c r="C15" s="118" t="s">
        <v>90</v>
      </c>
      <c r="D15" s="200"/>
      <c r="E15" s="118">
        <v>313779</v>
      </c>
      <c r="F15" s="118" t="s">
        <v>90</v>
      </c>
      <c r="G15" s="202"/>
      <c r="H15" s="118">
        <v>106430</v>
      </c>
      <c r="I15" s="118" t="s">
        <v>90</v>
      </c>
      <c r="J15" s="200"/>
      <c r="K15" s="118">
        <v>6631</v>
      </c>
      <c r="L15" s="118" t="s">
        <v>90</v>
      </c>
      <c r="M15" s="202"/>
      <c r="N15" s="261" t="s">
        <v>140</v>
      </c>
      <c r="O15" s="201" t="s">
        <v>90</v>
      </c>
      <c r="P15" s="200"/>
      <c r="Q15" s="451"/>
      <c r="R15" s="451"/>
    </row>
    <row r="16" spans="1:23" ht="10.5" customHeight="1">
      <c r="A16" s="199" t="s">
        <v>112</v>
      </c>
      <c r="B16" s="118">
        <v>1065915</v>
      </c>
      <c r="C16" s="118" t="s">
        <v>90</v>
      </c>
      <c r="D16" s="200"/>
      <c r="E16" s="118">
        <v>666207</v>
      </c>
      <c r="F16" s="118" t="s">
        <v>90</v>
      </c>
      <c r="G16" s="202"/>
      <c r="H16" s="118">
        <v>212885</v>
      </c>
      <c r="I16" s="118" t="s">
        <v>90</v>
      </c>
      <c r="J16" s="200"/>
      <c r="K16" s="118">
        <v>186823</v>
      </c>
      <c r="L16" s="118" t="s">
        <v>90</v>
      </c>
      <c r="M16" s="202"/>
      <c r="N16" s="201">
        <v>0</v>
      </c>
      <c r="O16" s="201" t="s">
        <v>90</v>
      </c>
      <c r="P16" s="200"/>
      <c r="Q16" s="451"/>
      <c r="R16" s="451"/>
    </row>
    <row r="17" spans="1:18" ht="10.5" customHeight="1">
      <c r="A17" s="199" t="s">
        <v>113</v>
      </c>
      <c r="B17" s="118">
        <v>2472758</v>
      </c>
      <c r="C17" s="47" t="s">
        <v>26</v>
      </c>
      <c r="D17" s="200"/>
      <c r="E17" s="118">
        <v>1991342</v>
      </c>
      <c r="F17" s="47" t="s">
        <v>26</v>
      </c>
      <c r="G17" s="202"/>
      <c r="H17" s="118">
        <v>113064</v>
      </c>
      <c r="I17" s="47" t="s">
        <v>26</v>
      </c>
      <c r="J17" s="200"/>
      <c r="K17" s="118">
        <v>582976</v>
      </c>
      <c r="L17" s="47" t="s">
        <v>26</v>
      </c>
      <c r="N17" s="201">
        <v>7249</v>
      </c>
      <c r="O17" s="47" t="s">
        <v>26</v>
      </c>
      <c r="P17" s="200"/>
      <c r="Q17" s="451"/>
      <c r="R17" s="451"/>
    </row>
    <row r="18" spans="1:18" ht="10.5" customHeight="1">
      <c r="A18" s="199" t="s">
        <v>114</v>
      </c>
      <c r="B18" s="118">
        <v>9898563</v>
      </c>
      <c r="C18" s="118" t="s">
        <v>90</v>
      </c>
      <c r="D18" s="200"/>
      <c r="E18" s="118">
        <v>6838538</v>
      </c>
      <c r="F18" s="118" t="s">
        <v>90</v>
      </c>
      <c r="G18" s="202"/>
      <c r="H18" s="118">
        <v>1158801</v>
      </c>
      <c r="I18" s="118" t="s">
        <v>90</v>
      </c>
      <c r="J18" s="200"/>
      <c r="K18" s="118">
        <v>2848677</v>
      </c>
      <c r="L18" s="118" t="s">
        <v>90</v>
      </c>
      <c r="M18" s="202"/>
      <c r="N18" s="201">
        <v>72</v>
      </c>
      <c r="O18" s="201" t="s">
        <v>90</v>
      </c>
      <c r="P18" s="200"/>
      <c r="Q18" s="451"/>
      <c r="R18" s="451"/>
    </row>
    <row r="19" spans="1:18" ht="10.5" customHeight="1">
      <c r="A19" s="199" t="s">
        <v>115</v>
      </c>
      <c r="B19" s="118">
        <v>20839519</v>
      </c>
      <c r="C19" s="221" t="s">
        <v>108</v>
      </c>
      <c r="D19" s="200"/>
      <c r="E19" s="118">
        <v>16972108</v>
      </c>
      <c r="F19" s="221" t="s">
        <v>108</v>
      </c>
      <c r="G19" s="202"/>
      <c r="H19" s="118">
        <v>3773501</v>
      </c>
      <c r="I19" s="303" t="s">
        <v>90</v>
      </c>
      <c r="J19" s="200"/>
      <c r="K19" s="118">
        <v>4339000</v>
      </c>
      <c r="L19" s="221" t="s">
        <v>108</v>
      </c>
      <c r="M19" s="202"/>
      <c r="N19" s="201">
        <v>8763</v>
      </c>
      <c r="O19" s="201" t="s">
        <v>90</v>
      </c>
      <c r="P19" s="200"/>
      <c r="Q19" s="451"/>
      <c r="R19" s="451"/>
    </row>
    <row r="20" spans="1:18" ht="10.5" customHeight="1">
      <c r="A20" s="199" t="s">
        <v>37</v>
      </c>
      <c r="B20" s="118">
        <v>1241085</v>
      </c>
      <c r="C20" s="118" t="s">
        <v>90</v>
      </c>
      <c r="D20" s="200"/>
      <c r="E20" s="118">
        <v>890856</v>
      </c>
      <c r="F20" s="221" t="s">
        <v>108</v>
      </c>
      <c r="G20" s="202"/>
      <c r="H20" s="118">
        <v>116612</v>
      </c>
      <c r="I20" s="221" t="s">
        <v>108</v>
      </c>
      <c r="J20" s="200"/>
      <c r="K20" s="118">
        <v>233277</v>
      </c>
      <c r="L20" s="118" t="s">
        <v>90</v>
      </c>
      <c r="M20" s="202"/>
      <c r="N20" s="201">
        <v>340</v>
      </c>
      <c r="O20" s="201" t="s">
        <v>90</v>
      </c>
      <c r="P20" s="200"/>
      <c r="Q20" s="451"/>
      <c r="R20" s="451"/>
    </row>
    <row r="21" spans="1:18" ht="10.5" customHeight="1">
      <c r="A21" s="199" t="s">
        <v>116</v>
      </c>
      <c r="B21" s="118">
        <v>15645559</v>
      </c>
      <c r="C21" s="118" t="s">
        <v>90</v>
      </c>
      <c r="D21" s="200"/>
      <c r="E21" s="118">
        <v>12322435</v>
      </c>
      <c r="F21" s="118" t="s">
        <v>90</v>
      </c>
      <c r="G21" s="202"/>
      <c r="H21" s="118">
        <v>1623022</v>
      </c>
      <c r="I21" s="118" t="s">
        <v>90</v>
      </c>
      <c r="J21" s="200"/>
      <c r="K21" s="118">
        <v>4345509</v>
      </c>
      <c r="L21" s="118" t="s">
        <v>90</v>
      </c>
      <c r="M21" s="202"/>
      <c r="N21" s="201">
        <v>10528</v>
      </c>
      <c r="O21" s="201" t="s">
        <v>90</v>
      </c>
      <c r="P21" s="200"/>
      <c r="Q21" s="451"/>
      <c r="R21" s="451"/>
    </row>
    <row r="22" spans="1:18" ht="10.5" customHeight="1">
      <c r="A22" s="199" t="s">
        <v>39</v>
      </c>
      <c r="B22" s="118">
        <v>169917</v>
      </c>
      <c r="C22" s="118" t="s">
        <v>90</v>
      </c>
      <c r="D22" s="200"/>
      <c r="E22" s="118">
        <v>143763</v>
      </c>
      <c r="F22" s="118" t="s">
        <v>90</v>
      </c>
      <c r="G22" s="202"/>
      <c r="H22" s="118">
        <v>15166</v>
      </c>
      <c r="I22" s="118" t="s">
        <v>90</v>
      </c>
      <c r="J22" s="200"/>
      <c r="K22" s="118">
        <v>32905</v>
      </c>
      <c r="L22" s="118" t="s">
        <v>90</v>
      </c>
      <c r="M22" s="202"/>
      <c r="N22" s="201" t="s">
        <v>140</v>
      </c>
      <c r="O22" s="201" t="s">
        <v>90</v>
      </c>
      <c r="P22" s="200"/>
      <c r="Q22" s="451"/>
      <c r="R22" s="451"/>
    </row>
    <row r="23" spans="1:18" ht="10.5" customHeight="1">
      <c r="A23" s="199" t="s">
        <v>40</v>
      </c>
      <c r="B23" s="118">
        <v>579097</v>
      </c>
      <c r="C23" s="118" t="s">
        <v>90</v>
      </c>
      <c r="D23" s="200"/>
      <c r="E23" s="118">
        <v>463254</v>
      </c>
      <c r="F23" s="118" t="s">
        <v>90</v>
      </c>
      <c r="G23" s="202"/>
      <c r="H23" s="118">
        <v>102196</v>
      </c>
      <c r="I23" s="118" t="s">
        <v>90</v>
      </c>
      <c r="J23" s="200"/>
      <c r="K23" s="118">
        <v>15791</v>
      </c>
      <c r="L23" s="118" t="s">
        <v>90</v>
      </c>
      <c r="M23" s="202"/>
      <c r="N23" s="261" t="s">
        <v>140</v>
      </c>
      <c r="O23" s="201" t="s">
        <v>90</v>
      </c>
      <c r="P23" s="200"/>
      <c r="Q23" s="451"/>
      <c r="R23" s="451"/>
    </row>
    <row r="24" spans="1:18" ht="10.5" customHeight="1">
      <c r="A24" s="199" t="s">
        <v>41</v>
      </c>
      <c r="B24" s="118">
        <v>921068</v>
      </c>
      <c r="C24" s="118" t="s">
        <v>90</v>
      </c>
      <c r="D24" s="200"/>
      <c r="E24" s="118">
        <v>709456</v>
      </c>
      <c r="F24" s="118" t="s">
        <v>90</v>
      </c>
      <c r="G24" s="202"/>
      <c r="H24" s="118">
        <v>160678</v>
      </c>
      <c r="I24" s="118" t="s">
        <v>90</v>
      </c>
      <c r="J24" s="200"/>
      <c r="K24" s="118">
        <v>256712</v>
      </c>
      <c r="L24" s="118" t="s">
        <v>90</v>
      </c>
      <c r="M24" s="202"/>
      <c r="N24" s="201">
        <v>78</v>
      </c>
      <c r="O24" s="201" t="s">
        <v>90</v>
      </c>
      <c r="P24" s="200"/>
      <c r="Q24" s="451"/>
      <c r="R24" s="451"/>
    </row>
    <row r="25" spans="1:18" ht="10.5" customHeight="1">
      <c r="A25" s="199" t="s">
        <v>117</v>
      </c>
      <c r="B25" s="118">
        <v>205050</v>
      </c>
      <c r="C25" s="118" t="s">
        <v>90</v>
      </c>
      <c r="D25" s="200"/>
      <c r="E25" s="118">
        <v>150028</v>
      </c>
      <c r="F25" s="118" t="s">
        <v>90</v>
      </c>
      <c r="G25" s="202"/>
      <c r="H25" s="118">
        <v>18100</v>
      </c>
      <c r="I25" s="118" t="s">
        <v>90</v>
      </c>
      <c r="J25" s="200"/>
      <c r="K25" s="118">
        <v>49132</v>
      </c>
      <c r="L25" s="118" t="s">
        <v>90</v>
      </c>
      <c r="M25" s="202"/>
      <c r="N25" s="201">
        <v>1488</v>
      </c>
      <c r="O25" s="201" t="s">
        <v>90</v>
      </c>
      <c r="P25" s="200"/>
      <c r="Q25" s="451"/>
      <c r="R25" s="451"/>
    </row>
    <row r="26" spans="1:18" ht="10.5" customHeight="1">
      <c r="A26" s="199" t="s">
        <v>43</v>
      </c>
      <c r="B26" s="118">
        <v>2137973</v>
      </c>
      <c r="C26" s="118" t="s">
        <v>90</v>
      </c>
      <c r="D26" s="200"/>
      <c r="E26" s="118">
        <v>2028758</v>
      </c>
      <c r="F26" s="118" t="s">
        <v>90</v>
      </c>
      <c r="G26" s="202"/>
      <c r="H26" s="261" t="s">
        <v>140</v>
      </c>
      <c r="I26" s="118" t="s">
        <v>90</v>
      </c>
      <c r="J26" s="200"/>
      <c r="K26" s="118">
        <v>739337</v>
      </c>
      <c r="L26" s="118" t="s">
        <v>90</v>
      </c>
      <c r="M26" s="202"/>
      <c r="N26" s="261" t="s">
        <v>140</v>
      </c>
      <c r="O26" s="118" t="s">
        <v>90</v>
      </c>
      <c r="P26" s="200"/>
      <c r="Q26" s="451"/>
      <c r="R26" s="451"/>
    </row>
    <row r="27" spans="1:18" ht="10.5" customHeight="1">
      <c r="A27" s="199" t="s">
        <v>44</v>
      </c>
      <c r="B27" s="118">
        <v>97070</v>
      </c>
      <c r="C27" s="118" t="s">
        <v>90</v>
      </c>
      <c r="D27" s="200"/>
      <c r="E27" s="118">
        <v>73044</v>
      </c>
      <c r="F27" s="118" t="s">
        <v>90</v>
      </c>
      <c r="G27" s="202"/>
      <c r="H27" s="118">
        <v>7778</v>
      </c>
      <c r="I27" s="118" t="s">
        <v>90</v>
      </c>
      <c r="J27" s="200"/>
      <c r="K27" s="118">
        <v>17392</v>
      </c>
      <c r="L27" s="118" t="s">
        <v>90</v>
      </c>
      <c r="M27" s="202"/>
      <c r="N27" s="201">
        <v>76</v>
      </c>
      <c r="O27" s="221" t="s">
        <v>108</v>
      </c>
      <c r="P27" s="200"/>
      <c r="Q27" s="451"/>
      <c r="R27" s="451"/>
    </row>
    <row r="28" spans="1:18" ht="10.5" customHeight="1">
      <c r="A28" s="199" t="s">
        <v>118</v>
      </c>
      <c r="B28" s="118">
        <v>4327900</v>
      </c>
      <c r="C28" s="118" t="s">
        <v>90</v>
      </c>
      <c r="D28" s="200"/>
      <c r="E28" s="118">
        <v>3514700</v>
      </c>
      <c r="F28" s="118" t="s">
        <v>90</v>
      </c>
      <c r="G28" s="202"/>
      <c r="H28" s="118">
        <v>787600</v>
      </c>
      <c r="I28" s="118" t="s">
        <v>90</v>
      </c>
      <c r="J28" s="200"/>
      <c r="K28" s="118">
        <v>587900</v>
      </c>
      <c r="L28" s="118" t="s">
        <v>90</v>
      </c>
      <c r="M28" s="202"/>
      <c r="N28" s="261" t="s">
        <v>140</v>
      </c>
      <c r="O28" s="118" t="s">
        <v>90</v>
      </c>
      <c r="P28" s="200"/>
      <c r="Q28" s="451"/>
      <c r="R28" s="451"/>
    </row>
    <row r="29" spans="1:18" ht="10.5" customHeight="1">
      <c r="A29" s="199" t="s">
        <v>46</v>
      </c>
      <c r="B29" s="118">
        <v>2521964</v>
      </c>
      <c r="C29" s="118" t="s">
        <v>90</v>
      </c>
      <c r="D29" s="200"/>
      <c r="E29" s="118">
        <v>2060266</v>
      </c>
      <c r="F29" s="118" t="s">
        <v>90</v>
      </c>
      <c r="G29" s="202"/>
      <c r="H29" s="118">
        <v>204837</v>
      </c>
      <c r="I29" s="118" t="s">
        <v>90</v>
      </c>
      <c r="J29" s="200"/>
      <c r="K29" s="118">
        <v>585824</v>
      </c>
      <c r="L29" s="118" t="s">
        <v>90</v>
      </c>
      <c r="M29" s="202"/>
      <c r="N29" s="201">
        <v>845</v>
      </c>
      <c r="O29" s="201" t="s">
        <v>90</v>
      </c>
      <c r="P29" s="200"/>
      <c r="Q29" s="451"/>
      <c r="R29" s="451"/>
    </row>
    <row r="30" spans="1:18" ht="10.5" customHeight="1">
      <c r="A30" s="199" t="s">
        <v>47</v>
      </c>
      <c r="B30" s="118">
        <v>10479691</v>
      </c>
      <c r="C30" s="118" t="s">
        <v>90</v>
      </c>
      <c r="D30" s="200"/>
      <c r="E30" s="118">
        <v>7985845</v>
      </c>
      <c r="F30" s="118" t="s">
        <v>90</v>
      </c>
      <c r="G30" s="202"/>
      <c r="H30" s="118">
        <v>1004448</v>
      </c>
      <c r="I30" s="118" t="s">
        <v>90</v>
      </c>
      <c r="J30" s="200"/>
      <c r="K30" s="118">
        <v>1416239</v>
      </c>
      <c r="L30" s="118" t="s">
        <v>90</v>
      </c>
      <c r="M30" s="202"/>
      <c r="N30" s="118">
        <v>73159</v>
      </c>
      <c r="O30" s="201" t="s">
        <v>90</v>
      </c>
      <c r="P30" s="200"/>
      <c r="Q30" s="451"/>
      <c r="R30" s="451"/>
    </row>
    <row r="31" spans="1:18" ht="10.5" customHeight="1">
      <c r="A31" s="199" t="s">
        <v>119</v>
      </c>
      <c r="B31" s="118">
        <v>2920676</v>
      </c>
      <c r="C31" s="118" t="s">
        <v>90</v>
      </c>
      <c r="D31" s="200"/>
      <c r="E31" s="118">
        <v>2337694</v>
      </c>
      <c r="F31" s="118" t="s">
        <v>90</v>
      </c>
      <c r="G31" s="202"/>
      <c r="H31" s="118">
        <v>249314</v>
      </c>
      <c r="I31" s="118" t="s">
        <v>90</v>
      </c>
      <c r="J31" s="200"/>
      <c r="K31" s="118">
        <v>853384</v>
      </c>
      <c r="L31" s="118" t="s">
        <v>90</v>
      </c>
      <c r="M31" s="202"/>
      <c r="N31" s="201">
        <v>2856</v>
      </c>
      <c r="O31" s="201" t="s">
        <v>90</v>
      </c>
      <c r="P31" s="200"/>
      <c r="Q31" s="451"/>
      <c r="R31" s="451"/>
    </row>
    <row r="32" spans="1:18" ht="10.5" customHeight="1">
      <c r="A32" s="199" t="s">
        <v>49</v>
      </c>
      <c r="B32" s="118">
        <v>5122122</v>
      </c>
      <c r="C32" s="118" t="s">
        <v>90</v>
      </c>
      <c r="D32" s="200"/>
      <c r="E32" s="118">
        <v>4217379</v>
      </c>
      <c r="F32" s="118" t="s">
        <v>90</v>
      </c>
      <c r="G32" s="202"/>
      <c r="H32" s="118">
        <v>384447</v>
      </c>
      <c r="I32" s="118" t="s">
        <v>90</v>
      </c>
      <c r="J32" s="200"/>
      <c r="K32" s="118">
        <v>520296</v>
      </c>
      <c r="L32" s="118" t="s">
        <v>90</v>
      </c>
      <c r="M32" s="202"/>
      <c r="N32" s="261" t="s">
        <v>140</v>
      </c>
      <c r="O32" s="118" t="s">
        <v>90</v>
      </c>
      <c r="P32" s="200"/>
      <c r="Q32" s="451"/>
      <c r="R32" s="451"/>
    </row>
    <row r="33" spans="1:18" ht="10.5" customHeight="1">
      <c r="A33" s="199" t="s">
        <v>50</v>
      </c>
      <c r="B33" s="118">
        <v>664409</v>
      </c>
      <c r="C33" s="118" t="s">
        <v>90</v>
      </c>
      <c r="D33" s="200"/>
      <c r="E33" s="118">
        <v>558224</v>
      </c>
      <c r="F33" s="118" t="s">
        <v>90</v>
      </c>
      <c r="G33" s="202"/>
      <c r="H33" s="118">
        <v>23707</v>
      </c>
      <c r="I33" s="118" t="s">
        <v>90</v>
      </c>
      <c r="J33" s="200"/>
      <c r="K33" s="118">
        <v>151712</v>
      </c>
      <c r="L33" s="118" t="s">
        <v>90</v>
      </c>
      <c r="M33" s="202"/>
      <c r="N33" s="261" t="s">
        <v>140</v>
      </c>
      <c r="O33" s="201" t="s">
        <v>90</v>
      </c>
      <c r="P33" s="200"/>
      <c r="Q33" s="451"/>
      <c r="R33" s="451"/>
    </row>
    <row r="34" spans="1:18" ht="10.5" customHeight="1">
      <c r="A34" s="199" t="s">
        <v>51</v>
      </c>
      <c r="B34" s="118">
        <v>1905141</v>
      </c>
      <c r="C34" s="118" t="s">
        <v>90</v>
      </c>
      <c r="D34" s="200"/>
      <c r="E34" s="118">
        <v>1223601</v>
      </c>
      <c r="F34" s="118" t="s">
        <v>90</v>
      </c>
      <c r="G34" s="202"/>
      <c r="H34" s="118">
        <v>301387</v>
      </c>
      <c r="I34" s="118" t="s">
        <v>90</v>
      </c>
      <c r="J34" s="200"/>
      <c r="K34" s="118">
        <v>366876</v>
      </c>
      <c r="L34" s="118" t="s">
        <v>90</v>
      </c>
      <c r="M34" s="202"/>
      <c r="N34" s="201">
        <v>13278</v>
      </c>
      <c r="O34" s="201" t="s">
        <v>90</v>
      </c>
      <c r="P34" s="200"/>
      <c r="Q34" s="451"/>
      <c r="R34" s="451"/>
    </row>
    <row r="35" spans="1:18" ht="10.5" customHeight="1">
      <c r="A35" s="199" t="s">
        <v>52</v>
      </c>
      <c r="B35" s="118">
        <v>1617561</v>
      </c>
      <c r="C35" s="118" t="s">
        <v>90</v>
      </c>
      <c r="D35" s="200"/>
      <c r="E35" s="118">
        <v>1398712</v>
      </c>
      <c r="F35" s="118" t="s">
        <v>90</v>
      </c>
      <c r="G35" s="202"/>
      <c r="H35" s="118">
        <v>193629</v>
      </c>
      <c r="I35" s="118" t="s">
        <v>90</v>
      </c>
      <c r="J35" s="200"/>
      <c r="K35" s="118">
        <v>236387</v>
      </c>
      <c r="L35" s="118" t="s">
        <v>90</v>
      </c>
      <c r="M35" s="202"/>
      <c r="N35" s="201">
        <v>0</v>
      </c>
      <c r="O35" s="201" t="s">
        <v>90</v>
      </c>
      <c r="P35" s="200"/>
      <c r="Q35" s="451"/>
      <c r="R35" s="451"/>
    </row>
    <row r="36" spans="1:18" ht="10.5" customHeight="1">
      <c r="A36" s="199" t="s">
        <v>53</v>
      </c>
      <c r="B36" s="118">
        <v>2754870</v>
      </c>
      <c r="C36" s="118" t="s">
        <v>90</v>
      </c>
      <c r="D36" s="200"/>
      <c r="E36" s="118">
        <v>2442354</v>
      </c>
      <c r="F36" s="118" t="s">
        <v>90</v>
      </c>
      <c r="G36" s="202"/>
      <c r="H36" s="118">
        <v>269617</v>
      </c>
      <c r="I36" s="118" t="s">
        <v>90</v>
      </c>
      <c r="J36" s="200"/>
      <c r="K36" s="118">
        <v>279225</v>
      </c>
      <c r="L36" s="118" t="s">
        <v>90</v>
      </c>
      <c r="M36" s="202"/>
      <c r="N36" s="261">
        <v>0</v>
      </c>
      <c r="O36" s="201" t="s">
        <v>90</v>
      </c>
      <c r="P36" s="200"/>
      <c r="Q36" s="451"/>
      <c r="R36" s="451"/>
    </row>
    <row r="37" spans="1:18" ht="10.5" customHeight="1">
      <c r="A37" s="199" t="s">
        <v>163</v>
      </c>
      <c r="B37" s="118" t="s">
        <v>140</v>
      </c>
      <c r="C37" s="47" t="s">
        <v>90</v>
      </c>
      <c r="D37" s="200"/>
      <c r="E37" s="118" t="s">
        <v>140</v>
      </c>
      <c r="F37" s="47" t="s">
        <v>90</v>
      </c>
      <c r="G37" s="202"/>
      <c r="H37" s="118" t="s">
        <v>140</v>
      </c>
      <c r="I37" s="47" t="s">
        <v>90</v>
      </c>
      <c r="J37" s="200"/>
      <c r="K37" s="118" t="s">
        <v>140</v>
      </c>
      <c r="L37" s="47" t="s">
        <v>90</v>
      </c>
      <c r="M37" s="202"/>
      <c r="N37" s="261" t="s">
        <v>140</v>
      </c>
      <c r="O37" s="118" t="s">
        <v>90</v>
      </c>
      <c r="P37" s="200"/>
      <c r="Q37" s="451"/>
      <c r="R37" s="451"/>
    </row>
    <row r="38" spans="1:18" ht="10.050000000000001" customHeight="1">
      <c r="A38" s="199"/>
      <c r="B38" s="118"/>
      <c r="C38" s="118"/>
      <c r="D38" s="200"/>
      <c r="E38" s="118"/>
      <c r="F38" s="118"/>
      <c r="G38" s="202"/>
      <c r="H38" s="118"/>
      <c r="I38" s="118"/>
      <c r="J38" s="200"/>
      <c r="K38" s="118"/>
      <c r="L38" s="118"/>
      <c r="M38" s="202"/>
      <c r="N38" s="201"/>
      <c r="O38" s="201"/>
      <c r="P38" s="200"/>
      <c r="Q38" s="451"/>
      <c r="R38" s="451"/>
    </row>
    <row r="39" spans="1:18" ht="12" customHeight="1">
      <c r="A39" s="190" t="s">
        <v>120</v>
      </c>
      <c r="B39" s="204"/>
      <c r="C39" s="204"/>
      <c r="D39" s="206"/>
      <c r="E39" s="204"/>
      <c r="F39" s="204"/>
      <c r="G39" s="207"/>
      <c r="H39" s="204"/>
      <c r="I39" s="204"/>
      <c r="J39" s="206"/>
      <c r="K39" s="204"/>
      <c r="L39" s="204"/>
      <c r="M39" s="207"/>
      <c r="N39" s="205"/>
      <c r="O39" s="205"/>
      <c r="P39" s="205"/>
      <c r="Q39" s="451"/>
      <c r="R39" s="451"/>
    </row>
    <row r="40" spans="1:18" ht="10.5" customHeight="1">
      <c r="A40" s="199" t="s">
        <v>28</v>
      </c>
      <c r="B40" s="118">
        <v>1501672</v>
      </c>
      <c r="C40" s="118" t="s">
        <v>90</v>
      </c>
      <c r="D40" s="200"/>
      <c r="E40" s="118">
        <v>1159958</v>
      </c>
      <c r="F40" s="118" t="s">
        <v>90</v>
      </c>
      <c r="G40" s="202"/>
      <c r="H40" s="118">
        <v>378799</v>
      </c>
      <c r="I40" s="118" t="s">
        <v>90</v>
      </c>
      <c r="J40" s="200"/>
      <c r="K40" s="118">
        <v>27059</v>
      </c>
      <c r="L40" s="118" t="s">
        <v>90</v>
      </c>
      <c r="M40" s="202"/>
      <c r="N40" s="201">
        <v>28171</v>
      </c>
      <c r="O40" s="201" t="s">
        <v>90</v>
      </c>
      <c r="P40" s="200"/>
      <c r="Q40" s="451"/>
      <c r="R40" s="451"/>
    </row>
    <row r="41" spans="1:18" ht="10.5" customHeight="1">
      <c r="A41" s="199" t="s">
        <v>29</v>
      </c>
      <c r="B41" s="118">
        <v>870812</v>
      </c>
      <c r="C41" s="118" t="s">
        <v>90</v>
      </c>
      <c r="D41" s="200"/>
      <c r="E41" s="118">
        <v>712692</v>
      </c>
      <c r="F41" s="118" t="s">
        <v>90</v>
      </c>
      <c r="G41" s="202"/>
      <c r="H41" s="118">
        <v>137233</v>
      </c>
      <c r="I41" s="118" t="s">
        <v>90</v>
      </c>
      <c r="J41" s="200"/>
      <c r="K41" s="118">
        <v>21546</v>
      </c>
      <c r="L41" s="118" t="s">
        <v>90</v>
      </c>
      <c r="M41" s="202"/>
      <c r="N41" s="261" t="s">
        <v>140</v>
      </c>
      <c r="O41" s="201" t="s">
        <v>90</v>
      </c>
      <c r="P41" s="200"/>
      <c r="Q41" s="451"/>
      <c r="R41" s="451"/>
    </row>
    <row r="42" spans="1:18" ht="10.5" customHeight="1">
      <c r="A42" s="199" t="s">
        <v>55</v>
      </c>
      <c r="B42" s="118">
        <v>1274466</v>
      </c>
      <c r="C42" s="118" t="s">
        <v>90</v>
      </c>
      <c r="D42" s="200"/>
      <c r="E42" s="118">
        <v>1058309</v>
      </c>
      <c r="F42" s="118" t="s">
        <v>90</v>
      </c>
      <c r="G42" s="202"/>
      <c r="H42" s="118">
        <v>192007</v>
      </c>
      <c r="I42" s="118" t="s">
        <v>90</v>
      </c>
      <c r="J42" s="200"/>
      <c r="K42" s="118">
        <v>121346</v>
      </c>
      <c r="L42" s="118" t="s">
        <v>90</v>
      </c>
      <c r="M42" s="202"/>
      <c r="N42" s="201">
        <v>0</v>
      </c>
      <c r="O42" s="201" t="s">
        <v>90</v>
      </c>
      <c r="P42" s="200"/>
      <c r="Q42" s="451"/>
      <c r="R42" s="451"/>
    </row>
    <row r="43" spans="1:18" ht="10.5" customHeight="1">
      <c r="A43" s="199" t="s">
        <v>111</v>
      </c>
      <c r="B43" s="118">
        <v>691301</v>
      </c>
      <c r="C43" s="303" t="s">
        <v>90</v>
      </c>
      <c r="D43" s="200"/>
      <c r="E43" s="118">
        <v>537538</v>
      </c>
      <c r="F43" s="303" t="s">
        <v>90</v>
      </c>
      <c r="G43" s="202"/>
      <c r="H43" s="118">
        <v>118696</v>
      </c>
      <c r="I43" s="303" t="s">
        <v>90</v>
      </c>
      <c r="J43" s="200"/>
      <c r="K43" s="118">
        <v>48583</v>
      </c>
      <c r="L43" s="303" t="s">
        <v>90</v>
      </c>
      <c r="M43" s="303"/>
      <c r="N43" s="261" t="s">
        <v>140</v>
      </c>
      <c r="O43" s="201" t="s">
        <v>90</v>
      </c>
      <c r="P43" s="200"/>
      <c r="Q43" s="451"/>
      <c r="R43" s="451"/>
    </row>
    <row r="44" spans="1:18" ht="10.5" customHeight="1">
      <c r="A44" s="199" t="s">
        <v>31</v>
      </c>
      <c r="B44" s="118">
        <v>10335680</v>
      </c>
      <c r="C44" s="221" t="s">
        <v>108</v>
      </c>
      <c r="D44" s="200"/>
      <c r="E44" s="118">
        <v>8995386</v>
      </c>
      <c r="F44" s="221" t="s">
        <v>108</v>
      </c>
      <c r="G44" s="202"/>
      <c r="H44" s="118">
        <v>1098488</v>
      </c>
      <c r="I44" s="221" t="s">
        <v>108</v>
      </c>
      <c r="J44" s="200"/>
      <c r="K44" s="118">
        <v>1012308</v>
      </c>
      <c r="L44" s="221" t="s">
        <v>108</v>
      </c>
      <c r="M44" s="202"/>
      <c r="N44" s="201">
        <v>10098</v>
      </c>
      <c r="O44" s="201" t="s">
        <v>90</v>
      </c>
      <c r="P44" s="200"/>
      <c r="Q44" s="451"/>
      <c r="R44" s="451"/>
    </row>
    <row r="45" spans="1:18" ht="10.5" customHeight="1">
      <c r="A45" s="199" t="s">
        <v>32</v>
      </c>
      <c r="B45" s="118">
        <v>169594</v>
      </c>
      <c r="C45" s="118" t="s">
        <v>90</v>
      </c>
      <c r="D45" s="200"/>
      <c r="E45" s="118">
        <v>114909</v>
      </c>
      <c r="F45" s="118" t="s">
        <v>90</v>
      </c>
      <c r="G45" s="202"/>
      <c r="H45" s="118">
        <v>51482</v>
      </c>
      <c r="I45" s="118" t="s">
        <v>90</v>
      </c>
      <c r="J45" s="200"/>
      <c r="K45" s="118">
        <v>3203</v>
      </c>
      <c r="L45" s="118" t="s">
        <v>90</v>
      </c>
      <c r="M45" s="202"/>
      <c r="N45" s="261" t="s">
        <v>140</v>
      </c>
      <c r="O45" s="201" t="s">
        <v>90</v>
      </c>
      <c r="P45" s="200"/>
      <c r="Q45" s="451"/>
      <c r="R45" s="451"/>
    </row>
    <row r="46" spans="1:18" ht="10.5" customHeight="1">
      <c r="A46" s="199" t="s">
        <v>112</v>
      </c>
      <c r="B46" s="118">
        <v>525311</v>
      </c>
      <c r="C46" s="221" t="s">
        <v>108</v>
      </c>
      <c r="D46" s="200"/>
      <c r="E46" s="118">
        <v>386151</v>
      </c>
      <c r="F46" s="221" t="s">
        <v>108</v>
      </c>
      <c r="G46" s="202"/>
      <c r="H46" s="118">
        <v>110892</v>
      </c>
      <c r="I46" s="118" t="s">
        <v>90</v>
      </c>
      <c r="J46" s="200"/>
      <c r="K46" s="118">
        <v>28268</v>
      </c>
      <c r="L46" s="221" t="s">
        <v>108</v>
      </c>
      <c r="M46" s="202"/>
      <c r="N46" s="201">
        <v>0</v>
      </c>
      <c r="O46" s="201" t="s">
        <v>90</v>
      </c>
      <c r="P46" s="200"/>
      <c r="Q46" s="451"/>
      <c r="R46" s="451"/>
    </row>
    <row r="47" spans="1:18" ht="10.5" customHeight="1">
      <c r="A47" s="199" t="s">
        <v>113</v>
      </c>
      <c r="B47" s="118">
        <v>1158533</v>
      </c>
      <c r="C47" s="47" t="s">
        <v>26</v>
      </c>
      <c r="D47" s="200"/>
      <c r="E47" s="118">
        <v>1061994</v>
      </c>
      <c r="F47" s="47" t="s">
        <v>26</v>
      </c>
      <c r="G47" s="47"/>
      <c r="H47" s="118">
        <v>70947</v>
      </c>
      <c r="I47" s="47" t="s">
        <v>26</v>
      </c>
      <c r="J47" s="200"/>
      <c r="K47" s="118">
        <v>50967</v>
      </c>
      <c r="L47" s="47" t="s">
        <v>26</v>
      </c>
      <c r="M47" s="202"/>
      <c r="N47" s="201">
        <v>2435</v>
      </c>
      <c r="O47" s="47" t="s">
        <v>26</v>
      </c>
      <c r="P47" s="47"/>
      <c r="Q47" s="451"/>
      <c r="R47" s="451"/>
    </row>
    <row r="48" spans="1:18" ht="10.5" customHeight="1">
      <c r="A48" s="199" t="s">
        <v>114</v>
      </c>
      <c r="B48" s="118">
        <v>4994049</v>
      </c>
      <c r="C48" s="118" t="s">
        <v>90</v>
      </c>
      <c r="D48" s="200"/>
      <c r="E48" s="118">
        <v>4035116</v>
      </c>
      <c r="F48" s="118" t="s">
        <v>90</v>
      </c>
      <c r="G48" s="202"/>
      <c r="H48" s="118">
        <v>711319</v>
      </c>
      <c r="I48" s="118" t="s">
        <v>90</v>
      </c>
      <c r="J48" s="200"/>
      <c r="K48" s="118">
        <v>392295</v>
      </c>
      <c r="L48" s="118" t="s">
        <v>90</v>
      </c>
      <c r="M48" s="202"/>
      <c r="N48" s="201">
        <v>66</v>
      </c>
      <c r="O48" s="201" t="s">
        <v>90</v>
      </c>
      <c r="P48" s="200"/>
      <c r="Q48" s="451"/>
      <c r="R48" s="451"/>
    </row>
    <row r="49" spans="1:18" ht="10.5" customHeight="1">
      <c r="A49" s="199" t="s">
        <v>115</v>
      </c>
      <c r="B49" s="118">
        <v>9680280</v>
      </c>
      <c r="C49" s="221" t="s">
        <v>108</v>
      </c>
      <c r="D49" s="200"/>
      <c r="E49" s="118">
        <v>8006350</v>
      </c>
      <c r="F49" s="221" t="s">
        <v>108</v>
      </c>
      <c r="G49" s="202"/>
      <c r="H49" s="118">
        <v>2156079</v>
      </c>
      <c r="I49" s="303" t="s">
        <v>90</v>
      </c>
      <c r="J49" s="200"/>
      <c r="K49" s="118">
        <v>521000</v>
      </c>
      <c r="L49" s="221" t="s">
        <v>108</v>
      </c>
      <c r="M49" s="202"/>
      <c r="N49" s="201">
        <v>7740</v>
      </c>
      <c r="O49" s="221" t="s">
        <v>108</v>
      </c>
      <c r="P49" s="200"/>
      <c r="Q49" s="451"/>
      <c r="R49" s="451"/>
    </row>
    <row r="50" spans="1:18" ht="10.5" customHeight="1">
      <c r="A50" s="199" t="s">
        <v>37</v>
      </c>
      <c r="B50" s="118">
        <v>571746</v>
      </c>
      <c r="C50" s="118" t="s">
        <v>90</v>
      </c>
      <c r="D50" s="200"/>
      <c r="E50" s="118">
        <v>455859</v>
      </c>
      <c r="F50" s="221" t="s">
        <v>108</v>
      </c>
      <c r="G50" s="202"/>
      <c r="H50" s="118">
        <v>99414</v>
      </c>
      <c r="I50" s="221" t="s">
        <v>108</v>
      </c>
      <c r="J50" s="200"/>
      <c r="K50" s="118">
        <v>16266</v>
      </c>
      <c r="L50" s="118" t="s">
        <v>90</v>
      </c>
      <c r="M50" s="202"/>
      <c r="N50" s="201">
        <v>207</v>
      </c>
      <c r="O50" s="201" t="s">
        <v>90</v>
      </c>
      <c r="P50" s="200"/>
      <c r="Q50" s="451"/>
      <c r="R50" s="451"/>
    </row>
    <row r="51" spans="1:18" ht="10.5" customHeight="1">
      <c r="A51" s="199" t="s">
        <v>116</v>
      </c>
      <c r="B51" s="118">
        <v>7510162</v>
      </c>
      <c r="C51" s="118" t="s">
        <v>90</v>
      </c>
      <c r="D51" s="200"/>
      <c r="E51" s="118">
        <v>6467897</v>
      </c>
      <c r="F51" s="118" t="s">
        <v>90</v>
      </c>
      <c r="G51" s="202"/>
      <c r="H51" s="118">
        <v>941542</v>
      </c>
      <c r="I51" s="118" t="s">
        <v>90</v>
      </c>
      <c r="J51" s="200"/>
      <c r="K51" s="118">
        <v>618441</v>
      </c>
      <c r="L51" s="118" t="s">
        <v>90</v>
      </c>
      <c r="M51" s="202"/>
      <c r="N51" s="201">
        <v>9171</v>
      </c>
      <c r="O51" s="201" t="s">
        <v>90</v>
      </c>
      <c r="P51" s="200"/>
      <c r="Q51" s="451"/>
      <c r="R51" s="451"/>
    </row>
    <row r="52" spans="1:18" ht="10.5" customHeight="1">
      <c r="A52" s="199" t="s">
        <v>39</v>
      </c>
      <c r="B52" s="118">
        <v>80753</v>
      </c>
      <c r="C52" s="118" t="s">
        <v>90</v>
      </c>
      <c r="D52" s="200"/>
      <c r="E52" s="118">
        <v>75451</v>
      </c>
      <c r="F52" s="118" t="s">
        <v>90</v>
      </c>
      <c r="G52" s="202"/>
      <c r="H52" s="118">
        <v>9538</v>
      </c>
      <c r="I52" s="118" t="s">
        <v>90</v>
      </c>
      <c r="J52" s="200"/>
      <c r="K52" s="118">
        <v>1153</v>
      </c>
      <c r="L52" s="118" t="s">
        <v>90</v>
      </c>
      <c r="M52" s="202"/>
      <c r="N52" s="201" t="s">
        <v>140</v>
      </c>
      <c r="O52" s="201" t="s">
        <v>90</v>
      </c>
      <c r="P52" s="200"/>
      <c r="Q52" s="451"/>
      <c r="R52" s="451"/>
    </row>
    <row r="53" spans="1:18" ht="10.5" customHeight="1">
      <c r="A53" s="199" t="s">
        <v>40</v>
      </c>
      <c r="B53" s="118">
        <v>220190</v>
      </c>
      <c r="C53" s="118" t="s">
        <v>90</v>
      </c>
      <c r="D53" s="200"/>
      <c r="E53" s="118">
        <v>163875</v>
      </c>
      <c r="F53" s="118" t="s">
        <v>90</v>
      </c>
      <c r="G53" s="202"/>
      <c r="H53" s="118">
        <v>52822</v>
      </c>
      <c r="I53" s="118" t="s">
        <v>90</v>
      </c>
      <c r="J53" s="200"/>
      <c r="K53" s="118">
        <v>4154</v>
      </c>
      <c r="L53" s="118" t="s">
        <v>90</v>
      </c>
      <c r="M53" s="202"/>
      <c r="N53" s="261" t="s">
        <v>140</v>
      </c>
      <c r="O53" s="201" t="s">
        <v>90</v>
      </c>
      <c r="P53" s="200"/>
      <c r="Q53" s="451"/>
      <c r="R53" s="451"/>
    </row>
    <row r="54" spans="1:18" ht="10.5" customHeight="1">
      <c r="A54" s="199" t="s">
        <v>41</v>
      </c>
      <c r="B54" s="118">
        <v>362809</v>
      </c>
      <c r="C54" s="118" t="s">
        <v>90</v>
      </c>
      <c r="D54" s="200"/>
      <c r="E54" s="118">
        <v>253683</v>
      </c>
      <c r="F54" s="118" t="s">
        <v>90</v>
      </c>
      <c r="G54" s="202"/>
      <c r="H54" s="118">
        <v>83599</v>
      </c>
      <c r="I54" s="118" t="s">
        <v>90</v>
      </c>
      <c r="J54" s="200"/>
      <c r="K54" s="118">
        <v>50419</v>
      </c>
      <c r="L54" s="118" t="s">
        <v>90</v>
      </c>
      <c r="M54" s="202"/>
      <c r="N54" s="201">
        <v>50</v>
      </c>
      <c r="O54" s="201" t="s">
        <v>90</v>
      </c>
      <c r="P54" s="200"/>
      <c r="Q54" s="451"/>
      <c r="R54" s="451"/>
    </row>
    <row r="55" spans="1:18" ht="10.5" customHeight="1">
      <c r="A55" s="199" t="s">
        <v>117</v>
      </c>
      <c r="B55" s="118">
        <v>111874</v>
      </c>
      <c r="C55" s="118" t="s">
        <v>90</v>
      </c>
      <c r="D55" s="200"/>
      <c r="E55" s="118">
        <v>97350</v>
      </c>
      <c r="F55" s="118" t="s">
        <v>90</v>
      </c>
      <c r="G55" s="202"/>
      <c r="H55" s="118">
        <v>10504</v>
      </c>
      <c r="I55" s="118" t="s">
        <v>90</v>
      </c>
      <c r="J55" s="200"/>
      <c r="K55" s="118">
        <v>5194</v>
      </c>
      <c r="L55" s="118" t="s">
        <v>90</v>
      </c>
      <c r="M55" s="202"/>
      <c r="N55" s="201">
        <v>994</v>
      </c>
      <c r="O55" s="201" t="s">
        <v>90</v>
      </c>
      <c r="P55" s="200"/>
      <c r="Q55" s="451"/>
      <c r="R55" s="451"/>
    </row>
    <row r="56" spans="1:18" ht="10.5" customHeight="1">
      <c r="A56" s="199" t="s">
        <v>43</v>
      </c>
      <c r="B56" s="118">
        <v>769201</v>
      </c>
      <c r="C56" s="118" t="s">
        <v>90</v>
      </c>
      <c r="D56" s="200"/>
      <c r="E56" s="118">
        <v>738199</v>
      </c>
      <c r="F56" s="118" t="s">
        <v>90</v>
      </c>
      <c r="G56" s="202"/>
      <c r="H56" s="261" t="s">
        <v>140</v>
      </c>
      <c r="I56" s="118" t="s">
        <v>90</v>
      </c>
      <c r="J56" s="200"/>
      <c r="K56" s="118">
        <v>126398</v>
      </c>
      <c r="L56" s="118" t="s">
        <v>90</v>
      </c>
      <c r="M56" s="202"/>
      <c r="N56" s="261" t="s">
        <v>140</v>
      </c>
      <c r="O56" s="118" t="s">
        <v>90</v>
      </c>
      <c r="P56" s="200"/>
      <c r="Q56" s="451"/>
      <c r="R56" s="451"/>
    </row>
    <row r="57" spans="1:18" ht="10.5" customHeight="1">
      <c r="A57" s="199" t="s">
        <v>44</v>
      </c>
      <c r="B57" s="118">
        <v>54735</v>
      </c>
      <c r="C57" s="118" t="s">
        <v>90</v>
      </c>
      <c r="D57" s="200"/>
      <c r="E57" s="118">
        <v>50022</v>
      </c>
      <c r="F57" s="118" t="s">
        <v>90</v>
      </c>
      <c r="G57" s="202"/>
      <c r="H57" s="118">
        <v>4566</v>
      </c>
      <c r="I57" s="118" t="s">
        <v>90</v>
      </c>
      <c r="J57" s="200"/>
      <c r="K57" s="118">
        <v>432</v>
      </c>
      <c r="L57" s="118" t="s">
        <v>90</v>
      </c>
      <c r="M57" s="202"/>
      <c r="N57" s="201">
        <v>76</v>
      </c>
      <c r="O57" s="221" t="s">
        <v>108</v>
      </c>
      <c r="P57" s="200"/>
      <c r="Q57" s="451"/>
      <c r="R57" s="451"/>
    </row>
    <row r="58" spans="1:18" ht="10.5" customHeight="1">
      <c r="A58" s="199" t="s">
        <v>118</v>
      </c>
      <c r="B58" s="118">
        <v>2012700</v>
      </c>
      <c r="C58" s="118" t="s">
        <v>90</v>
      </c>
      <c r="D58" s="200"/>
      <c r="E58" s="118">
        <v>1632700</v>
      </c>
      <c r="F58" s="118" t="s">
        <v>90</v>
      </c>
      <c r="G58" s="202"/>
      <c r="H58" s="118">
        <v>377100</v>
      </c>
      <c r="I58" s="118" t="s">
        <v>90</v>
      </c>
      <c r="J58" s="200"/>
      <c r="K58" s="118">
        <v>89400</v>
      </c>
      <c r="L58" s="118" t="s">
        <v>90</v>
      </c>
      <c r="M58" s="202"/>
      <c r="N58" s="261" t="s">
        <v>140</v>
      </c>
      <c r="O58" s="118" t="s">
        <v>90</v>
      </c>
      <c r="P58" s="200"/>
      <c r="Q58" s="451"/>
      <c r="R58" s="451"/>
    </row>
    <row r="59" spans="1:18" ht="10.5" customHeight="1">
      <c r="A59" s="199" t="s">
        <v>46</v>
      </c>
      <c r="B59" s="118">
        <v>1130817</v>
      </c>
      <c r="C59" s="118" t="s">
        <v>90</v>
      </c>
      <c r="D59" s="200"/>
      <c r="E59" s="118">
        <v>960611</v>
      </c>
      <c r="F59" s="118" t="s">
        <v>90</v>
      </c>
      <c r="G59" s="202"/>
      <c r="H59" s="118">
        <v>147499</v>
      </c>
      <c r="I59" s="118" t="s">
        <v>90</v>
      </c>
      <c r="J59" s="200"/>
      <c r="K59" s="118">
        <v>76908</v>
      </c>
      <c r="L59" s="118" t="s">
        <v>90</v>
      </c>
      <c r="M59" s="202"/>
      <c r="N59" s="201">
        <v>822</v>
      </c>
      <c r="O59" s="201" t="s">
        <v>90</v>
      </c>
      <c r="P59" s="200"/>
      <c r="Q59" s="451"/>
      <c r="R59" s="451"/>
    </row>
    <row r="60" spans="1:18" ht="10.5" customHeight="1">
      <c r="A60" s="199" t="s">
        <v>47</v>
      </c>
      <c r="B60" s="118">
        <v>3928964</v>
      </c>
      <c r="C60" s="303" t="s">
        <v>90</v>
      </c>
      <c r="D60" s="200"/>
      <c r="E60" s="118">
        <v>3064723</v>
      </c>
      <c r="F60" s="303" t="s">
        <v>90</v>
      </c>
      <c r="G60" s="202"/>
      <c r="H60" s="118">
        <v>660511</v>
      </c>
      <c r="I60" s="303" t="s">
        <v>90</v>
      </c>
      <c r="J60" s="200"/>
      <c r="K60" s="118">
        <v>170662</v>
      </c>
      <c r="L60" s="303" t="s">
        <v>90</v>
      </c>
      <c r="M60" s="202"/>
      <c r="N60" s="118">
        <v>33068</v>
      </c>
      <c r="O60" s="201" t="s">
        <v>90</v>
      </c>
      <c r="P60" s="200"/>
      <c r="Q60" s="451"/>
      <c r="R60" s="451"/>
    </row>
    <row r="61" spans="1:18" ht="10.5" customHeight="1">
      <c r="A61" s="199" t="s">
        <v>119</v>
      </c>
      <c r="B61" s="118">
        <v>1303271</v>
      </c>
      <c r="C61" s="221" t="s">
        <v>108</v>
      </c>
      <c r="D61" s="200"/>
      <c r="E61" s="118">
        <v>1122029</v>
      </c>
      <c r="F61" s="221" t="s">
        <v>108</v>
      </c>
      <c r="G61" s="202"/>
      <c r="H61" s="118">
        <v>131097</v>
      </c>
      <c r="I61" s="221" t="s">
        <v>108</v>
      </c>
      <c r="J61" s="200"/>
      <c r="K61" s="118">
        <v>160781</v>
      </c>
      <c r="L61" s="221" t="s">
        <v>108</v>
      </c>
      <c r="M61" s="202"/>
      <c r="N61" s="201">
        <v>1729</v>
      </c>
      <c r="O61" s="201" t="s">
        <v>90</v>
      </c>
      <c r="P61" s="200"/>
      <c r="Q61" s="451"/>
      <c r="R61" s="451"/>
    </row>
    <row r="62" spans="1:18" ht="10.5" customHeight="1">
      <c r="A62" s="199" t="s">
        <v>49</v>
      </c>
      <c r="B62" s="118">
        <v>2172494</v>
      </c>
      <c r="C62" s="221" t="s">
        <v>108</v>
      </c>
      <c r="D62" s="200"/>
      <c r="E62" s="118">
        <v>1788757</v>
      </c>
      <c r="F62" s="221" t="s">
        <v>108</v>
      </c>
      <c r="G62" s="202"/>
      <c r="H62" s="118">
        <v>163059</v>
      </c>
      <c r="I62" s="221" t="s">
        <v>108</v>
      </c>
      <c r="J62" s="200"/>
      <c r="K62" s="118">
        <v>220678</v>
      </c>
      <c r="L62" s="221" t="s">
        <v>108</v>
      </c>
      <c r="M62" s="202"/>
      <c r="N62" s="261" t="s">
        <v>140</v>
      </c>
      <c r="O62" s="118" t="s">
        <v>90</v>
      </c>
      <c r="P62" s="200"/>
      <c r="Q62" s="451"/>
      <c r="R62" s="451"/>
    </row>
    <row r="63" spans="1:18" ht="10.5" customHeight="1">
      <c r="A63" s="199" t="s">
        <v>50</v>
      </c>
      <c r="B63" s="118">
        <v>303040</v>
      </c>
      <c r="C63" s="118" t="s">
        <v>90</v>
      </c>
      <c r="D63" s="200"/>
      <c r="E63" s="118">
        <v>283865</v>
      </c>
      <c r="F63" s="118" t="s">
        <v>90</v>
      </c>
      <c r="G63" s="202"/>
      <c r="H63" s="118">
        <v>16700</v>
      </c>
      <c r="I63" s="118" t="s">
        <v>90</v>
      </c>
      <c r="J63" s="200"/>
      <c r="K63" s="118">
        <v>21504</v>
      </c>
      <c r="L63" s="118" t="s">
        <v>90</v>
      </c>
      <c r="M63" s="202"/>
      <c r="N63" s="261" t="s">
        <v>140</v>
      </c>
      <c r="O63" s="201" t="s">
        <v>90</v>
      </c>
      <c r="P63" s="200"/>
      <c r="Q63" s="451"/>
      <c r="R63" s="451"/>
    </row>
    <row r="64" spans="1:18" ht="10.5" customHeight="1">
      <c r="A64" s="199" t="s">
        <v>51</v>
      </c>
      <c r="B64" s="118">
        <v>779199</v>
      </c>
      <c r="C64" s="118" t="s">
        <v>90</v>
      </c>
      <c r="D64" s="200"/>
      <c r="E64" s="118">
        <v>566467</v>
      </c>
      <c r="F64" s="118" t="s">
        <v>90</v>
      </c>
      <c r="G64" s="202"/>
      <c r="H64" s="118">
        <v>149055</v>
      </c>
      <c r="I64" s="118" t="s">
        <v>90</v>
      </c>
      <c r="J64" s="200"/>
      <c r="K64" s="118">
        <v>55990</v>
      </c>
      <c r="L64" s="118" t="s">
        <v>90</v>
      </c>
      <c r="M64" s="202"/>
      <c r="N64" s="201">
        <v>7688</v>
      </c>
      <c r="O64" s="201" t="s">
        <v>90</v>
      </c>
      <c r="P64" s="200"/>
      <c r="Q64" s="451"/>
      <c r="R64" s="451"/>
    </row>
    <row r="65" spans="1:18" ht="10.5" customHeight="1">
      <c r="A65" s="199" t="s">
        <v>52</v>
      </c>
      <c r="B65" s="118">
        <v>729151</v>
      </c>
      <c r="C65" s="118" t="s">
        <v>90</v>
      </c>
      <c r="D65" s="200"/>
      <c r="E65" s="118">
        <v>624531</v>
      </c>
      <c r="F65" s="118" t="s">
        <v>90</v>
      </c>
      <c r="G65" s="202"/>
      <c r="H65" s="118">
        <v>97582</v>
      </c>
      <c r="I65" s="118" t="s">
        <v>90</v>
      </c>
      <c r="J65" s="200"/>
      <c r="K65" s="118">
        <v>34483</v>
      </c>
      <c r="L65" s="118" t="s">
        <v>90</v>
      </c>
      <c r="M65" s="202"/>
      <c r="N65" s="201">
        <v>0</v>
      </c>
      <c r="O65" s="201" t="s">
        <v>90</v>
      </c>
      <c r="P65" s="200"/>
      <c r="Q65" s="451"/>
      <c r="R65" s="451"/>
    </row>
    <row r="66" spans="1:18" ht="10.5" customHeight="1">
      <c r="A66" s="199" t="s">
        <v>53</v>
      </c>
      <c r="B66" s="118">
        <v>1291194</v>
      </c>
      <c r="C66" s="118" t="s">
        <v>90</v>
      </c>
      <c r="D66" s="200"/>
      <c r="E66" s="118">
        <v>1158858</v>
      </c>
      <c r="F66" s="118" t="s">
        <v>90</v>
      </c>
      <c r="G66" s="202"/>
      <c r="H66" s="118">
        <v>117121</v>
      </c>
      <c r="I66" s="118" t="s">
        <v>90</v>
      </c>
      <c r="J66" s="200"/>
      <c r="K66" s="118">
        <v>25331</v>
      </c>
      <c r="L66" s="118" t="s">
        <v>90</v>
      </c>
      <c r="M66" s="202"/>
      <c r="N66" s="261">
        <v>0</v>
      </c>
      <c r="O66" s="201" t="s">
        <v>90</v>
      </c>
      <c r="P66" s="200"/>
      <c r="Q66" s="451"/>
      <c r="R66" s="451"/>
    </row>
    <row r="67" spans="1:18" ht="10.5" customHeight="1">
      <c r="A67" s="199" t="s">
        <v>164</v>
      </c>
      <c r="B67" s="118" t="s">
        <v>140</v>
      </c>
      <c r="C67" s="47" t="s">
        <v>90</v>
      </c>
      <c r="D67" s="200"/>
      <c r="E67" s="118" t="s">
        <v>140</v>
      </c>
      <c r="F67" s="47"/>
      <c r="G67" s="202"/>
      <c r="H67" s="118" t="s">
        <v>140</v>
      </c>
      <c r="I67" s="47" t="s">
        <v>90</v>
      </c>
      <c r="J67" s="200"/>
      <c r="K67" s="118" t="s">
        <v>140</v>
      </c>
      <c r="L67" s="47" t="s">
        <v>90</v>
      </c>
      <c r="M67" s="202"/>
      <c r="N67" s="261" t="s">
        <v>140</v>
      </c>
      <c r="O67" s="118" t="s">
        <v>90</v>
      </c>
      <c r="P67" s="200"/>
      <c r="Q67" s="451"/>
      <c r="R67" s="451"/>
    </row>
    <row r="68" spans="1:18" ht="10.050000000000001" customHeight="1">
      <c r="A68" s="199"/>
      <c r="B68" s="118"/>
      <c r="C68" s="118"/>
      <c r="D68" s="200"/>
      <c r="E68" s="118"/>
      <c r="F68" s="118"/>
      <c r="G68" s="202"/>
      <c r="H68" s="208"/>
      <c r="I68" s="208"/>
      <c r="J68" s="200"/>
      <c r="K68" s="118"/>
      <c r="L68" s="118"/>
      <c r="M68" s="202"/>
      <c r="N68" s="201"/>
      <c r="O68" s="201"/>
      <c r="P68" s="200"/>
      <c r="Q68" s="451"/>
      <c r="R68" s="451"/>
    </row>
    <row r="69" spans="1:18" ht="12" customHeight="1">
      <c r="A69" s="190" t="s">
        <v>121</v>
      </c>
      <c r="B69" s="204"/>
      <c r="C69" s="204"/>
      <c r="D69" s="206"/>
      <c r="E69" s="204"/>
      <c r="F69" s="204"/>
      <c r="G69" s="207"/>
      <c r="H69" s="204"/>
      <c r="I69" s="204"/>
      <c r="J69" s="206"/>
      <c r="K69" s="204"/>
      <c r="L69" s="204"/>
      <c r="M69" s="207"/>
      <c r="N69" s="205"/>
      <c r="O69" s="205"/>
      <c r="P69" s="205"/>
      <c r="Q69" s="451"/>
      <c r="R69" s="451"/>
    </row>
    <row r="70" spans="1:18" ht="10.5" customHeight="1">
      <c r="A70" s="199" t="s">
        <v>28</v>
      </c>
      <c r="B70" s="118">
        <v>1597253</v>
      </c>
      <c r="C70" s="118" t="s">
        <v>90</v>
      </c>
      <c r="D70" s="200"/>
      <c r="E70" s="118">
        <v>1010253</v>
      </c>
      <c r="F70" s="118" t="s">
        <v>90</v>
      </c>
      <c r="G70" s="202"/>
      <c r="H70" s="118">
        <v>419602</v>
      </c>
      <c r="I70" s="118" t="s">
        <v>90</v>
      </c>
      <c r="J70" s="200"/>
      <c r="K70" s="118">
        <v>499472</v>
      </c>
      <c r="L70" s="118" t="s">
        <v>90</v>
      </c>
      <c r="M70" s="202"/>
      <c r="N70" s="201">
        <v>14465</v>
      </c>
      <c r="O70" s="201" t="s">
        <v>90</v>
      </c>
      <c r="P70" s="200"/>
      <c r="Q70" s="451"/>
      <c r="R70" s="451"/>
    </row>
    <row r="71" spans="1:18" ht="10.5" customHeight="1">
      <c r="A71" s="199" t="s">
        <v>29</v>
      </c>
      <c r="B71" s="118">
        <v>1244103</v>
      </c>
      <c r="C71" s="118" t="s">
        <v>90</v>
      </c>
      <c r="D71" s="200"/>
      <c r="E71" s="118">
        <v>1042676</v>
      </c>
      <c r="F71" s="118" t="s">
        <v>90</v>
      </c>
      <c r="G71" s="202"/>
      <c r="H71" s="118">
        <v>116717</v>
      </c>
      <c r="I71" s="118" t="s">
        <v>90</v>
      </c>
      <c r="J71" s="200"/>
      <c r="K71" s="118">
        <v>91977</v>
      </c>
      <c r="L71" s="118" t="s">
        <v>90</v>
      </c>
      <c r="M71" s="202"/>
      <c r="N71" s="261" t="s">
        <v>140</v>
      </c>
      <c r="O71" s="201" t="s">
        <v>90</v>
      </c>
      <c r="P71" s="200"/>
      <c r="Q71" s="451"/>
      <c r="R71" s="451"/>
    </row>
    <row r="72" spans="1:18" ht="10.5" customHeight="1">
      <c r="A72" s="199" t="s">
        <v>55</v>
      </c>
      <c r="B72" s="118">
        <v>1705095</v>
      </c>
      <c r="C72" s="118" t="s">
        <v>90</v>
      </c>
      <c r="D72" s="200"/>
      <c r="E72" s="118">
        <v>1475130</v>
      </c>
      <c r="F72" s="118" t="s">
        <v>90</v>
      </c>
      <c r="G72" s="202"/>
      <c r="H72" s="118">
        <v>188277</v>
      </c>
      <c r="I72" s="118" t="s">
        <v>90</v>
      </c>
      <c r="J72" s="200"/>
      <c r="K72" s="118">
        <v>546238</v>
      </c>
      <c r="L72" s="118" t="s">
        <v>90</v>
      </c>
      <c r="M72" s="202"/>
      <c r="N72" s="201">
        <v>0</v>
      </c>
      <c r="O72" s="201" t="s">
        <v>90</v>
      </c>
      <c r="P72" s="200"/>
      <c r="Q72" s="451"/>
      <c r="R72" s="451"/>
    </row>
    <row r="73" spans="1:18" ht="10.5" customHeight="1">
      <c r="A73" s="199" t="s">
        <v>111</v>
      </c>
      <c r="B73" s="118">
        <v>838670</v>
      </c>
      <c r="C73" s="303" t="s">
        <v>90</v>
      </c>
      <c r="D73" s="200"/>
      <c r="E73" s="118">
        <v>654598</v>
      </c>
      <c r="F73" s="303" t="s">
        <v>90</v>
      </c>
      <c r="G73" s="202"/>
      <c r="H73" s="118">
        <v>141506</v>
      </c>
      <c r="I73" s="303" t="s">
        <v>90</v>
      </c>
      <c r="J73" s="200"/>
      <c r="K73" s="118">
        <v>57051</v>
      </c>
      <c r="L73" s="303" t="s">
        <v>90</v>
      </c>
      <c r="M73" s="202"/>
      <c r="N73" s="261" t="s">
        <v>140</v>
      </c>
      <c r="O73" s="201" t="s">
        <v>90</v>
      </c>
      <c r="P73" s="200"/>
      <c r="Q73" s="451"/>
      <c r="R73" s="451"/>
    </row>
    <row r="74" spans="1:18" ht="10.5" customHeight="1">
      <c r="A74" s="199" t="s">
        <v>31</v>
      </c>
      <c r="B74" s="118">
        <v>13280734</v>
      </c>
      <c r="C74" s="221" t="s">
        <v>108</v>
      </c>
      <c r="D74" s="200"/>
      <c r="E74" s="118">
        <v>10831681</v>
      </c>
      <c r="F74" s="221" t="s">
        <v>108</v>
      </c>
      <c r="G74" s="202"/>
      <c r="H74" s="118">
        <v>1120957</v>
      </c>
      <c r="I74" s="221" t="s">
        <v>108</v>
      </c>
      <c r="J74" s="200"/>
      <c r="K74" s="118">
        <v>4939755</v>
      </c>
      <c r="L74" s="221" t="s">
        <v>108</v>
      </c>
      <c r="M74" s="202"/>
      <c r="N74" s="201">
        <v>0</v>
      </c>
      <c r="O74" s="201" t="s">
        <v>90</v>
      </c>
      <c r="P74" s="200"/>
      <c r="Q74" s="451"/>
      <c r="R74" s="451"/>
    </row>
    <row r="75" spans="1:18" ht="10.5" customHeight="1">
      <c r="A75" s="199" t="s">
        <v>32</v>
      </c>
      <c r="B75" s="118">
        <v>257246</v>
      </c>
      <c r="C75" s="118" t="s">
        <v>90</v>
      </c>
      <c r="D75" s="200"/>
      <c r="E75" s="118">
        <v>198870</v>
      </c>
      <c r="F75" s="118" t="s">
        <v>90</v>
      </c>
      <c r="G75" s="202"/>
      <c r="H75" s="118">
        <v>54948</v>
      </c>
      <c r="I75" s="118" t="s">
        <v>90</v>
      </c>
      <c r="J75" s="200"/>
      <c r="K75" s="118">
        <v>3428</v>
      </c>
      <c r="L75" s="118" t="s">
        <v>90</v>
      </c>
      <c r="M75" s="202"/>
      <c r="N75" s="261" t="s">
        <v>140</v>
      </c>
      <c r="O75" s="201" t="s">
        <v>90</v>
      </c>
      <c r="P75" s="200"/>
      <c r="Q75" s="451"/>
      <c r="R75" s="451"/>
    </row>
    <row r="76" spans="1:18" ht="10.5" customHeight="1">
      <c r="A76" s="199" t="s">
        <v>112</v>
      </c>
      <c r="B76" s="118">
        <v>540604</v>
      </c>
      <c r="C76" s="221" t="s">
        <v>108</v>
      </c>
      <c r="D76" s="200"/>
      <c r="E76" s="118">
        <v>280056</v>
      </c>
      <c r="F76" s="221" t="s">
        <v>108</v>
      </c>
      <c r="G76" s="202"/>
      <c r="H76" s="118">
        <v>101993</v>
      </c>
      <c r="I76" s="118" t="s">
        <v>90</v>
      </c>
      <c r="J76" s="200"/>
      <c r="K76" s="118">
        <v>158555</v>
      </c>
      <c r="L76" s="221" t="s">
        <v>108</v>
      </c>
      <c r="M76" s="202"/>
      <c r="N76" s="201">
        <v>0</v>
      </c>
      <c r="O76" s="201" t="s">
        <v>90</v>
      </c>
      <c r="P76" s="200"/>
      <c r="Q76" s="451"/>
      <c r="R76" s="451"/>
    </row>
    <row r="77" spans="1:18" ht="10.5" customHeight="1">
      <c r="A77" s="199" t="s">
        <v>113</v>
      </c>
      <c r="B77" s="118">
        <v>1314225</v>
      </c>
      <c r="C77" s="47" t="s">
        <v>26</v>
      </c>
      <c r="D77" s="200"/>
      <c r="E77" s="118">
        <v>929348</v>
      </c>
      <c r="F77" s="47" t="s">
        <v>26</v>
      </c>
      <c r="G77" s="202"/>
      <c r="H77" s="118">
        <v>42117</v>
      </c>
      <c r="I77" s="47" t="s">
        <v>26</v>
      </c>
      <c r="J77" s="200"/>
      <c r="K77" s="118">
        <v>532009</v>
      </c>
      <c r="L77" s="47" t="s">
        <v>26</v>
      </c>
      <c r="M77" s="202"/>
      <c r="N77" s="201">
        <v>4814</v>
      </c>
      <c r="O77" s="47" t="s">
        <v>26</v>
      </c>
      <c r="P77" s="200"/>
      <c r="Q77" s="451"/>
      <c r="R77" s="451"/>
    </row>
    <row r="78" spans="1:18" ht="10.5" customHeight="1">
      <c r="A78" s="199" t="s">
        <v>114</v>
      </c>
      <c r="B78" s="118">
        <v>4904514</v>
      </c>
      <c r="C78" s="118" t="s">
        <v>90</v>
      </c>
      <c r="D78" s="200"/>
      <c r="E78" s="118">
        <v>2803422</v>
      </c>
      <c r="F78" s="118" t="s">
        <v>90</v>
      </c>
      <c r="G78" s="202"/>
      <c r="H78" s="118">
        <v>447482</v>
      </c>
      <c r="I78" s="118" t="s">
        <v>90</v>
      </c>
      <c r="J78" s="200"/>
      <c r="K78" s="118">
        <v>2456382</v>
      </c>
      <c r="L78" s="118" t="s">
        <v>90</v>
      </c>
      <c r="M78" s="202"/>
      <c r="N78" s="201">
        <v>6</v>
      </c>
      <c r="O78" s="201" t="s">
        <v>90</v>
      </c>
      <c r="P78" s="200"/>
      <c r="Q78" s="451"/>
      <c r="R78" s="451"/>
    </row>
    <row r="79" spans="1:18" ht="10.5" customHeight="1">
      <c r="A79" s="199" t="s">
        <v>115</v>
      </c>
      <c r="B79" s="118">
        <v>11159239</v>
      </c>
      <c r="C79" s="221" t="s">
        <v>108</v>
      </c>
      <c r="D79" s="200"/>
      <c r="E79" s="118">
        <v>8965758</v>
      </c>
      <c r="F79" s="221" t="s">
        <v>108</v>
      </c>
      <c r="G79" s="202"/>
      <c r="H79" s="118">
        <v>1617422</v>
      </c>
      <c r="I79" s="303" t="s">
        <v>90</v>
      </c>
      <c r="J79" s="200"/>
      <c r="K79" s="118">
        <v>3818000</v>
      </c>
      <c r="L79" s="221" t="s">
        <v>108</v>
      </c>
      <c r="M79" s="202"/>
      <c r="N79" s="201">
        <v>1023</v>
      </c>
      <c r="O79" s="221" t="s">
        <v>108</v>
      </c>
      <c r="P79" s="200"/>
      <c r="Q79" s="451"/>
      <c r="R79" s="451"/>
    </row>
    <row r="80" spans="1:18" ht="10.5" customHeight="1">
      <c r="A80" s="199" t="s">
        <v>37</v>
      </c>
      <c r="B80" s="118">
        <v>669339</v>
      </c>
      <c r="C80" s="118" t="s">
        <v>90</v>
      </c>
      <c r="D80" s="200"/>
      <c r="E80" s="118">
        <v>434997</v>
      </c>
      <c r="F80" s="221" t="s">
        <v>108</v>
      </c>
      <c r="G80" s="202"/>
      <c r="H80" s="118">
        <v>17198</v>
      </c>
      <c r="I80" s="221" t="s">
        <v>108</v>
      </c>
      <c r="J80" s="200"/>
      <c r="K80" s="118">
        <v>217011</v>
      </c>
      <c r="L80" s="118" t="s">
        <v>90</v>
      </c>
      <c r="M80" s="202"/>
      <c r="N80" s="201">
        <v>133</v>
      </c>
      <c r="O80" s="201" t="s">
        <v>90</v>
      </c>
      <c r="P80" s="200"/>
      <c r="Q80" s="451"/>
      <c r="R80" s="451"/>
    </row>
    <row r="81" spans="1:18" ht="10.5" customHeight="1">
      <c r="A81" s="199" t="s">
        <v>116</v>
      </c>
      <c r="B81" s="118">
        <v>8135397</v>
      </c>
      <c r="C81" s="118" t="s">
        <v>90</v>
      </c>
      <c r="D81" s="200"/>
      <c r="E81" s="118">
        <v>5854538</v>
      </c>
      <c r="F81" s="118" t="s">
        <v>90</v>
      </c>
      <c r="G81" s="202"/>
      <c r="H81" s="118">
        <v>681480</v>
      </c>
      <c r="I81" s="118" t="s">
        <v>90</v>
      </c>
      <c r="J81" s="200"/>
      <c r="K81" s="118">
        <v>3727068</v>
      </c>
      <c r="L81" s="118" t="s">
        <v>90</v>
      </c>
      <c r="M81" s="202"/>
      <c r="N81" s="201">
        <v>1357</v>
      </c>
      <c r="O81" s="201" t="s">
        <v>90</v>
      </c>
      <c r="P81" s="200"/>
      <c r="Q81" s="451"/>
      <c r="R81" s="451"/>
    </row>
    <row r="82" spans="1:18" ht="10.5" customHeight="1">
      <c r="A82" s="199" t="s">
        <v>39</v>
      </c>
      <c r="B82" s="118">
        <v>89164</v>
      </c>
      <c r="C82" s="118" t="s">
        <v>90</v>
      </c>
      <c r="D82" s="200"/>
      <c r="E82" s="118">
        <v>68312</v>
      </c>
      <c r="F82" s="118" t="s">
        <v>90</v>
      </c>
      <c r="G82" s="202"/>
      <c r="H82" s="118">
        <v>5628</v>
      </c>
      <c r="I82" s="118" t="s">
        <v>90</v>
      </c>
      <c r="J82" s="200"/>
      <c r="K82" s="118">
        <v>31752</v>
      </c>
      <c r="L82" s="118" t="s">
        <v>90</v>
      </c>
      <c r="M82" s="202"/>
      <c r="N82" s="201" t="s">
        <v>140</v>
      </c>
      <c r="O82" s="201" t="s">
        <v>90</v>
      </c>
      <c r="P82" s="200"/>
      <c r="Q82" s="451"/>
      <c r="R82" s="451"/>
    </row>
    <row r="83" spans="1:18" ht="10.5" customHeight="1">
      <c r="A83" s="199" t="s">
        <v>40</v>
      </c>
      <c r="B83" s="118">
        <v>358907</v>
      </c>
      <c r="C83" s="118" t="s">
        <v>90</v>
      </c>
      <c r="D83" s="200"/>
      <c r="E83" s="118">
        <v>299379</v>
      </c>
      <c r="F83" s="118" t="s">
        <v>90</v>
      </c>
      <c r="G83" s="202"/>
      <c r="H83" s="118">
        <v>49374</v>
      </c>
      <c r="I83" s="118" t="s">
        <v>90</v>
      </c>
      <c r="J83" s="200"/>
      <c r="K83" s="118">
        <v>11637</v>
      </c>
      <c r="L83" s="118" t="s">
        <v>90</v>
      </c>
      <c r="M83" s="202"/>
      <c r="N83" s="261" t="s">
        <v>140</v>
      </c>
      <c r="O83" s="201" t="s">
        <v>90</v>
      </c>
      <c r="P83" s="200"/>
      <c r="Q83" s="451"/>
      <c r="R83" s="451"/>
    </row>
    <row r="84" spans="1:18" ht="10.5" customHeight="1">
      <c r="A84" s="199" t="s">
        <v>41</v>
      </c>
      <c r="B84" s="118">
        <v>558259</v>
      </c>
      <c r="C84" s="118" t="s">
        <v>90</v>
      </c>
      <c r="D84" s="200"/>
      <c r="E84" s="118">
        <v>455773</v>
      </c>
      <c r="F84" s="118" t="s">
        <v>90</v>
      </c>
      <c r="G84" s="202"/>
      <c r="H84" s="118">
        <v>77079</v>
      </c>
      <c r="I84" s="118" t="s">
        <v>90</v>
      </c>
      <c r="J84" s="200"/>
      <c r="K84" s="118">
        <v>206293</v>
      </c>
      <c r="L84" s="118" t="s">
        <v>90</v>
      </c>
      <c r="M84" s="202"/>
      <c r="N84" s="201">
        <v>28</v>
      </c>
      <c r="O84" s="201" t="s">
        <v>90</v>
      </c>
      <c r="P84" s="200"/>
      <c r="Q84" s="451"/>
      <c r="R84" s="451"/>
    </row>
    <row r="85" spans="1:18" ht="10.5" customHeight="1">
      <c r="A85" s="199" t="s">
        <v>117</v>
      </c>
      <c r="B85" s="118">
        <v>93176</v>
      </c>
      <c r="C85" s="118" t="s">
        <v>90</v>
      </c>
      <c r="D85" s="200"/>
      <c r="E85" s="118">
        <v>52678</v>
      </c>
      <c r="F85" s="118" t="s">
        <v>90</v>
      </c>
      <c r="G85" s="202"/>
      <c r="H85" s="118">
        <v>7596</v>
      </c>
      <c r="I85" s="118" t="s">
        <v>90</v>
      </c>
      <c r="J85" s="200"/>
      <c r="K85" s="118">
        <v>43938</v>
      </c>
      <c r="L85" s="118" t="s">
        <v>90</v>
      </c>
      <c r="M85" s="202"/>
      <c r="N85" s="201">
        <v>494</v>
      </c>
      <c r="O85" s="201" t="s">
        <v>90</v>
      </c>
      <c r="P85" s="200"/>
      <c r="Q85" s="451"/>
      <c r="R85" s="451"/>
    </row>
    <row r="86" spans="1:18" ht="10.5" customHeight="1">
      <c r="A86" s="199" t="s">
        <v>43</v>
      </c>
      <c r="B86" s="118">
        <v>1368772</v>
      </c>
      <c r="C86" s="118" t="s">
        <v>90</v>
      </c>
      <c r="D86" s="200"/>
      <c r="E86" s="118">
        <v>1290559</v>
      </c>
      <c r="F86" s="118" t="s">
        <v>90</v>
      </c>
      <c r="G86" s="202"/>
      <c r="H86" s="261" t="s">
        <v>140</v>
      </c>
      <c r="I86" s="118" t="s">
        <v>90</v>
      </c>
      <c r="J86" s="200"/>
      <c r="K86" s="118">
        <v>612939</v>
      </c>
      <c r="L86" s="118" t="s">
        <v>90</v>
      </c>
      <c r="M86" s="202"/>
      <c r="N86" s="261" t="s">
        <v>140</v>
      </c>
      <c r="O86" s="118" t="s">
        <v>90</v>
      </c>
      <c r="P86" s="200"/>
      <c r="Q86" s="451"/>
      <c r="R86" s="451"/>
    </row>
    <row r="87" spans="1:18" ht="10.5" customHeight="1">
      <c r="A87" s="199" t="s">
        <v>44</v>
      </c>
      <c r="B87" s="118">
        <v>42335</v>
      </c>
      <c r="C87" s="118" t="s">
        <v>90</v>
      </c>
      <c r="D87" s="200"/>
      <c r="E87" s="118">
        <v>23022</v>
      </c>
      <c r="F87" s="118" t="s">
        <v>90</v>
      </c>
      <c r="G87" s="202"/>
      <c r="H87" s="118">
        <v>3212</v>
      </c>
      <c r="I87" s="118" t="s">
        <v>90</v>
      </c>
      <c r="J87" s="200"/>
      <c r="K87" s="118">
        <v>16960</v>
      </c>
      <c r="L87" s="118" t="s">
        <v>90</v>
      </c>
      <c r="M87" s="202"/>
      <c r="N87" s="201">
        <v>0</v>
      </c>
      <c r="O87" s="201" t="s">
        <v>90</v>
      </c>
      <c r="P87" s="200"/>
      <c r="Q87" s="451"/>
      <c r="R87" s="451"/>
    </row>
    <row r="88" spans="1:18" ht="10.5" customHeight="1">
      <c r="A88" s="199" t="s">
        <v>118</v>
      </c>
      <c r="B88" s="118">
        <v>2315200</v>
      </c>
      <c r="C88" s="118" t="s">
        <v>90</v>
      </c>
      <c r="D88" s="200"/>
      <c r="E88" s="118">
        <v>1882000</v>
      </c>
      <c r="F88" s="118" t="s">
        <v>90</v>
      </c>
      <c r="G88" s="202"/>
      <c r="H88" s="118">
        <v>410500</v>
      </c>
      <c r="I88" s="118" t="s">
        <v>90</v>
      </c>
      <c r="J88" s="200"/>
      <c r="K88" s="118">
        <v>498500</v>
      </c>
      <c r="L88" s="118" t="s">
        <v>90</v>
      </c>
      <c r="M88" s="202"/>
      <c r="N88" s="261" t="s">
        <v>140</v>
      </c>
      <c r="O88" s="118" t="s">
        <v>90</v>
      </c>
      <c r="P88" s="200"/>
      <c r="Q88" s="451"/>
      <c r="R88" s="451"/>
    </row>
    <row r="89" spans="1:18" ht="10.5" customHeight="1">
      <c r="A89" s="199" t="s">
        <v>46</v>
      </c>
      <c r="B89" s="118">
        <v>1391147</v>
      </c>
      <c r="C89" s="118" t="s">
        <v>90</v>
      </c>
      <c r="D89" s="200"/>
      <c r="E89" s="118">
        <v>1099655</v>
      </c>
      <c r="F89" s="118" t="s">
        <v>90</v>
      </c>
      <c r="G89" s="202"/>
      <c r="H89" s="118">
        <v>57338</v>
      </c>
      <c r="I89" s="118" t="s">
        <v>90</v>
      </c>
      <c r="J89" s="200"/>
      <c r="K89" s="118">
        <v>508916</v>
      </c>
      <c r="L89" s="118" t="s">
        <v>90</v>
      </c>
      <c r="M89" s="202"/>
      <c r="N89" s="201">
        <v>23</v>
      </c>
      <c r="O89" s="201" t="s">
        <v>90</v>
      </c>
      <c r="P89" s="200"/>
      <c r="Q89" s="451"/>
      <c r="R89" s="451"/>
    </row>
    <row r="90" spans="1:18" ht="10.5" customHeight="1">
      <c r="A90" s="199" t="s">
        <v>47</v>
      </c>
      <c r="B90" s="118">
        <v>6550727</v>
      </c>
      <c r="C90" s="303" t="s">
        <v>90</v>
      </c>
      <c r="D90" s="200"/>
      <c r="E90" s="118">
        <v>4921122</v>
      </c>
      <c r="F90" s="303" t="s">
        <v>90</v>
      </c>
      <c r="G90" s="202"/>
      <c r="H90" s="118">
        <v>343937</v>
      </c>
      <c r="I90" s="303" t="s">
        <v>90</v>
      </c>
      <c r="J90" s="200"/>
      <c r="K90" s="118">
        <v>1245577</v>
      </c>
      <c r="L90" s="303" t="s">
        <v>90</v>
      </c>
      <c r="M90" s="202"/>
      <c r="N90" s="118">
        <v>40091</v>
      </c>
      <c r="O90" s="201" t="s">
        <v>90</v>
      </c>
      <c r="P90" s="200"/>
      <c r="Q90" s="451"/>
      <c r="R90" s="451"/>
    </row>
    <row r="91" spans="1:18" ht="10.5" customHeight="1">
      <c r="A91" s="199" t="s">
        <v>119</v>
      </c>
      <c r="B91" s="118">
        <v>1617405</v>
      </c>
      <c r="C91" s="221" t="s">
        <v>108</v>
      </c>
      <c r="D91" s="200"/>
      <c r="E91" s="118">
        <v>1215665</v>
      </c>
      <c r="F91" s="221" t="s">
        <v>108</v>
      </c>
      <c r="G91" s="202"/>
      <c r="H91" s="118">
        <v>118217</v>
      </c>
      <c r="I91" s="221" t="s">
        <v>108</v>
      </c>
      <c r="J91" s="203"/>
      <c r="K91" s="118">
        <v>692603</v>
      </c>
      <c r="L91" s="221" t="s">
        <v>108</v>
      </c>
      <c r="M91" s="202"/>
      <c r="N91" s="201">
        <v>1127</v>
      </c>
      <c r="O91" s="201" t="s">
        <v>90</v>
      </c>
      <c r="P91" s="200"/>
      <c r="Q91" s="451"/>
      <c r="R91" s="451"/>
    </row>
    <row r="92" spans="1:18" ht="10.5" customHeight="1">
      <c r="A92" s="199" t="s">
        <v>49</v>
      </c>
      <c r="B92" s="118">
        <v>2949628</v>
      </c>
      <c r="C92" s="221" t="s">
        <v>108</v>
      </c>
      <c r="D92" s="200"/>
      <c r="E92" s="118">
        <v>2428622</v>
      </c>
      <c r="F92" s="221" t="s">
        <v>108</v>
      </c>
      <c r="G92" s="202"/>
      <c r="H92" s="118">
        <v>221388</v>
      </c>
      <c r="I92" s="221" t="s">
        <v>108</v>
      </c>
      <c r="J92" s="203"/>
      <c r="K92" s="118">
        <v>299618</v>
      </c>
      <c r="L92" s="221" t="s">
        <v>108</v>
      </c>
      <c r="M92" s="202"/>
      <c r="N92" s="261" t="s">
        <v>140</v>
      </c>
      <c r="O92" s="118" t="s">
        <v>90</v>
      </c>
      <c r="P92" s="200"/>
      <c r="Q92" s="451"/>
      <c r="R92" s="451"/>
    </row>
    <row r="93" spans="1:18" ht="10.5" customHeight="1">
      <c r="A93" s="199" t="s">
        <v>50</v>
      </c>
      <c r="B93" s="118">
        <v>361369</v>
      </c>
      <c r="C93" s="118" t="s">
        <v>90</v>
      </c>
      <c r="D93" s="200"/>
      <c r="E93" s="118">
        <v>274359</v>
      </c>
      <c r="F93" s="118" t="s">
        <v>90</v>
      </c>
      <c r="G93" s="202"/>
      <c r="H93" s="118">
        <v>7007</v>
      </c>
      <c r="I93" s="303" t="s">
        <v>90</v>
      </c>
      <c r="J93" s="200"/>
      <c r="K93" s="118">
        <v>130208</v>
      </c>
      <c r="L93" s="118" t="s">
        <v>90</v>
      </c>
      <c r="M93" s="202"/>
      <c r="N93" s="261" t="s">
        <v>140</v>
      </c>
      <c r="O93" s="201" t="s">
        <v>90</v>
      </c>
      <c r="P93" s="200"/>
      <c r="Q93" s="451"/>
      <c r="R93" s="451"/>
    </row>
    <row r="94" spans="1:18" ht="10.5" customHeight="1">
      <c r="A94" s="199" t="s">
        <v>51</v>
      </c>
      <c r="B94" s="118">
        <v>1125942</v>
      </c>
      <c r="C94" s="118" t="s">
        <v>90</v>
      </c>
      <c r="D94" s="200"/>
      <c r="E94" s="118">
        <v>657134</v>
      </c>
      <c r="F94" s="118" t="s">
        <v>90</v>
      </c>
      <c r="G94" s="202"/>
      <c r="H94" s="118">
        <v>152332</v>
      </c>
      <c r="I94" s="118" t="s">
        <v>90</v>
      </c>
      <c r="J94" s="200"/>
      <c r="K94" s="118">
        <v>310886</v>
      </c>
      <c r="L94" s="118" t="s">
        <v>90</v>
      </c>
      <c r="M94" s="202"/>
      <c r="N94" s="201">
        <v>5590</v>
      </c>
      <c r="O94" s="201" t="s">
        <v>90</v>
      </c>
      <c r="P94" s="200"/>
      <c r="Q94" s="451"/>
      <c r="R94" s="451"/>
    </row>
    <row r="95" spans="1:18" ht="10.5" customHeight="1">
      <c r="A95" s="199" t="s">
        <v>52</v>
      </c>
      <c r="B95" s="118">
        <v>888410</v>
      </c>
      <c r="C95" s="118" t="s">
        <v>90</v>
      </c>
      <c r="D95" s="200"/>
      <c r="E95" s="118">
        <v>774181</v>
      </c>
      <c r="F95" s="118" t="s">
        <v>90</v>
      </c>
      <c r="G95" s="202"/>
      <c r="H95" s="118">
        <v>96047</v>
      </c>
      <c r="I95" s="118" t="s">
        <v>90</v>
      </c>
      <c r="J95" s="200"/>
      <c r="K95" s="118">
        <v>201904</v>
      </c>
      <c r="L95" s="118" t="s">
        <v>90</v>
      </c>
      <c r="M95" s="202"/>
      <c r="N95" s="201">
        <v>0</v>
      </c>
      <c r="O95" s="201" t="s">
        <v>90</v>
      </c>
      <c r="P95" s="200"/>
      <c r="Q95" s="451"/>
      <c r="R95" s="451"/>
    </row>
    <row r="96" spans="1:18" ht="10.5" customHeight="1">
      <c r="A96" s="199" t="s">
        <v>53</v>
      </c>
      <c r="B96" s="118">
        <v>1463676</v>
      </c>
      <c r="C96" s="118" t="s">
        <v>90</v>
      </c>
      <c r="D96" s="200"/>
      <c r="E96" s="118">
        <v>1283496</v>
      </c>
      <c r="F96" s="118" t="s">
        <v>90</v>
      </c>
      <c r="G96" s="202"/>
      <c r="H96" s="118">
        <v>152496</v>
      </c>
      <c r="I96" s="118" t="s">
        <v>90</v>
      </c>
      <c r="J96" s="200"/>
      <c r="K96" s="118">
        <v>253894</v>
      </c>
      <c r="L96" s="118" t="s">
        <v>90</v>
      </c>
      <c r="M96" s="202"/>
      <c r="N96" s="261">
        <v>0</v>
      </c>
      <c r="O96" s="201" t="s">
        <v>90</v>
      </c>
      <c r="P96" s="200"/>
      <c r="Q96" s="451"/>
      <c r="R96" s="451"/>
    </row>
    <row r="97" spans="1:241" ht="10.5" customHeight="1">
      <c r="A97" s="199" t="s">
        <v>163</v>
      </c>
      <c r="B97" s="118" t="s">
        <v>140</v>
      </c>
      <c r="C97" s="47" t="s">
        <v>90</v>
      </c>
      <c r="D97" s="200"/>
      <c r="E97" s="118" t="s">
        <v>140</v>
      </c>
      <c r="F97" s="47" t="s">
        <v>90</v>
      </c>
      <c r="G97" s="202"/>
      <c r="H97" s="118" t="s">
        <v>140</v>
      </c>
      <c r="I97" s="47" t="s">
        <v>90</v>
      </c>
      <c r="J97" s="200"/>
      <c r="K97" s="118" t="s">
        <v>140</v>
      </c>
      <c r="L97" s="47" t="s">
        <v>90</v>
      </c>
      <c r="M97" s="202"/>
      <c r="N97" s="261" t="s">
        <v>140</v>
      </c>
      <c r="O97" s="118" t="s">
        <v>90</v>
      </c>
      <c r="P97" s="200"/>
      <c r="Q97" s="451"/>
      <c r="R97" s="451"/>
    </row>
    <row r="98" spans="1:241" ht="13.2">
      <c r="B98" s="208"/>
      <c r="C98" s="200"/>
      <c r="D98" s="200"/>
      <c r="E98" s="208"/>
      <c r="F98" s="200"/>
      <c r="G98" s="202"/>
      <c r="H98" s="208"/>
      <c r="I98" s="200"/>
      <c r="J98" s="200"/>
      <c r="K98" s="208"/>
      <c r="L98" s="200"/>
      <c r="M98" s="202"/>
      <c r="N98" s="200"/>
      <c r="O98" s="200"/>
      <c r="P98" s="200"/>
    </row>
    <row r="99" spans="1:241" s="32" customFormat="1" ht="12.75" customHeight="1">
      <c r="A99" s="199"/>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row>
    <row r="100" spans="1:241" s="59" customFormat="1" ht="12.75" customHeight="1">
      <c r="A100" s="45" t="s">
        <v>56</v>
      </c>
      <c r="B100" s="45"/>
      <c r="C100" s="45"/>
      <c r="D100" s="45"/>
      <c r="E100" s="45"/>
      <c r="F100" s="45"/>
      <c r="G100" s="45"/>
      <c r="H100" s="45"/>
      <c r="I100" s="45"/>
      <c r="J100" s="45"/>
      <c r="K100" s="45"/>
      <c r="L100" s="45"/>
      <c r="M100" s="45"/>
      <c r="N100" s="45"/>
      <c r="O100" s="45"/>
      <c r="P100" s="45"/>
      <c r="Q100" s="199"/>
      <c r="R100" s="199"/>
      <c r="S100" s="199"/>
      <c r="T100" s="199"/>
      <c r="U100" s="199"/>
      <c r="V100" s="199"/>
      <c r="W100" s="199"/>
      <c r="X100" s="199"/>
      <c r="Y100" s="199"/>
      <c r="Z100" s="199"/>
      <c r="AA100" s="199"/>
      <c r="AB100" s="199"/>
      <c r="AC100" s="199"/>
      <c r="AD100" s="199"/>
      <c r="AE100" s="199"/>
      <c r="AF100" s="199"/>
      <c r="AG100" s="199"/>
      <c r="AH100" s="199"/>
    </row>
    <row r="101" spans="1:241" s="59" customFormat="1" ht="12.75" customHeight="1">
      <c r="A101" s="45" t="s">
        <v>145</v>
      </c>
      <c r="B101" s="45"/>
      <c r="C101" s="45"/>
      <c r="D101" s="45"/>
      <c r="E101" s="45"/>
      <c r="F101" s="45"/>
      <c r="G101" s="45"/>
      <c r="H101" s="45"/>
      <c r="I101" s="45"/>
      <c r="J101" s="45"/>
      <c r="K101" s="45"/>
      <c r="L101" s="45"/>
      <c r="M101" s="45"/>
      <c r="N101" s="45"/>
      <c r="O101" s="45"/>
      <c r="P101" s="45"/>
      <c r="Q101" s="199"/>
      <c r="R101" s="199"/>
      <c r="S101" s="199"/>
      <c r="T101" s="199"/>
      <c r="U101" s="199"/>
      <c r="V101" s="199"/>
      <c r="W101" s="199"/>
      <c r="X101" s="199"/>
      <c r="Y101" s="199"/>
      <c r="Z101" s="199"/>
      <c r="AA101" s="199"/>
      <c r="AB101" s="199"/>
      <c r="AC101" s="199"/>
      <c r="AD101" s="199"/>
      <c r="AE101" s="199"/>
      <c r="AF101" s="199"/>
      <c r="AG101" s="199"/>
      <c r="AH101" s="199"/>
    </row>
    <row r="102" spans="1:241" s="32" customFormat="1" ht="12.75" customHeight="1">
      <c r="A102" s="199" t="s">
        <v>146</v>
      </c>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row>
    <row r="103" spans="1:241" s="32" customFormat="1" ht="24.75" customHeight="1">
      <c r="A103" s="514" t="s">
        <v>165</v>
      </c>
      <c r="B103" s="514"/>
      <c r="C103" s="514"/>
      <c r="D103" s="514"/>
      <c r="E103" s="514"/>
      <c r="F103" s="514"/>
      <c r="G103" s="514"/>
      <c r="H103" s="514"/>
      <c r="I103" s="514"/>
      <c r="J103" s="514"/>
      <c r="K103" s="514"/>
      <c r="L103" s="514"/>
      <c r="M103" s="514"/>
      <c r="N103" s="514"/>
      <c r="O103" s="514"/>
      <c r="P103" s="430"/>
      <c r="Q103" s="199"/>
      <c r="R103" s="199"/>
      <c r="S103" s="199"/>
      <c r="T103" s="199"/>
      <c r="U103" s="199"/>
      <c r="V103" s="199"/>
      <c r="W103" s="199"/>
      <c r="X103" s="199"/>
      <c r="Y103" s="199"/>
      <c r="Z103" s="199"/>
      <c r="AA103" s="199"/>
      <c r="AB103" s="199"/>
      <c r="AC103" s="199"/>
      <c r="AD103" s="199"/>
      <c r="AE103" s="199"/>
      <c r="AF103" s="199"/>
      <c r="AG103" s="199" t="s">
        <v>148</v>
      </c>
      <c r="AH103" s="199"/>
      <c r="AW103" s="32" t="s">
        <v>148</v>
      </c>
      <c r="BM103" s="32" t="s">
        <v>148</v>
      </c>
      <c r="CC103" s="32" t="s">
        <v>148</v>
      </c>
      <c r="CS103" s="32" t="s">
        <v>148</v>
      </c>
      <c r="DI103" s="32" t="s">
        <v>148</v>
      </c>
      <c r="DY103" s="32" t="s">
        <v>148</v>
      </c>
      <c r="EO103" s="32" t="s">
        <v>148</v>
      </c>
      <c r="FE103" s="32" t="s">
        <v>148</v>
      </c>
      <c r="FU103" s="32" t="s">
        <v>148</v>
      </c>
      <c r="GK103" s="32" t="s">
        <v>148</v>
      </c>
      <c r="HA103" s="32" t="s">
        <v>148</v>
      </c>
      <c r="HQ103" s="32" t="s">
        <v>148</v>
      </c>
      <c r="IG103" s="32" t="s">
        <v>148</v>
      </c>
    </row>
    <row r="104" spans="1:241" s="58" customFormat="1" ht="12.75" customHeight="1">
      <c r="A104" s="199" t="s">
        <v>166</v>
      </c>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row>
    <row r="105" spans="1:241" s="259" customFormat="1" ht="12.75" customHeight="1">
      <c r="A105" s="608" t="s">
        <v>57</v>
      </c>
      <c r="B105" s="608"/>
      <c r="C105" s="608"/>
      <c r="D105" s="608"/>
      <c r="E105" s="608"/>
      <c r="F105" s="453"/>
      <c r="G105" s="453"/>
      <c r="H105" s="453"/>
      <c r="I105" s="453"/>
      <c r="J105" s="453"/>
      <c r="K105" s="453"/>
      <c r="L105" s="453"/>
      <c r="M105" s="453"/>
      <c r="N105" s="453"/>
      <c r="O105" s="453"/>
      <c r="P105" s="454"/>
      <c r="Q105" s="454"/>
      <c r="R105" s="454"/>
      <c r="S105" s="454"/>
      <c r="T105" s="454"/>
      <c r="U105" s="454"/>
      <c r="V105" s="454"/>
      <c r="W105" s="454"/>
      <c r="X105" s="454"/>
    </row>
    <row r="106" spans="1:241">
      <c r="A106" s="209"/>
      <c r="B106" s="210"/>
      <c r="C106" s="209"/>
      <c r="D106" s="209"/>
      <c r="E106" s="210"/>
      <c r="F106" s="209"/>
      <c r="G106" s="209"/>
      <c r="H106" s="210"/>
      <c r="I106" s="209"/>
      <c r="J106" s="209"/>
      <c r="K106" s="210"/>
      <c r="L106" s="209"/>
      <c r="M106" s="209"/>
      <c r="N106" s="209"/>
      <c r="O106" s="209"/>
      <c r="P106" s="209"/>
    </row>
    <row r="107" spans="1:241">
      <c r="B107" s="210"/>
      <c r="C107" s="209"/>
      <c r="D107" s="209"/>
      <c r="E107" s="210"/>
      <c r="F107" s="209"/>
      <c r="G107" s="209"/>
      <c r="H107" s="210"/>
      <c r="I107" s="209"/>
      <c r="J107" s="209"/>
      <c r="K107" s="210"/>
      <c r="L107" s="209"/>
      <c r="M107" s="209"/>
      <c r="N107" s="209"/>
      <c r="O107" s="209"/>
      <c r="P107" s="209"/>
    </row>
    <row r="108" spans="1:241">
      <c r="A108" s="190"/>
      <c r="B108" s="211"/>
      <c r="C108" s="190"/>
      <c r="E108" s="211"/>
      <c r="F108" s="190"/>
    </row>
    <row r="109" spans="1:241">
      <c r="A109" s="212"/>
      <c r="B109" s="213"/>
      <c r="C109" s="212"/>
      <c r="E109" s="213"/>
      <c r="F109" s="212"/>
    </row>
    <row r="110" spans="1:241">
      <c r="A110" s="199"/>
      <c r="B110" s="214"/>
      <c r="C110" s="199"/>
      <c r="E110" s="214"/>
      <c r="F110" s="199"/>
    </row>
    <row r="111" spans="1:241">
      <c r="A111" s="199"/>
      <c r="B111" s="214"/>
      <c r="C111" s="199"/>
      <c r="E111" s="214"/>
      <c r="F111" s="199"/>
    </row>
    <row r="112" spans="1:241" ht="11.25" customHeight="1">
      <c r="A112" s="199"/>
      <c r="B112" s="214"/>
      <c r="C112" s="199"/>
      <c r="E112" s="214"/>
      <c r="F112" s="199"/>
    </row>
    <row r="113" spans="1:6">
      <c r="A113" s="199"/>
      <c r="B113" s="214"/>
      <c r="C113" s="199"/>
      <c r="E113" s="214"/>
      <c r="F113" s="199"/>
    </row>
    <row r="114" spans="1:6">
      <c r="A114" s="199"/>
      <c r="B114" s="214"/>
      <c r="C114" s="199"/>
      <c r="E114" s="214"/>
      <c r="F114" s="199"/>
    </row>
    <row r="115" spans="1:6">
      <c r="A115" s="199"/>
      <c r="B115" s="214"/>
      <c r="C115" s="199"/>
      <c r="E115" s="214"/>
      <c r="F115" s="199"/>
    </row>
    <row r="116" spans="1:6">
      <c r="A116" s="199"/>
      <c r="B116" s="214"/>
      <c r="C116" s="199"/>
      <c r="E116" s="214"/>
      <c r="F116" s="199"/>
    </row>
    <row r="117" spans="1:6">
      <c r="A117" s="199"/>
      <c r="B117" s="214"/>
      <c r="C117" s="199"/>
      <c r="E117" s="214"/>
      <c r="F117" s="199"/>
    </row>
    <row r="118" spans="1:6">
      <c r="A118" s="199"/>
      <c r="B118" s="214"/>
      <c r="C118" s="199"/>
      <c r="E118" s="214"/>
      <c r="F118" s="199"/>
    </row>
    <row r="119" spans="1:6">
      <c r="A119" s="199"/>
      <c r="B119" s="214"/>
      <c r="C119" s="199"/>
      <c r="E119" s="214"/>
      <c r="F119" s="199"/>
    </row>
    <row r="120" spans="1:6">
      <c r="A120" s="199"/>
      <c r="B120" s="214"/>
      <c r="C120" s="199"/>
      <c r="E120" s="214"/>
      <c r="F120" s="199"/>
    </row>
    <row r="121" spans="1:6">
      <c r="A121" s="199"/>
      <c r="B121" s="214"/>
      <c r="C121" s="199"/>
      <c r="E121" s="214"/>
      <c r="F121" s="199"/>
    </row>
    <row r="122" spans="1:6">
      <c r="A122" s="199"/>
      <c r="B122" s="214"/>
      <c r="C122" s="199"/>
      <c r="E122" s="214"/>
      <c r="F122" s="199"/>
    </row>
    <row r="123" spans="1:6">
      <c r="A123" s="199"/>
      <c r="B123" s="214"/>
      <c r="C123" s="199"/>
      <c r="E123" s="214"/>
      <c r="F123" s="199"/>
    </row>
    <row r="124" spans="1:6">
      <c r="A124" s="199"/>
      <c r="B124" s="214"/>
      <c r="C124" s="199"/>
      <c r="E124" s="214"/>
      <c r="F124" s="199"/>
    </row>
    <row r="125" spans="1:6">
      <c r="A125" s="199"/>
      <c r="B125" s="214"/>
      <c r="C125" s="199"/>
      <c r="E125" s="214"/>
      <c r="F125" s="199"/>
    </row>
    <row r="126" spans="1:6">
      <c r="A126" s="199"/>
      <c r="B126" s="214"/>
      <c r="C126" s="199"/>
      <c r="E126" s="214"/>
      <c r="F126" s="199"/>
    </row>
    <row r="127" spans="1:6">
      <c r="A127" s="199"/>
      <c r="B127" s="214"/>
      <c r="C127" s="199"/>
      <c r="E127" s="214"/>
      <c r="F127" s="199"/>
    </row>
    <row r="128" spans="1:6">
      <c r="A128" s="199"/>
      <c r="B128" s="214"/>
      <c r="C128" s="199"/>
      <c r="E128" s="214"/>
      <c r="F128" s="199"/>
    </row>
    <row r="129" spans="1:6">
      <c r="A129" s="199"/>
      <c r="B129" s="214"/>
      <c r="C129" s="199"/>
      <c r="E129" s="214"/>
      <c r="F129" s="199"/>
    </row>
    <row r="130" spans="1:6">
      <c r="A130" s="199"/>
      <c r="B130" s="214"/>
      <c r="C130" s="199"/>
      <c r="E130" s="214"/>
      <c r="F130" s="199"/>
    </row>
    <row r="131" spans="1:6">
      <c r="A131" s="199"/>
      <c r="B131" s="214"/>
      <c r="C131" s="199"/>
      <c r="E131" s="214"/>
      <c r="F131" s="199"/>
    </row>
    <row r="132" spans="1:6">
      <c r="A132" s="199"/>
      <c r="B132" s="214"/>
      <c r="C132" s="199"/>
      <c r="E132" s="214"/>
      <c r="F132" s="199"/>
    </row>
    <row r="133" spans="1:6">
      <c r="A133" s="199"/>
      <c r="B133" s="214"/>
      <c r="C133" s="199"/>
      <c r="E133" s="214"/>
      <c r="F133" s="199"/>
    </row>
    <row r="134" spans="1:6">
      <c r="A134" s="199"/>
      <c r="B134" s="214"/>
      <c r="C134" s="199"/>
      <c r="E134" s="214"/>
      <c r="F134" s="199"/>
    </row>
    <row r="135" spans="1:6">
      <c r="A135" s="199"/>
      <c r="B135" s="214"/>
      <c r="C135" s="199"/>
      <c r="E135" s="214"/>
      <c r="F135" s="199"/>
    </row>
    <row r="136" spans="1:6">
      <c r="A136" s="199"/>
      <c r="B136" s="214"/>
      <c r="C136" s="199"/>
      <c r="E136" s="214"/>
      <c r="F136" s="199"/>
    </row>
    <row r="137" spans="1:6">
      <c r="A137" s="199"/>
      <c r="B137" s="214"/>
      <c r="C137" s="199"/>
      <c r="E137" s="214"/>
      <c r="F137" s="199"/>
    </row>
  </sheetData>
  <mergeCells count="6">
    <mergeCell ref="B5:P5"/>
    <mergeCell ref="A1:E1"/>
    <mergeCell ref="R2:W3"/>
    <mergeCell ref="K2:O3"/>
    <mergeCell ref="A103:O103"/>
    <mergeCell ref="A105:E105"/>
  </mergeCells>
  <hyperlinks>
    <hyperlink ref="A105" r:id="rId1" display="http://ec.europa.eu/eurostat/web/social-protection/data/database"/>
  </hyperlinks>
  <printOptions horizontalCentered="1"/>
  <pageMargins left="0" right="0" top="0.19685039370078741" bottom="0" header="0" footer="0"/>
  <pageSetup paperSize="9" scale="76" orientation="portrait" r:id="rId2"/>
  <headerFooter alignWithMargins="0"/>
  <ignoredErrors>
    <ignoredError sqref="C14 F14 I14 L14 C19 F19:F20 L19 I20 O27 C44 F44 I44 L44 C46 F46 L46 C49 F49:F50 L49 O49 I50 O57 C61:C62 F61:F62 I61:I62 L61:L62 C74 F74 I74 L74 C76 F76 L76 C79 F79:F80 L79 O79 I80 C91:C92 F91:F92 I91:I92 L91:L9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baseColWidth="10" defaultRowHeight="13.2"/>
  <cols>
    <col min="1" max="1" width="100.77734375" customWidth="1"/>
  </cols>
  <sheetData>
    <row r="1" spans="1:3" ht="15.75" customHeight="1">
      <c r="A1" s="247" t="s">
        <v>142</v>
      </c>
    </row>
    <row r="2" spans="1:3" ht="12.75" customHeight="1">
      <c r="A2" s="248"/>
      <c r="B2" s="3"/>
    </row>
    <row r="3" spans="1:3">
      <c r="A3" s="265" t="s">
        <v>141</v>
      </c>
    </row>
    <row r="4" spans="1:3" ht="9" customHeight="1">
      <c r="A4" s="267"/>
    </row>
    <row r="5" spans="1:3" ht="13.5" customHeight="1">
      <c r="A5" s="3" t="s">
        <v>122</v>
      </c>
    </row>
    <row r="6" spans="1:3" ht="42" customHeight="1">
      <c r="A6" s="264" t="s">
        <v>168</v>
      </c>
    </row>
    <row r="7" spans="1:3" ht="9" customHeight="1">
      <c r="A7" s="267"/>
    </row>
    <row r="8" spans="1:3">
      <c r="A8" s="3" t="s">
        <v>123</v>
      </c>
    </row>
    <row r="9" spans="1:3" ht="30" customHeight="1">
      <c r="A9" s="264" t="s">
        <v>124</v>
      </c>
    </row>
    <row r="10" spans="1:3" ht="14.4" customHeight="1">
      <c r="A10" s="264" t="s">
        <v>174</v>
      </c>
    </row>
    <row r="11" spans="1:3" ht="13.2" customHeight="1">
      <c r="A11" s="338" t="s">
        <v>57</v>
      </c>
    </row>
    <row r="12" spans="1:3" ht="9" customHeight="1">
      <c r="A12" s="338"/>
    </row>
    <row r="13" spans="1:3" ht="13.5" customHeight="1">
      <c r="A13" s="266" t="s">
        <v>125</v>
      </c>
    </row>
    <row r="14" spans="1:3" ht="44.25" customHeight="1">
      <c r="A14" s="264" t="s">
        <v>136</v>
      </c>
    </row>
    <row r="15" spans="1:3" ht="9" customHeight="1">
      <c r="A15" s="267"/>
    </row>
    <row r="16" spans="1:3" ht="70.8" customHeight="1">
      <c r="A16" s="264" t="s">
        <v>173</v>
      </c>
      <c r="C16" s="267"/>
    </row>
    <row r="17" spans="1:3" ht="12" customHeight="1">
      <c r="A17" s="338" t="s">
        <v>143</v>
      </c>
      <c r="C17" s="267"/>
    </row>
    <row r="18" spans="1:3" ht="9.75" customHeight="1">
      <c r="A18" s="264"/>
    </row>
    <row r="19" spans="1:3" ht="66">
      <c r="A19" s="264" t="s">
        <v>128</v>
      </c>
    </row>
    <row r="20" spans="1:3" ht="9" customHeight="1">
      <c r="A20" s="267"/>
    </row>
    <row r="21" spans="1:3" ht="66" customHeight="1">
      <c r="A21" s="264" t="s">
        <v>129</v>
      </c>
    </row>
    <row r="22" spans="1:3" ht="9" customHeight="1">
      <c r="A22" s="249"/>
    </row>
    <row r="23" spans="1:3" ht="39.6">
      <c r="A23" s="264" t="s">
        <v>130</v>
      </c>
    </row>
    <row r="24" spans="1:3" ht="9" customHeight="1">
      <c r="A24" s="264"/>
    </row>
    <row r="25" spans="1:3" ht="26.4">
      <c r="A25" s="264" t="s">
        <v>167</v>
      </c>
    </row>
    <row r="26" spans="1:3" ht="9" customHeight="1">
      <c r="A26" s="267"/>
    </row>
    <row r="27" spans="1:3">
      <c r="A27" s="266" t="s">
        <v>126</v>
      </c>
    </row>
    <row r="28" spans="1:3" ht="46.5" customHeight="1">
      <c r="A28" s="266" t="s">
        <v>144</v>
      </c>
    </row>
    <row r="29" spans="1:3" ht="9" customHeight="1">
      <c r="A29" s="266"/>
    </row>
    <row r="30" spans="1:3">
      <c r="A30" s="457" t="s">
        <v>169</v>
      </c>
    </row>
    <row r="31" spans="1:3" ht="26.4">
      <c r="A31" s="456" t="s">
        <v>170</v>
      </c>
    </row>
    <row r="32" spans="1:3">
      <c r="A32" s="458" t="s">
        <v>171</v>
      </c>
    </row>
    <row r="33" spans="1:1">
      <c r="A33" s="458" t="s">
        <v>172</v>
      </c>
    </row>
    <row r="34" spans="1:1" ht="9" customHeight="1">
      <c r="A34" s="264"/>
    </row>
    <row r="35" spans="1:1" ht="52.8">
      <c r="A35" s="266" t="s">
        <v>137</v>
      </c>
    </row>
    <row r="36" spans="1:1">
      <c r="A36" s="216"/>
    </row>
    <row r="37" spans="1:1" ht="25.8" customHeight="1">
      <c r="A37" s="459" t="s">
        <v>127</v>
      </c>
    </row>
    <row r="38" spans="1:1">
      <c r="A38" s="215"/>
    </row>
    <row r="40" spans="1:1" ht="6" customHeight="1"/>
    <row r="41" spans="1:1">
      <c r="A41" s="50"/>
    </row>
    <row r="42" spans="1:1" ht="6" customHeight="1"/>
    <row r="55" spans="1:1" ht="6" customHeight="1"/>
    <row r="56" spans="1:1" ht="98.25" customHeight="1">
      <c r="A56" s="216"/>
    </row>
    <row r="57" spans="1:1" ht="6" customHeight="1"/>
    <row r="58" spans="1:1">
      <c r="A58" s="50"/>
    </row>
    <row r="59" spans="1:1" ht="6" customHeight="1"/>
    <row r="60" spans="1:1">
      <c r="A60" s="3"/>
    </row>
    <row r="61" spans="1:1" ht="6" customHeight="1"/>
    <row r="62" spans="1:1">
      <c r="A62" s="50"/>
    </row>
    <row r="63" spans="1:1" ht="6" customHeight="1"/>
    <row r="64" spans="1:1">
      <c r="A64" s="50"/>
    </row>
    <row r="65" spans="1:1" ht="6" customHeight="1"/>
    <row r="66" spans="1:1" ht="107.25" customHeight="1">
      <c r="A66" s="50"/>
    </row>
    <row r="67" spans="1:1" ht="113.25" customHeight="1">
      <c r="A67" s="50"/>
    </row>
    <row r="68" spans="1:1" ht="6" customHeight="1"/>
    <row r="69" spans="1:1" ht="135.75" customHeight="1">
      <c r="A69" s="50"/>
    </row>
    <row r="70" spans="1:1" ht="128.25" customHeight="1">
      <c r="A70" s="50"/>
    </row>
    <row r="71" spans="1:1" ht="7.05" customHeight="1">
      <c r="A71" s="50"/>
    </row>
    <row r="72" spans="1:1" ht="120.75" customHeight="1">
      <c r="A72" s="50"/>
    </row>
    <row r="73" spans="1:1">
      <c r="A73" s="50"/>
    </row>
    <row r="74" spans="1:1" ht="6" customHeight="1">
      <c r="A74" s="50"/>
    </row>
    <row r="75" spans="1:1" ht="72" customHeight="1">
      <c r="A75" s="50"/>
    </row>
    <row r="76" spans="1:1" ht="6" customHeight="1">
      <c r="A76" s="50"/>
    </row>
    <row r="77" spans="1:1">
      <c r="A77" s="137"/>
    </row>
    <row r="78" spans="1:1" ht="6" customHeight="1">
      <c r="A78" s="137"/>
    </row>
    <row r="79" spans="1:1">
      <c r="A79" s="50"/>
    </row>
    <row r="80" spans="1:1" ht="6" customHeight="1">
      <c r="A80" s="50"/>
    </row>
    <row r="81" spans="1:1" ht="50.25" customHeight="1">
      <c r="A81" s="50"/>
    </row>
    <row r="82" spans="1:1">
      <c r="A82" s="455"/>
    </row>
    <row r="83" spans="1:1" ht="6" customHeight="1"/>
    <row r="84" spans="1:1">
      <c r="A84" s="50"/>
    </row>
    <row r="85" spans="1:1" ht="6" customHeight="1"/>
    <row r="86" spans="1:1" ht="85.5" customHeight="1">
      <c r="A86" s="50"/>
    </row>
    <row r="87" spans="1:1" ht="6" customHeight="1"/>
    <row r="88" spans="1:1" ht="49.5" customHeight="1">
      <c r="A88" s="50"/>
    </row>
    <row r="89" spans="1:1" ht="6" customHeight="1"/>
    <row r="90" spans="1:1">
      <c r="A90" s="50"/>
    </row>
    <row r="91" spans="1:1" ht="6" customHeight="1"/>
    <row r="92" spans="1:1" ht="50.25" customHeight="1">
      <c r="A92" s="50"/>
    </row>
    <row r="93" spans="1:1" ht="6" customHeight="1"/>
    <row r="94" spans="1:1">
      <c r="A94" s="50"/>
    </row>
    <row r="95" spans="1:1" ht="6" customHeight="1"/>
    <row r="96" spans="1:1">
      <c r="A96" s="50"/>
    </row>
    <row r="97" spans="1:1" ht="6" customHeight="1"/>
    <row r="98" spans="1:1">
      <c r="A98" s="137"/>
    </row>
    <row r="99" spans="1:1" ht="6" customHeight="1">
      <c r="A99" s="137"/>
    </row>
    <row r="101" spans="1:1" ht="6" customHeight="1"/>
    <row r="102" spans="1:1">
      <c r="A102" s="3"/>
    </row>
    <row r="103" spans="1:1" ht="6" customHeight="1"/>
    <row r="104" spans="1:1">
      <c r="A104" s="50"/>
    </row>
    <row r="105" spans="1:1" ht="6" customHeight="1"/>
    <row r="106" spans="1:1">
      <c r="A106" s="50"/>
    </row>
    <row r="107" spans="1:1" ht="6" customHeight="1"/>
    <row r="108" spans="1:1">
      <c r="A108" s="3"/>
    </row>
    <row r="109" spans="1:1" ht="6" customHeight="1"/>
    <row r="110" spans="1:1">
      <c r="A110" s="50"/>
    </row>
    <row r="111" spans="1:1" ht="6" customHeight="1"/>
    <row r="112" spans="1:1">
      <c r="A112" s="50"/>
    </row>
    <row r="113" spans="1:1" ht="6" customHeight="1"/>
    <row r="114" spans="1:1">
      <c r="A114" s="50"/>
    </row>
    <row r="115" spans="1:1" ht="6" customHeight="1"/>
    <row r="117" spans="1:1" ht="6" customHeight="1"/>
    <row r="118" spans="1:1" ht="43.5" customHeight="1">
      <c r="A118" s="50"/>
    </row>
    <row r="119" spans="1:1" ht="6" customHeight="1"/>
    <row r="120" spans="1:1">
      <c r="A120" s="50"/>
    </row>
    <row r="121" spans="1:1" ht="6" customHeight="1"/>
    <row r="122" spans="1:1">
      <c r="A122" s="3"/>
    </row>
    <row r="123" spans="1:1" ht="6" customHeight="1"/>
    <row r="124" spans="1:1">
      <c r="A124" s="50"/>
    </row>
    <row r="125" spans="1:1" ht="6" customHeight="1"/>
    <row r="126" spans="1:1">
      <c r="A126" s="50"/>
    </row>
    <row r="127" spans="1:1" ht="6" customHeight="1"/>
    <row r="128" spans="1:1">
      <c r="A128" s="50"/>
    </row>
    <row r="129" spans="1:1" ht="6" customHeight="1"/>
    <row r="130" spans="1:1">
      <c r="A130" s="50"/>
    </row>
    <row r="131" spans="1:1" ht="6" customHeight="1"/>
    <row r="132" spans="1:1">
      <c r="A132" s="50"/>
    </row>
    <row r="133" spans="1:1" ht="6" customHeight="1"/>
    <row r="134" spans="1:1">
      <c r="A134" s="137"/>
    </row>
    <row r="135" spans="1:1" ht="6" customHeight="1"/>
    <row r="136" spans="1:1">
      <c r="A136" s="50"/>
    </row>
    <row r="137" spans="1:1" ht="6" customHeight="1"/>
    <row r="138" spans="1:1">
      <c r="A138" s="137"/>
    </row>
    <row r="139" spans="1:1" ht="6" customHeight="1"/>
    <row r="140" spans="1:1">
      <c r="A140" s="50"/>
    </row>
    <row r="141" spans="1:1" ht="6" customHeight="1"/>
    <row r="142" spans="1:1">
      <c r="A142" s="50"/>
    </row>
    <row r="143" spans="1:1" ht="6" customHeight="1"/>
    <row r="144" spans="1:1">
      <c r="A144" s="50"/>
    </row>
    <row r="145" spans="1:1" ht="6" customHeight="1"/>
    <row r="146" spans="1:1">
      <c r="A146" s="50"/>
    </row>
    <row r="147" spans="1:1" ht="6" customHeight="1"/>
    <row r="148" spans="1:1">
      <c r="A148" s="50"/>
    </row>
    <row r="149" spans="1:1" ht="6" customHeight="1"/>
    <row r="150" spans="1:1">
      <c r="A150" s="50"/>
    </row>
    <row r="151" spans="1:1" ht="6" customHeight="1"/>
    <row r="152" spans="1:1">
      <c r="A152" s="137"/>
    </row>
    <row r="153" spans="1:1" ht="6" customHeight="1"/>
    <row r="154" spans="1:1">
      <c r="A154" s="50"/>
    </row>
    <row r="155" spans="1:1" ht="6" customHeight="1"/>
    <row r="156" spans="1:1" ht="54" customHeight="1">
      <c r="A156" s="50"/>
    </row>
    <row r="157" spans="1:1" ht="6" customHeight="1"/>
    <row r="158" spans="1:1">
      <c r="A158" s="3"/>
    </row>
    <row r="159" spans="1:1" ht="6" customHeight="1"/>
    <row r="161" spans="1:1" ht="6" customHeight="1"/>
    <row r="162" spans="1:1">
      <c r="A162" s="3"/>
    </row>
    <row r="163" spans="1:1" ht="6" customHeight="1"/>
    <row r="164" spans="1:1">
      <c r="A164" s="50"/>
    </row>
    <row r="165" spans="1:1" ht="6" customHeight="1"/>
    <row r="166" spans="1:1">
      <c r="A166" s="50"/>
    </row>
    <row r="167" spans="1:1" ht="6" customHeight="1"/>
    <row r="168" spans="1:1">
      <c r="A168" s="50"/>
    </row>
    <row r="169" spans="1:1" ht="6" customHeight="1"/>
    <row r="170" spans="1:1">
      <c r="A170" s="3"/>
    </row>
    <row r="171" spans="1:1" ht="6" customHeight="1"/>
    <row r="172" spans="1:1">
      <c r="A172" s="50"/>
    </row>
    <row r="173" spans="1:1" ht="6" customHeight="1"/>
    <row r="174" spans="1:1" ht="103.5" customHeight="1">
      <c r="A174" s="50"/>
    </row>
    <row r="175" spans="1:1" ht="6" customHeight="1"/>
    <row r="176" spans="1:1">
      <c r="A176" s="50"/>
    </row>
    <row r="177" spans="1:1" ht="6" customHeight="1"/>
    <row r="178" spans="1:1">
      <c r="A178" s="50"/>
    </row>
    <row r="179" spans="1:1" ht="6" customHeight="1"/>
    <row r="180" spans="1:1">
      <c r="A180" s="50"/>
    </row>
    <row r="181" spans="1:1" ht="6" customHeight="1"/>
    <row r="182" spans="1:1">
      <c r="A182" s="50"/>
    </row>
    <row r="183" spans="1:1" ht="6" customHeight="1"/>
    <row r="184" spans="1:1">
      <c r="A184" s="50"/>
    </row>
    <row r="185" spans="1:1" ht="6" customHeight="1"/>
    <row r="186" spans="1:1">
      <c r="A186" s="50"/>
    </row>
    <row r="187" spans="1:1" ht="6" customHeight="1"/>
    <row r="188" spans="1:1">
      <c r="A188" s="50"/>
    </row>
    <row r="189" spans="1:1" ht="6" customHeight="1"/>
    <row r="190" spans="1:1">
      <c r="A190" s="50"/>
    </row>
    <row r="191" spans="1:1" ht="6" customHeight="1"/>
    <row r="192" spans="1:1" ht="36.75" customHeight="1">
      <c r="A192" s="50"/>
    </row>
    <row r="193" spans="1:1" ht="6" customHeight="1"/>
    <row r="194" spans="1:1" ht="38.25" customHeight="1">
      <c r="A194" s="50"/>
    </row>
    <row r="195" spans="1:1" ht="6" customHeight="1"/>
    <row r="196" spans="1:1" ht="23.25" customHeight="1">
      <c r="A196" s="50"/>
    </row>
    <row r="197" spans="1:1" ht="6" customHeight="1"/>
    <row r="199" spans="1:1" ht="6" customHeight="1"/>
    <row r="200" spans="1:1" ht="36" customHeight="1">
      <c r="A200" s="50"/>
    </row>
    <row r="201" spans="1:1" ht="6" customHeight="1"/>
    <row r="202" spans="1:1">
      <c r="A202" s="50"/>
    </row>
    <row r="203" spans="1:1" ht="6" customHeight="1"/>
    <row r="204" spans="1:1">
      <c r="A204" s="50"/>
    </row>
    <row r="205" spans="1:1" ht="6" customHeight="1"/>
    <row r="207" spans="1:1" ht="6" customHeight="1"/>
    <row r="208" spans="1:1" ht="87.75" customHeight="1">
      <c r="A208" s="50"/>
    </row>
    <row r="209" spans="1:1" ht="6" customHeight="1"/>
    <row r="210" spans="1:1" ht="75" customHeight="1">
      <c r="A210" s="50"/>
    </row>
    <row r="211" spans="1:1" ht="6" customHeight="1"/>
  </sheetData>
  <phoneticPr fontId="31" type="noConversion"/>
  <hyperlinks>
    <hyperlink ref="A17" r:id="rId1"/>
    <hyperlink ref="A11" r:id="rId2"/>
  </hyperlinks>
  <pageMargins left="0.47244094488188981" right="0" top="0.31496062992125984" bottom="0" header="0" footer="0"/>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8"/>
  <sheetViews>
    <sheetView zoomScaleNormal="100" workbookViewId="0">
      <selection sqref="A1:E1"/>
    </sheetView>
  </sheetViews>
  <sheetFormatPr baseColWidth="10" defaultColWidth="12.5546875" defaultRowHeight="13.8"/>
  <cols>
    <col min="1" max="1" width="28.109375" style="348" customWidth="1"/>
    <col min="2" max="2" width="1.88671875" style="348" customWidth="1"/>
    <col min="3" max="3" width="10.109375" style="348" customWidth="1"/>
    <col min="4" max="4" width="2.77734375" style="348" bestFit="1" customWidth="1"/>
    <col min="5" max="5" width="1.88671875" style="348" customWidth="1"/>
    <col min="6" max="6" width="7.77734375" style="348" bestFit="1" customWidth="1"/>
    <col min="7" max="7" width="2.21875" style="348" customWidth="1"/>
    <col min="8" max="8" width="1.88671875" style="348" customWidth="1"/>
    <col min="9" max="9" width="7.77734375" style="348" bestFit="1" customWidth="1"/>
    <col min="10" max="10" width="2.44140625" style="348" customWidth="1"/>
    <col min="11" max="11" width="1.88671875" style="348" customWidth="1"/>
    <col min="12" max="12" width="7.77734375" style="348" bestFit="1" customWidth="1"/>
    <col min="13" max="13" width="2.44140625" style="348" customWidth="1"/>
    <col min="14" max="14" width="1.88671875" style="348" customWidth="1"/>
    <col min="15" max="15" width="7.77734375" style="348" bestFit="1" customWidth="1"/>
    <col min="16" max="16" width="2.44140625" style="348" customWidth="1"/>
    <col min="17" max="17" width="1.21875" style="348" hidden="1" customWidth="1"/>
    <col min="18" max="16384" width="12.5546875" style="348"/>
  </cols>
  <sheetData>
    <row r="1" spans="1:17" ht="13.95" customHeight="1">
      <c r="A1" s="471" t="s">
        <v>21</v>
      </c>
      <c r="B1" s="472"/>
      <c r="C1" s="472"/>
      <c r="D1" s="472"/>
      <c r="E1" s="472"/>
      <c r="F1" s="343"/>
      <c r="G1" s="344"/>
      <c r="H1" s="344"/>
      <c r="I1" s="345" t="s">
        <v>22</v>
      </c>
      <c r="J1" s="346"/>
      <c r="K1" s="346"/>
      <c r="L1" s="346"/>
      <c r="M1" s="347"/>
      <c r="N1" s="347"/>
      <c r="O1" s="347"/>
      <c r="P1" s="347"/>
    </row>
    <row r="2" spans="1:17" ht="15" customHeight="1">
      <c r="A2" s="349"/>
      <c r="B2" s="349"/>
      <c r="C2" s="343"/>
      <c r="D2" s="343"/>
      <c r="E2" s="344"/>
      <c r="F2" s="344"/>
      <c r="G2" s="344"/>
      <c r="H2" s="344"/>
      <c r="I2" s="463" t="s">
        <v>7</v>
      </c>
      <c r="J2" s="463"/>
      <c r="K2" s="463"/>
      <c r="L2" s="463"/>
      <c r="M2" s="463"/>
      <c r="N2" s="463"/>
      <c r="O2" s="463"/>
      <c r="P2" s="463"/>
    </row>
    <row r="3" spans="1:17" ht="12.75" customHeight="1">
      <c r="A3" s="349"/>
      <c r="B3" s="349"/>
      <c r="C3" s="343"/>
      <c r="D3" s="343"/>
      <c r="E3" s="344"/>
      <c r="F3" s="344"/>
      <c r="G3" s="344"/>
      <c r="H3" s="344"/>
      <c r="I3" s="463"/>
      <c r="J3" s="463"/>
      <c r="K3" s="463"/>
      <c r="L3" s="463"/>
      <c r="M3" s="463"/>
      <c r="N3" s="463"/>
      <c r="O3" s="463"/>
      <c r="P3" s="463"/>
    </row>
    <row r="4" spans="1:17" ht="12.75" customHeight="1">
      <c r="A4" s="349"/>
      <c r="B4" s="349"/>
      <c r="C4" s="343"/>
      <c r="D4" s="343"/>
      <c r="E4" s="344"/>
      <c r="F4" s="344"/>
      <c r="G4" s="344"/>
      <c r="H4" s="344"/>
      <c r="I4" s="463"/>
      <c r="J4" s="463"/>
      <c r="K4" s="463"/>
      <c r="L4" s="463"/>
      <c r="M4" s="463"/>
      <c r="N4" s="463"/>
      <c r="O4" s="463"/>
      <c r="P4" s="463"/>
    </row>
    <row r="5" spans="1:17" ht="12.75" customHeight="1">
      <c r="A5" s="349"/>
      <c r="B5" s="349"/>
      <c r="C5" s="343"/>
      <c r="D5" s="343"/>
      <c r="E5" s="344"/>
      <c r="F5" s="344"/>
      <c r="G5" s="344"/>
      <c r="H5" s="344"/>
      <c r="I5" s="350"/>
      <c r="J5" s="350"/>
      <c r="K5" s="350"/>
      <c r="L5" s="350"/>
      <c r="M5" s="350"/>
      <c r="N5" s="350"/>
      <c r="O5" s="350"/>
      <c r="P5" s="350"/>
    </row>
    <row r="6" spans="1:17" ht="12.75" customHeight="1">
      <c r="A6" s="349"/>
      <c r="B6" s="349"/>
      <c r="C6" s="343"/>
      <c r="D6" s="343"/>
      <c r="E6" s="344"/>
      <c r="F6" s="344"/>
      <c r="G6" s="344"/>
      <c r="H6" s="344"/>
      <c r="I6" s="350"/>
      <c r="J6" s="350"/>
      <c r="K6" s="350"/>
      <c r="L6" s="350"/>
      <c r="M6" s="350"/>
      <c r="N6" s="350"/>
      <c r="O6" s="350"/>
      <c r="P6" s="350"/>
    </row>
    <row r="7" spans="1:17">
      <c r="A7" s="349"/>
      <c r="B7" s="349"/>
      <c r="C7" s="351"/>
      <c r="D7" s="351"/>
      <c r="E7" s="351"/>
      <c r="F7" s="351"/>
      <c r="G7" s="351"/>
      <c r="H7" s="351"/>
      <c r="I7" s="351"/>
      <c r="J7" s="351"/>
      <c r="K7" s="351"/>
      <c r="L7" s="351"/>
      <c r="M7" s="352"/>
      <c r="N7" s="343"/>
      <c r="O7" s="344"/>
      <c r="P7" s="344"/>
    </row>
    <row r="8" spans="1:17" ht="14.4" thickBot="1">
      <c r="A8" s="464"/>
      <c r="B8" s="464"/>
      <c r="C8" s="465" t="s">
        <v>23</v>
      </c>
      <c r="D8" s="466"/>
      <c r="E8" s="467"/>
      <c r="F8" s="468"/>
      <c r="G8" s="468"/>
      <c r="H8" s="468"/>
      <c r="I8" s="468"/>
      <c r="J8" s="468"/>
      <c r="K8" s="468"/>
      <c r="L8" s="468"/>
      <c r="M8" s="468"/>
      <c r="N8" s="468"/>
      <c r="O8" s="468"/>
      <c r="P8" s="468"/>
    </row>
    <row r="9" spans="1:17" ht="18" customHeight="1">
      <c r="A9" s="464"/>
      <c r="B9" s="464"/>
      <c r="C9" s="353">
        <v>2016</v>
      </c>
      <c r="D9" s="353"/>
      <c r="E9" s="354"/>
      <c r="F9" s="353">
        <v>2017</v>
      </c>
      <c r="G9" s="353"/>
      <c r="H9" s="355"/>
      <c r="I9" s="353">
        <v>2018</v>
      </c>
      <c r="J9" s="353"/>
      <c r="K9" s="356"/>
      <c r="L9" s="353">
        <v>2019</v>
      </c>
      <c r="M9" s="353"/>
      <c r="N9" s="356"/>
      <c r="O9" s="353">
        <v>2020</v>
      </c>
      <c r="P9" s="353"/>
    </row>
    <row r="10" spans="1:17" ht="18" customHeight="1">
      <c r="A10" s="357" t="s">
        <v>24</v>
      </c>
      <c r="B10" s="351"/>
      <c r="C10" s="358"/>
      <c r="D10" s="358"/>
      <c r="E10" s="358"/>
      <c r="F10" s="358"/>
      <c r="G10" s="358"/>
      <c r="H10" s="358"/>
      <c r="I10" s="358"/>
      <c r="J10" s="358"/>
      <c r="K10" s="355"/>
      <c r="L10" s="358"/>
      <c r="M10" s="358"/>
      <c r="N10" s="356"/>
      <c r="O10" s="358"/>
      <c r="P10" s="358"/>
    </row>
    <row r="11" spans="1:17" ht="18" customHeight="1">
      <c r="A11" s="469" t="s">
        <v>25</v>
      </c>
      <c r="B11" s="469"/>
      <c r="C11" s="359">
        <v>4439504.1100000003</v>
      </c>
      <c r="D11" s="359" t="s">
        <v>90</v>
      </c>
      <c r="E11" s="360"/>
      <c r="F11" s="360">
        <v>4508518.13</v>
      </c>
      <c r="G11" s="359" t="s">
        <v>26</v>
      </c>
      <c r="H11" s="360"/>
      <c r="I11" s="360">
        <v>4626385.82</v>
      </c>
      <c r="J11" s="359" t="s">
        <v>26</v>
      </c>
      <c r="K11" s="361"/>
      <c r="L11" s="362" t="s">
        <v>140</v>
      </c>
      <c r="M11" s="362"/>
      <c r="N11" s="362"/>
      <c r="O11" s="362" t="s">
        <v>140</v>
      </c>
      <c r="P11" s="359" t="s">
        <v>90</v>
      </c>
    </row>
    <row r="12" spans="1:17" ht="18" customHeight="1">
      <c r="A12" s="469" t="s">
        <v>27</v>
      </c>
      <c r="B12" s="469"/>
      <c r="C12" s="359">
        <v>3698096.84</v>
      </c>
      <c r="D12" s="359" t="s">
        <v>90</v>
      </c>
      <c r="E12" s="360"/>
      <c r="F12" s="360">
        <v>3812706.16</v>
      </c>
      <c r="G12" s="359" t="s">
        <v>26</v>
      </c>
      <c r="H12" s="360"/>
      <c r="I12" s="360">
        <v>3933759.2</v>
      </c>
      <c r="J12" s="359" t="s">
        <v>26</v>
      </c>
      <c r="K12" s="361"/>
      <c r="L12" s="360">
        <v>4088350.75</v>
      </c>
      <c r="M12" s="359" t="s">
        <v>26</v>
      </c>
      <c r="N12" s="361"/>
      <c r="O12" s="362">
        <v>4280647.4000000004</v>
      </c>
      <c r="P12" s="359" t="s">
        <v>26</v>
      </c>
    </row>
    <row r="13" spans="1:17" ht="18" customHeight="1">
      <c r="A13" s="470" t="s">
        <v>28</v>
      </c>
      <c r="B13" s="470"/>
      <c r="C13" s="364">
        <v>125069.6</v>
      </c>
      <c r="D13" s="364" t="s">
        <v>90</v>
      </c>
      <c r="E13" s="308"/>
      <c r="F13" s="308">
        <v>131296.98000000001</v>
      </c>
      <c r="G13" s="308" t="s">
        <v>90</v>
      </c>
      <c r="H13" s="308"/>
      <c r="I13" s="308">
        <v>134615.54999999999</v>
      </c>
      <c r="J13" s="359" t="s">
        <v>90</v>
      </c>
      <c r="K13" s="365"/>
      <c r="L13" s="308">
        <v>142162.65</v>
      </c>
      <c r="M13" s="308" t="s">
        <v>90</v>
      </c>
      <c r="N13" s="365"/>
      <c r="O13" s="308">
        <v>152385.31</v>
      </c>
      <c r="P13" s="308" t="s">
        <v>90</v>
      </c>
      <c r="Q13" s="308" t="e">
        <f>+[8]INGRESOS!#REF!</f>
        <v>#REF!</v>
      </c>
    </row>
    <row r="14" spans="1:17" ht="18" customHeight="1">
      <c r="A14" s="470" t="s">
        <v>29</v>
      </c>
      <c r="B14" s="470"/>
      <c r="C14" s="364">
        <v>8958.41</v>
      </c>
      <c r="D14" s="364" t="s">
        <v>90</v>
      </c>
      <c r="E14" s="308"/>
      <c r="F14" s="308">
        <v>9586.75</v>
      </c>
      <c r="G14" s="308" t="s">
        <v>90</v>
      </c>
      <c r="H14" s="308"/>
      <c r="I14" s="308">
        <v>10172.69</v>
      </c>
      <c r="J14" s="359" t="s">
        <v>90</v>
      </c>
      <c r="K14" s="365"/>
      <c r="L14" s="308">
        <v>11126.11</v>
      </c>
      <c r="M14" s="308" t="s">
        <v>90</v>
      </c>
      <c r="N14" s="365"/>
      <c r="O14" s="308">
        <v>12492.74</v>
      </c>
      <c r="P14" s="308" t="s">
        <v>90</v>
      </c>
    </row>
    <row r="15" spans="1:17" ht="18" customHeight="1">
      <c r="A15" s="470" t="s">
        <v>55</v>
      </c>
      <c r="B15" s="470"/>
      <c r="C15" s="364">
        <v>34210.28</v>
      </c>
      <c r="D15" s="364" t="s">
        <v>90</v>
      </c>
      <c r="E15" s="308"/>
      <c r="F15" s="308">
        <v>37507</v>
      </c>
      <c r="G15" s="308" t="s">
        <v>90</v>
      </c>
      <c r="H15" s="308"/>
      <c r="I15" s="308">
        <v>41989.32</v>
      </c>
      <c r="J15" s="359" t="s">
        <v>90</v>
      </c>
      <c r="K15" s="365"/>
      <c r="L15" s="308">
        <v>45305.53</v>
      </c>
      <c r="M15" s="308" t="s">
        <v>90</v>
      </c>
      <c r="N15" s="365"/>
      <c r="O15" s="308">
        <v>47566.29</v>
      </c>
      <c r="P15" s="308" t="s">
        <v>90</v>
      </c>
    </row>
    <row r="16" spans="1:17" ht="18" customHeight="1">
      <c r="A16" s="470" t="s">
        <v>30</v>
      </c>
      <c r="B16" s="470"/>
      <c r="C16" s="364">
        <v>103447.22</v>
      </c>
      <c r="D16" s="364" t="s">
        <v>90</v>
      </c>
      <c r="E16" s="308"/>
      <c r="F16" s="308">
        <v>106756.29</v>
      </c>
      <c r="G16" s="308" t="s">
        <v>90</v>
      </c>
      <c r="H16" s="308"/>
      <c r="I16" s="308">
        <v>109389.87</v>
      </c>
      <c r="J16" s="359" t="s">
        <v>90</v>
      </c>
      <c r="K16" s="365"/>
      <c r="L16" s="308">
        <v>106539.96</v>
      </c>
      <c r="M16" s="308" t="s">
        <v>90</v>
      </c>
      <c r="N16" s="365"/>
      <c r="O16" s="308">
        <v>112828.8</v>
      </c>
      <c r="P16" s="308" t="s">
        <v>90</v>
      </c>
    </row>
    <row r="17" spans="1:21" ht="18" customHeight="1">
      <c r="A17" s="470" t="s">
        <v>31</v>
      </c>
      <c r="B17" s="470"/>
      <c r="C17" s="364">
        <v>985026.23</v>
      </c>
      <c r="D17" s="364" t="s">
        <v>90</v>
      </c>
      <c r="E17" s="308"/>
      <c r="F17" s="308">
        <v>1028885.89</v>
      </c>
      <c r="G17" s="308" t="s">
        <v>90</v>
      </c>
      <c r="H17" s="308"/>
      <c r="I17" s="308">
        <v>1063791.3</v>
      </c>
      <c r="J17" s="359" t="s">
        <v>90</v>
      </c>
      <c r="K17" s="365"/>
      <c r="L17" s="308">
        <v>1109738.8</v>
      </c>
      <c r="M17" s="364" t="s">
        <v>90</v>
      </c>
      <c r="N17" s="365"/>
      <c r="O17" s="308">
        <v>1150888.6499999999</v>
      </c>
      <c r="P17" s="364" t="s">
        <v>26</v>
      </c>
    </row>
    <row r="18" spans="1:21" ht="18" customHeight="1">
      <c r="A18" s="470" t="s">
        <v>32</v>
      </c>
      <c r="B18" s="470"/>
      <c r="C18" s="364">
        <v>3516.22</v>
      </c>
      <c r="D18" s="364" t="s">
        <v>90</v>
      </c>
      <c r="E18" s="308"/>
      <c r="F18" s="308">
        <v>3710.99</v>
      </c>
      <c r="G18" s="308" t="s">
        <v>90</v>
      </c>
      <c r="H18" s="308"/>
      <c r="I18" s="308">
        <v>4134.9799999999996</v>
      </c>
      <c r="J18" s="359" t="s">
        <v>90</v>
      </c>
      <c r="K18" s="365"/>
      <c r="L18" s="308">
        <v>4520.91</v>
      </c>
      <c r="M18" s="308" t="s">
        <v>90</v>
      </c>
      <c r="N18" s="365"/>
      <c r="O18" s="308">
        <v>4931.4399999999996</v>
      </c>
      <c r="P18" s="308" t="s">
        <v>90</v>
      </c>
    </row>
    <row r="19" spans="1:21" ht="18" customHeight="1">
      <c r="A19" s="470" t="s">
        <v>33</v>
      </c>
      <c r="B19" s="470"/>
      <c r="C19" s="364">
        <v>45202.39</v>
      </c>
      <c r="D19" s="364" t="s">
        <v>90</v>
      </c>
      <c r="E19" s="308"/>
      <c r="F19" s="308">
        <v>47816.7</v>
      </c>
      <c r="G19" s="308" t="s">
        <v>90</v>
      </c>
      <c r="H19" s="308"/>
      <c r="I19" s="308">
        <v>50210.06</v>
      </c>
      <c r="J19" s="359" t="s">
        <v>90</v>
      </c>
      <c r="K19" s="365"/>
      <c r="L19" s="308">
        <v>52166.9</v>
      </c>
      <c r="M19" s="308" t="s">
        <v>90</v>
      </c>
      <c r="N19" s="365"/>
      <c r="O19" s="308">
        <v>55791.28</v>
      </c>
      <c r="P19" s="308" t="s">
        <v>90</v>
      </c>
    </row>
    <row r="20" spans="1:21" ht="18" customHeight="1">
      <c r="A20" s="470" t="s">
        <v>34</v>
      </c>
      <c r="B20" s="470"/>
      <c r="C20" s="364">
        <v>46170.11</v>
      </c>
      <c r="D20" s="364" t="s">
        <v>90</v>
      </c>
      <c r="E20" s="308"/>
      <c r="F20" s="308">
        <v>47795.74</v>
      </c>
      <c r="G20" s="364" t="s">
        <v>26</v>
      </c>
      <c r="H20" s="308"/>
      <c r="I20" s="308">
        <v>49875.21</v>
      </c>
      <c r="J20" s="364" t="s">
        <v>26</v>
      </c>
      <c r="K20" s="365"/>
      <c r="L20" s="308">
        <v>50103.89</v>
      </c>
      <c r="M20" s="364" t="s">
        <v>26</v>
      </c>
      <c r="N20" s="365"/>
      <c r="O20" s="308">
        <v>50951.34</v>
      </c>
      <c r="P20" s="364" t="s">
        <v>26</v>
      </c>
      <c r="S20" s="364"/>
      <c r="T20" s="359"/>
      <c r="U20" s="306"/>
    </row>
    <row r="21" spans="1:21" ht="18" customHeight="1">
      <c r="A21" s="470" t="s">
        <v>35</v>
      </c>
      <c r="B21" s="470"/>
      <c r="C21" s="364">
        <v>249049.91</v>
      </c>
      <c r="D21" s="364" t="s">
        <v>90</v>
      </c>
      <c r="E21" s="308"/>
      <c r="F21" s="308">
        <v>261024.56</v>
      </c>
      <c r="G21" s="364" t="s">
        <v>90</v>
      </c>
      <c r="H21" s="308"/>
      <c r="I21" s="308">
        <v>271001.58</v>
      </c>
      <c r="J21" s="364" t="s">
        <v>26</v>
      </c>
      <c r="K21" s="365"/>
      <c r="L21" s="308">
        <v>294499.59000000003</v>
      </c>
      <c r="M21" s="364" t="s">
        <v>26</v>
      </c>
      <c r="N21" s="365"/>
      <c r="O21" s="308">
        <v>315481.12</v>
      </c>
      <c r="P21" s="364" t="s">
        <v>26</v>
      </c>
    </row>
    <row r="22" spans="1:21" ht="18" customHeight="1">
      <c r="A22" s="470" t="s">
        <v>36</v>
      </c>
      <c r="B22" s="470"/>
      <c r="C22" s="364">
        <v>766328.67</v>
      </c>
      <c r="D22" s="364" t="s">
        <v>90</v>
      </c>
      <c r="E22" s="308"/>
      <c r="F22" s="308">
        <v>788148.43</v>
      </c>
      <c r="G22" s="308" t="s">
        <v>90</v>
      </c>
      <c r="H22" s="308"/>
      <c r="I22" s="308">
        <v>810186.48</v>
      </c>
      <c r="J22" s="359" t="s">
        <v>90</v>
      </c>
      <c r="K22" s="365"/>
      <c r="L22" s="308">
        <v>830202.61</v>
      </c>
      <c r="M22" s="364" t="s">
        <v>90</v>
      </c>
      <c r="N22" s="365"/>
      <c r="O22" s="308">
        <v>834590.98</v>
      </c>
      <c r="P22" s="364" t="s">
        <v>26</v>
      </c>
    </row>
    <row r="23" spans="1:21" ht="18" customHeight="1">
      <c r="A23" s="363" t="s">
        <v>37</v>
      </c>
      <c r="B23" s="363"/>
      <c r="C23" s="364">
        <v>10908.38</v>
      </c>
      <c r="D23" s="364" t="s">
        <v>90</v>
      </c>
      <c r="E23" s="308"/>
      <c r="F23" s="308">
        <v>11367.57</v>
      </c>
      <c r="G23" s="308" t="s">
        <v>90</v>
      </c>
      <c r="H23" s="308"/>
      <c r="I23" s="308">
        <v>12049.7</v>
      </c>
      <c r="J23" s="359" t="s">
        <v>90</v>
      </c>
      <c r="K23" s="365"/>
      <c r="L23" s="308">
        <v>12699.02</v>
      </c>
      <c r="M23" s="364" t="s">
        <v>90</v>
      </c>
      <c r="N23" s="365"/>
      <c r="O23" s="308">
        <v>13071.81</v>
      </c>
      <c r="P23" s="364" t="s">
        <v>90</v>
      </c>
    </row>
    <row r="24" spans="1:21" ht="18" customHeight="1">
      <c r="A24" s="470" t="s">
        <v>38</v>
      </c>
      <c r="B24" s="470"/>
      <c r="C24" s="364">
        <v>509766</v>
      </c>
      <c r="D24" s="364" t="s">
        <v>90</v>
      </c>
      <c r="E24" s="308"/>
      <c r="F24" s="308">
        <v>514474</v>
      </c>
      <c r="G24" s="308" t="s">
        <v>90</v>
      </c>
      <c r="H24" s="308"/>
      <c r="I24" s="308">
        <v>525791</v>
      </c>
      <c r="J24" s="364" t="s">
        <v>26</v>
      </c>
      <c r="K24" s="365"/>
      <c r="L24" s="308">
        <v>538213</v>
      </c>
      <c r="M24" s="364" t="s">
        <v>26</v>
      </c>
      <c r="N24" s="365"/>
      <c r="O24" s="308">
        <v>580120</v>
      </c>
      <c r="P24" s="364" t="s">
        <v>26</v>
      </c>
    </row>
    <row r="25" spans="1:21" ht="18" customHeight="1">
      <c r="A25" s="470" t="s">
        <v>39</v>
      </c>
      <c r="B25" s="470"/>
      <c r="C25" s="364">
        <v>4037.98</v>
      </c>
      <c r="D25" s="364" t="s">
        <v>90</v>
      </c>
      <c r="E25" s="308"/>
      <c r="F25" s="308">
        <v>4211.72</v>
      </c>
      <c r="G25" s="308" t="s">
        <v>90</v>
      </c>
      <c r="H25" s="308"/>
      <c r="I25" s="308">
        <v>4278.7</v>
      </c>
      <c r="J25" s="359" t="s">
        <v>90</v>
      </c>
      <c r="K25" s="365"/>
      <c r="L25" s="308">
        <v>4954.71</v>
      </c>
      <c r="M25" s="364" t="s">
        <v>90</v>
      </c>
      <c r="N25" s="365"/>
      <c r="O25" s="308">
        <v>4439.49</v>
      </c>
      <c r="P25" s="364" t="s">
        <v>90</v>
      </c>
    </row>
    <row r="26" spans="1:21" ht="18" customHeight="1">
      <c r="A26" s="470" t="s">
        <v>40</v>
      </c>
      <c r="B26" s="470"/>
      <c r="C26" s="364">
        <v>3832.31</v>
      </c>
      <c r="D26" s="364" t="s">
        <v>90</v>
      </c>
      <c r="E26" s="308"/>
      <c r="F26" s="308">
        <v>3990.17</v>
      </c>
      <c r="G26" s="308" t="s">
        <v>90</v>
      </c>
      <c r="H26" s="308"/>
      <c r="I26" s="308">
        <v>4494</v>
      </c>
      <c r="J26" s="364" t="s">
        <v>26</v>
      </c>
      <c r="K26" s="365"/>
      <c r="L26" s="308">
        <v>4827.99</v>
      </c>
      <c r="M26" s="364" t="s">
        <v>90</v>
      </c>
      <c r="N26" s="365"/>
      <c r="O26" s="308">
        <v>5288.69</v>
      </c>
      <c r="P26" s="364" t="s">
        <v>90</v>
      </c>
    </row>
    <row r="27" spans="1:21" ht="18" customHeight="1">
      <c r="A27" s="470" t="s">
        <v>41</v>
      </c>
      <c r="B27" s="470"/>
      <c r="C27" s="364">
        <v>6536.24</v>
      </c>
      <c r="D27" s="364" t="s">
        <v>90</v>
      </c>
      <c r="E27" s="308"/>
      <c r="F27" s="308">
        <v>6956.97</v>
      </c>
      <c r="G27" s="308" t="s">
        <v>90</v>
      </c>
      <c r="H27" s="308"/>
      <c r="I27" s="308">
        <v>7848.4</v>
      </c>
      <c r="J27" s="359" t="s">
        <v>90</v>
      </c>
      <c r="K27" s="365"/>
      <c r="L27" s="308">
        <v>8670.64</v>
      </c>
      <c r="M27" s="364" t="s">
        <v>26</v>
      </c>
      <c r="N27" s="365"/>
      <c r="O27" s="308">
        <v>9688.1</v>
      </c>
      <c r="P27" s="364" t="s">
        <v>26</v>
      </c>
    </row>
    <row r="28" spans="1:21" ht="18" customHeight="1">
      <c r="A28" s="470" t="s">
        <v>42</v>
      </c>
      <c r="B28" s="470"/>
      <c r="C28" s="364">
        <v>12436.83</v>
      </c>
      <c r="D28" s="364" t="s">
        <v>90</v>
      </c>
      <c r="E28" s="308"/>
      <c r="F28" s="308">
        <v>13231.69</v>
      </c>
      <c r="G28" s="308" t="s">
        <v>90</v>
      </c>
      <c r="H28" s="308"/>
      <c r="I28" s="308">
        <v>13976.13</v>
      </c>
      <c r="J28" s="359" t="s">
        <v>90</v>
      </c>
      <c r="K28" s="365"/>
      <c r="L28" s="308">
        <v>14765.95</v>
      </c>
      <c r="M28" s="364" t="s">
        <v>90</v>
      </c>
      <c r="N28" s="365"/>
      <c r="O28" s="308">
        <v>16565.32</v>
      </c>
      <c r="P28" s="364" t="s">
        <v>90</v>
      </c>
    </row>
    <row r="29" spans="1:21" ht="18" customHeight="1">
      <c r="A29" s="470" t="s">
        <v>43</v>
      </c>
      <c r="B29" s="470"/>
      <c r="C29" s="364">
        <v>21635.65</v>
      </c>
      <c r="D29" s="366" t="s">
        <v>90</v>
      </c>
      <c r="E29" s="308"/>
      <c r="F29" s="308">
        <v>22690.91</v>
      </c>
      <c r="G29" s="308" t="s">
        <v>90</v>
      </c>
      <c r="H29" s="308"/>
      <c r="I29" s="308">
        <v>23643.27</v>
      </c>
      <c r="J29" s="367" t="s">
        <v>90</v>
      </c>
      <c r="K29" s="365"/>
      <c r="L29" s="308">
        <v>23589.35</v>
      </c>
      <c r="M29" s="348" t="s">
        <v>90</v>
      </c>
      <c r="N29" s="365"/>
      <c r="O29" s="308">
        <v>23379.75</v>
      </c>
      <c r="P29" s="364" t="s">
        <v>26</v>
      </c>
    </row>
    <row r="30" spans="1:21" ht="18" customHeight="1">
      <c r="A30" s="470" t="s">
        <v>44</v>
      </c>
      <c r="B30" s="470"/>
      <c r="C30" s="364">
        <v>1730.22</v>
      </c>
      <c r="D30" s="364" t="s">
        <v>90</v>
      </c>
      <c r="E30" s="308"/>
      <c r="F30" s="308">
        <v>1831</v>
      </c>
      <c r="G30" s="308" t="s">
        <v>90</v>
      </c>
      <c r="H30" s="308"/>
      <c r="I30" s="308">
        <v>1920.7</v>
      </c>
      <c r="J30" s="359" t="s">
        <v>90</v>
      </c>
      <c r="K30" s="365"/>
      <c r="L30" s="308">
        <v>2073.88</v>
      </c>
      <c r="M30" s="308" t="s">
        <v>90</v>
      </c>
      <c r="N30" s="365"/>
      <c r="O30" s="308">
        <v>2623.66</v>
      </c>
      <c r="P30" s="364" t="s">
        <v>90</v>
      </c>
    </row>
    <row r="31" spans="1:21" ht="18" customHeight="1">
      <c r="A31" s="470" t="s">
        <v>45</v>
      </c>
      <c r="B31" s="470"/>
      <c r="C31" s="364">
        <v>246229</v>
      </c>
      <c r="D31" s="364" t="s">
        <v>90</v>
      </c>
      <c r="E31" s="308"/>
      <c r="F31" s="308">
        <v>245217</v>
      </c>
      <c r="G31" s="308" t="s">
        <v>90</v>
      </c>
      <c r="H31" s="308"/>
      <c r="I31" s="308">
        <v>257155</v>
      </c>
      <c r="J31" s="359" t="s">
        <v>90</v>
      </c>
      <c r="K31" s="365"/>
      <c r="L31" s="308">
        <v>270471</v>
      </c>
      <c r="M31" s="308" t="s">
        <v>90</v>
      </c>
      <c r="N31" s="365"/>
      <c r="O31" s="308">
        <v>294023</v>
      </c>
      <c r="P31" s="364" t="s">
        <v>90</v>
      </c>
    </row>
    <row r="32" spans="1:21" ht="18" customHeight="1">
      <c r="A32" s="470" t="s">
        <v>46</v>
      </c>
      <c r="B32" s="470"/>
      <c r="C32" s="364">
        <v>104958.5</v>
      </c>
      <c r="D32" s="364" t="s">
        <v>90</v>
      </c>
      <c r="E32" s="308"/>
      <c r="F32" s="308">
        <v>106935.63</v>
      </c>
      <c r="G32" s="308" t="s">
        <v>90</v>
      </c>
      <c r="H32" s="308"/>
      <c r="I32" s="308">
        <v>111187.19</v>
      </c>
      <c r="J32" s="359" t="s">
        <v>90</v>
      </c>
      <c r="K32" s="365"/>
      <c r="L32" s="308">
        <v>115383.46</v>
      </c>
      <c r="M32" s="308" t="s">
        <v>90</v>
      </c>
      <c r="N32" s="365"/>
      <c r="O32" s="308">
        <v>120608.1</v>
      </c>
      <c r="P32" s="364" t="s">
        <v>90</v>
      </c>
    </row>
    <row r="33" spans="1:17" ht="18" customHeight="1">
      <c r="A33" s="470" t="s">
        <v>47</v>
      </c>
      <c r="B33" s="470"/>
      <c r="C33" s="364">
        <v>88966.14</v>
      </c>
      <c r="D33" s="364" t="s">
        <v>90</v>
      </c>
      <c r="E33" s="308"/>
      <c r="F33" s="308">
        <v>95159.8</v>
      </c>
      <c r="G33" s="308" t="s">
        <v>90</v>
      </c>
      <c r="H33" s="308"/>
      <c r="I33" s="308">
        <v>98159.64</v>
      </c>
      <c r="J33" s="359" t="s">
        <v>90</v>
      </c>
      <c r="K33" s="365"/>
      <c r="L33" s="308">
        <v>110294.02</v>
      </c>
      <c r="M33" s="308" t="s">
        <v>90</v>
      </c>
      <c r="N33" s="365"/>
      <c r="O33" s="308">
        <v>121930.52</v>
      </c>
      <c r="P33" s="364" t="s">
        <v>90</v>
      </c>
    </row>
    <row r="34" spans="1:17" ht="18" customHeight="1">
      <c r="A34" s="470" t="s">
        <v>48</v>
      </c>
      <c r="B34" s="470"/>
      <c r="C34" s="364">
        <v>49815.12</v>
      </c>
      <c r="D34" s="364" t="s">
        <v>90</v>
      </c>
      <c r="E34" s="308"/>
      <c r="F34" s="308">
        <v>51640.78</v>
      </c>
      <c r="G34" s="308" t="s">
        <v>90</v>
      </c>
      <c r="H34" s="308"/>
      <c r="I34" s="308">
        <v>52629.599999999999</v>
      </c>
      <c r="J34" s="359" t="s">
        <v>90</v>
      </c>
      <c r="K34" s="365"/>
      <c r="L34" s="308">
        <v>55599.49</v>
      </c>
      <c r="M34" s="308" t="s">
        <v>90</v>
      </c>
      <c r="N34" s="365"/>
      <c r="O34" s="308">
        <v>59515.73</v>
      </c>
      <c r="P34" s="364" t="s">
        <v>90</v>
      </c>
    </row>
    <row r="35" spans="1:17" ht="18" customHeight="1">
      <c r="A35" s="470" t="s">
        <v>49</v>
      </c>
      <c r="B35" s="470"/>
      <c r="C35" s="364">
        <v>25997.8</v>
      </c>
      <c r="D35" s="364" t="s">
        <v>90</v>
      </c>
      <c r="E35" s="308"/>
      <c r="F35" s="308">
        <v>28724.7</v>
      </c>
      <c r="G35" s="308" t="s">
        <v>90</v>
      </c>
      <c r="H35" s="308"/>
      <c r="I35" s="308">
        <v>31152.46</v>
      </c>
      <c r="J35" s="359" t="s">
        <v>90</v>
      </c>
      <c r="K35" s="365"/>
      <c r="L35" s="308">
        <v>33855.730000000003</v>
      </c>
      <c r="M35" s="308" t="s">
        <v>90</v>
      </c>
      <c r="N35" s="365"/>
      <c r="O35" s="308">
        <v>36885.4</v>
      </c>
      <c r="P35" s="364" t="s">
        <v>90</v>
      </c>
    </row>
    <row r="36" spans="1:17" ht="18" customHeight="1">
      <c r="A36" s="470" t="s">
        <v>50</v>
      </c>
      <c r="B36" s="470"/>
      <c r="C36" s="364">
        <v>9222.44</v>
      </c>
      <c r="D36" s="364" t="s">
        <v>90</v>
      </c>
      <c r="E36" s="308"/>
      <c r="F36" s="308">
        <v>9590.6</v>
      </c>
      <c r="G36" s="308" t="s">
        <v>90</v>
      </c>
      <c r="H36" s="308"/>
      <c r="I36" s="308">
        <v>10077.030000000001</v>
      </c>
      <c r="J36" s="359" t="s">
        <v>90</v>
      </c>
      <c r="K36" s="365"/>
      <c r="L36" s="308">
        <v>10762.04</v>
      </c>
      <c r="M36" s="308" t="s">
        <v>90</v>
      </c>
      <c r="N36" s="365"/>
      <c r="O36" s="308">
        <v>12229.46</v>
      </c>
      <c r="P36" s="364" t="s">
        <v>26</v>
      </c>
    </row>
    <row r="37" spans="1:17" ht="18" customHeight="1">
      <c r="A37" s="470" t="s">
        <v>51</v>
      </c>
      <c r="B37" s="470"/>
      <c r="C37" s="364">
        <v>15600.76</v>
      </c>
      <c r="D37" s="364" t="s">
        <v>90</v>
      </c>
      <c r="E37" s="308"/>
      <c r="F37" s="308">
        <v>16339.13</v>
      </c>
      <c r="G37" s="308" t="s">
        <v>90</v>
      </c>
      <c r="H37" s="308"/>
      <c r="I37" s="308">
        <v>16357.48</v>
      </c>
      <c r="J37" s="359" t="s">
        <v>90</v>
      </c>
      <c r="K37" s="365"/>
      <c r="L37" s="308">
        <v>18059.2</v>
      </c>
      <c r="M37" s="308" t="s">
        <v>90</v>
      </c>
      <c r="N37" s="365"/>
      <c r="O37" s="308">
        <v>18443.72</v>
      </c>
      <c r="P37" s="364" t="s">
        <v>90</v>
      </c>
    </row>
    <row r="38" spans="1:17" ht="18" customHeight="1">
      <c r="A38" s="470" t="s">
        <v>52</v>
      </c>
      <c r="B38" s="470"/>
      <c r="C38" s="364">
        <v>70973.33</v>
      </c>
      <c r="D38" s="364" t="s">
        <v>90</v>
      </c>
      <c r="E38" s="308"/>
      <c r="F38" s="308">
        <v>70446.179999999993</v>
      </c>
      <c r="G38" s="308" t="s">
        <v>90</v>
      </c>
      <c r="H38" s="308"/>
      <c r="I38" s="308">
        <v>72041.97</v>
      </c>
      <c r="J38" s="359" t="s">
        <v>90</v>
      </c>
      <c r="K38" s="365"/>
      <c r="L38" s="308">
        <v>74122.58</v>
      </c>
      <c r="M38" s="308" t="s">
        <v>90</v>
      </c>
      <c r="N38" s="365"/>
      <c r="O38" s="308">
        <v>75383.38</v>
      </c>
      <c r="P38" s="364" t="s">
        <v>90</v>
      </c>
    </row>
    <row r="39" spans="1:17" ht="18" customHeight="1">
      <c r="A39" s="470" t="s">
        <v>53</v>
      </c>
      <c r="B39" s="470"/>
      <c r="C39" s="364">
        <v>148471.1</v>
      </c>
      <c r="D39" s="364" t="s">
        <v>90</v>
      </c>
      <c r="E39" s="308"/>
      <c r="F39" s="308">
        <v>147368.99</v>
      </c>
      <c r="G39" s="308" t="s">
        <v>90</v>
      </c>
      <c r="H39" s="308"/>
      <c r="I39" s="308">
        <v>145629.88</v>
      </c>
      <c r="J39" s="359" t="s">
        <v>90</v>
      </c>
      <c r="K39" s="365"/>
      <c r="L39" s="308">
        <v>143641.76</v>
      </c>
      <c r="M39" s="308" t="s">
        <v>90</v>
      </c>
      <c r="N39" s="365"/>
      <c r="O39" s="308">
        <v>148543.32</v>
      </c>
      <c r="P39" s="364" t="s">
        <v>26</v>
      </c>
    </row>
    <row r="40" spans="1:17" ht="18" customHeight="1">
      <c r="A40" s="470" t="s">
        <v>147</v>
      </c>
      <c r="B40" s="470"/>
      <c r="C40" s="364">
        <v>741407.27</v>
      </c>
      <c r="D40" s="364" t="s">
        <v>90</v>
      </c>
      <c r="E40" s="308"/>
      <c r="F40" s="308">
        <v>695811.97</v>
      </c>
      <c r="G40" s="308" t="s">
        <v>90</v>
      </c>
      <c r="H40" s="308"/>
      <c r="I40" s="308">
        <v>692626.61</v>
      </c>
      <c r="J40" s="364" t="s">
        <v>26</v>
      </c>
      <c r="K40" s="365"/>
      <c r="L40" s="368" t="s">
        <v>140</v>
      </c>
      <c r="M40" s="308" t="s">
        <v>90</v>
      </c>
      <c r="N40" s="365"/>
      <c r="O40" s="368" t="s">
        <v>140</v>
      </c>
      <c r="P40" s="364" t="s">
        <v>90</v>
      </c>
    </row>
    <row r="41" spans="1:17" ht="18" customHeight="1">
      <c r="A41" s="357" t="s">
        <v>54</v>
      </c>
      <c r="C41" s="369"/>
      <c r="D41" s="370"/>
      <c r="E41" s="370"/>
      <c r="G41" s="370"/>
      <c r="H41" s="370"/>
      <c r="I41" s="370"/>
      <c r="J41" s="370"/>
      <c r="K41" s="370"/>
      <c r="L41" s="370"/>
      <c r="M41" s="371"/>
      <c r="N41" s="370"/>
      <c r="O41" s="370"/>
      <c r="P41" s="370"/>
    </row>
    <row r="42" spans="1:17" ht="18" customHeight="1">
      <c r="A42" s="469" t="s">
        <v>25</v>
      </c>
      <c r="B42" s="469"/>
      <c r="C42" s="359">
        <v>4204471.99</v>
      </c>
      <c r="D42" s="359" t="s">
        <v>90</v>
      </c>
      <c r="E42" s="360"/>
      <c r="F42" s="360">
        <v>4291986.49</v>
      </c>
      <c r="G42" s="359" t="s">
        <v>26</v>
      </c>
      <c r="H42" s="360"/>
      <c r="I42" s="360">
        <v>4396621.17</v>
      </c>
      <c r="J42" s="359" t="s">
        <v>26</v>
      </c>
      <c r="K42" s="361"/>
      <c r="L42" s="362" t="s">
        <v>140</v>
      </c>
      <c r="M42" s="359" t="s">
        <v>90</v>
      </c>
      <c r="N42" s="361"/>
      <c r="O42" s="362" t="s">
        <v>140</v>
      </c>
      <c r="P42" s="359" t="s">
        <v>90</v>
      </c>
      <c r="Q42" s="360" t="e">
        <f>+#REF!</f>
        <v>#REF!</v>
      </c>
    </row>
    <row r="43" spans="1:17" ht="18" customHeight="1">
      <c r="A43" s="469" t="s">
        <v>27</v>
      </c>
      <c r="B43" s="469"/>
      <c r="C43" s="359">
        <v>3575125.23</v>
      </c>
      <c r="D43" s="359" t="s">
        <v>90</v>
      </c>
      <c r="E43" s="360"/>
      <c r="F43" s="360">
        <v>3671355.78</v>
      </c>
      <c r="G43" s="359" t="s">
        <v>26</v>
      </c>
      <c r="H43" s="360"/>
      <c r="I43" s="360">
        <v>3774544.96</v>
      </c>
      <c r="J43" s="359" t="s">
        <v>26</v>
      </c>
      <c r="K43" s="361"/>
      <c r="L43" s="360">
        <v>3922526.52</v>
      </c>
      <c r="M43" s="359" t="s">
        <v>26</v>
      </c>
      <c r="N43" s="361"/>
      <c r="O43" s="362">
        <v>4266225.3099999996</v>
      </c>
      <c r="P43" s="359" t="s">
        <v>26</v>
      </c>
    </row>
    <row r="44" spans="1:17" ht="18" customHeight="1">
      <c r="A44" s="470" t="s">
        <v>28</v>
      </c>
      <c r="B44" s="470"/>
      <c r="C44" s="364">
        <v>125699.89</v>
      </c>
      <c r="D44" s="364" t="s">
        <v>90</v>
      </c>
      <c r="E44" s="308"/>
      <c r="F44" s="308">
        <v>128318.99</v>
      </c>
      <c r="G44" s="308" t="s">
        <v>90</v>
      </c>
      <c r="H44" s="308"/>
      <c r="I44" s="308">
        <v>132162.35</v>
      </c>
      <c r="J44" s="359" t="s">
        <v>90</v>
      </c>
      <c r="K44" s="365"/>
      <c r="L44" s="308">
        <v>137272.43</v>
      </c>
      <c r="M44" s="308" t="s">
        <v>90</v>
      </c>
      <c r="N44" s="365"/>
      <c r="O44" s="308">
        <v>150247.29</v>
      </c>
      <c r="P44" s="308" t="s">
        <v>90</v>
      </c>
    </row>
    <row r="45" spans="1:17" ht="18" customHeight="1">
      <c r="A45" s="470" t="s">
        <v>29</v>
      </c>
      <c r="B45" s="470"/>
      <c r="C45" s="364">
        <v>8449.1200000000008</v>
      </c>
      <c r="D45" s="364" t="s">
        <v>90</v>
      </c>
      <c r="E45" s="308"/>
      <c r="F45" s="308">
        <v>8832.89</v>
      </c>
      <c r="G45" s="308" t="s">
        <v>90</v>
      </c>
      <c r="H45" s="308"/>
      <c r="I45" s="308">
        <v>9463.7999999999993</v>
      </c>
      <c r="J45" s="359" t="s">
        <v>90</v>
      </c>
      <c r="K45" s="365"/>
      <c r="L45" s="308">
        <v>10184.24</v>
      </c>
      <c r="M45" s="308" t="s">
        <v>90</v>
      </c>
      <c r="N45" s="365"/>
      <c r="O45" s="308">
        <v>11518.96</v>
      </c>
      <c r="P45" s="308" t="s">
        <v>90</v>
      </c>
    </row>
    <row r="46" spans="1:17" ht="18" customHeight="1">
      <c r="A46" s="470" t="s">
        <v>55</v>
      </c>
      <c r="B46" s="470"/>
      <c r="C46" s="364">
        <v>33246.239999999998</v>
      </c>
      <c r="D46" s="364" t="s">
        <v>90</v>
      </c>
      <c r="E46" s="308"/>
      <c r="F46" s="308">
        <v>35586.75</v>
      </c>
      <c r="G46" s="308" t="s">
        <v>90</v>
      </c>
      <c r="H46" s="308"/>
      <c r="I46" s="308">
        <v>38934.239999999998</v>
      </c>
      <c r="J46" s="359" t="s">
        <v>90</v>
      </c>
      <c r="K46" s="365"/>
      <c r="L46" s="308">
        <v>42407.59</v>
      </c>
      <c r="M46" s="308" t="s">
        <v>90</v>
      </c>
      <c r="N46" s="365"/>
      <c r="O46" s="308">
        <v>47397.760000000002</v>
      </c>
      <c r="P46" s="308" t="s">
        <v>90</v>
      </c>
    </row>
    <row r="47" spans="1:17" ht="18" customHeight="1">
      <c r="A47" s="470" t="s">
        <v>30</v>
      </c>
      <c r="B47" s="470"/>
      <c r="C47" s="364">
        <v>91913.25</v>
      </c>
      <c r="D47" s="364" t="s">
        <v>90</v>
      </c>
      <c r="E47" s="308"/>
      <c r="F47" s="308">
        <v>94486.35</v>
      </c>
      <c r="G47" s="308" t="s">
        <v>90</v>
      </c>
      <c r="H47" s="308"/>
      <c r="I47" s="308">
        <v>96106.5</v>
      </c>
      <c r="J47" s="359" t="s">
        <v>90</v>
      </c>
      <c r="K47" s="365"/>
      <c r="L47" s="308">
        <v>97931.87</v>
      </c>
      <c r="M47" s="308" t="s">
        <v>90</v>
      </c>
      <c r="N47" s="365"/>
      <c r="O47" s="308">
        <v>102452.59</v>
      </c>
      <c r="P47" s="308" t="s">
        <v>90</v>
      </c>
    </row>
    <row r="48" spans="1:17" ht="18" customHeight="1">
      <c r="A48" s="470" t="s">
        <v>31</v>
      </c>
      <c r="B48" s="470"/>
      <c r="C48" s="364">
        <v>928020.93</v>
      </c>
      <c r="D48" s="364" t="s">
        <v>90</v>
      </c>
      <c r="E48" s="308"/>
      <c r="F48" s="308">
        <v>965775.07</v>
      </c>
      <c r="G48" s="308" t="s">
        <v>90</v>
      </c>
      <c r="H48" s="308"/>
      <c r="I48" s="308">
        <v>1000118.48</v>
      </c>
      <c r="J48" s="359" t="s">
        <v>90</v>
      </c>
      <c r="K48" s="365"/>
      <c r="L48" s="308">
        <v>1046425.55</v>
      </c>
      <c r="M48" s="364" t="s">
        <v>90</v>
      </c>
      <c r="N48" s="365"/>
      <c r="O48" s="308">
        <v>1123485.8899999999</v>
      </c>
      <c r="P48" s="364" t="s">
        <v>26</v>
      </c>
    </row>
    <row r="49" spans="1:16" ht="18" customHeight="1">
      <c r="A49" s="470" t="s">
        <v>32</v>
      </c>
      <c r="B49" s="470"/>
      <c r="C49" s="364">
        <v>3600.73</v>
      </c>
      <c r="D49" s="364" t="s">
        <v>90</v>
      </c>
      <c r="E49" s="308"/>
      <c r="F49" s="308">
        <v>3803.25</v>
      </c>
      <c r="G49" s="308" t="s">
        <v>90</v>
      </c>
      <c r="H49" s="308"/>
      <c r="I49" s="308">
        <v>4239.7700000000004</v>
      </c>
      <c r="J49" s="359" t="s">
        <v>90</v>
      </c>
      <c r="K49" s="365"/>
      <c r="L49" s="308">
        <v>4587.96</v>
      </c>
      <c r="M49" s="308" t="s">
        <v>90</v>
      </c>
      <c r="N49" s="365"/>
      <c r="O49" s="308">
        <v>5277.43</v>
      </c>
      <c r="P49" s="364" t="s">
        <v>90</v>
      </c>
    </row>
    <row r="50" spans="1:16" ht="18" customHeight="1">
      <c r="A50" s="470" t="s">
        <v>33</v>
      </c>
      <c r="B50" s="470"/>
      <c r="C50" s="364">
        <v>43124.53</v>
      </c>
      <c r="D50" s="364" t="s">
        <v>90</v>
      </c>
      <c r="E50" s="308"/>
      <c r="F50" s="308">
        <v>44774.19</v>
      </c>
      <c r="G50" s="308" t="s">
        <v>90</v>
      </c>
      <c r="H50" s="308"/>
      <c r="I50" s="308">
        <v>46422.71</v>
      </c>
      <c r="J50" s="359" t="s">
        <v>90</v>
      </c>
      <c r="K50" s="365"/>
      <c r="L50" s="308">
        <v>48893.84</v>
      </c>
      <c r="M50" s="308" t="s">
        <v>90</v>
      </c>
      <c r="N50" s="365"/>
      <c r="O50" s="308">
        <v>57862.720000000001</v>
      </c>
      <c r="P50" s="364" t="s">
        <v>90</v>
      </c>
    </row>
    <row r="51" spans="1:16" ht="18" customHeight="1">
      <c r="A51" s="470" t="s">
        <v>34</v>
      </c>
      <c r="B51" s="470"/>
      <c r="C51" s="364">
        <v>46425.77</v>
      </c>
      <c r="D51" s="364" t="s">
        <v>90</v>
      </c>
      <c r="E51" s="308"/>
      <c r="F51" s="308">
        <v>45456.52</v>
      </c>
      <c r="G51" s="364" t="s">
        <v>26</v>
      </c>
      <c r="H51" s="308"/>
      <c r="I51" s="308">
        <v>45784.72</v>
      </c>
      <c r="J51" s="364" t="s">
        <v>26</v>
      </c>
      <c r="K51" s="365"/>
      <c r="L51" s="308">
        <v>46675.19</v>
      </c>
      <c r="M51" s="364" t="s">
        <v>26</v>
      </c>
      <c r="N51" s="365"/>
      <c r="O51" s="308">
        <v>48655.24</v>
      </c>
      <c r="P51" s="364" t="s">
        <v>26</v>
      </c>
    </row>
    <row r="52" spans="1:16" ht="18" customHeight="1">
      <c r="A52" s="470" t="s">
        <v>35</v>
      </c>
      <c r="B52" s="470"/>
      <c r="C52" s="364">
        <v>265607.67</v>
      </c>
      <c r="D52" s="364" t="s">
        <v>90</v>
      </c>
      <c r="E52" s="308"/>
      <c r="F52" s="308">
        <v>272232.15999999997</v>
      </c>
      <c r="G52" s="364" t="s">
        <v>90</v>
      </c>
      <c r="H52" s="308"/>
      <c r="I52" s="308">
        <v>283859.24</v>
      </c>
      <c r="J52" s="364" t="s">
        <v>26</v>
      </c>
      <c r="K52" s="365"/>
      <c r="L52" s="308">
        <v>300318.25</v>
      </c>
      <c r="M52" s="364" t="s">
        <v>26</v>
      </c>
      <c r="N52" s="365"/>
      <c r="O52" s="308">
        <v>335785.12</v>
      </c>
      <c r="P52" s="364" t="s">
        <v>26</v>
      </c>
    </row>
    <row r="53" spans="1:16" ht="18" customHeight="1">
      <c r="A53" s="470" t="s">
        <v>36</v>
      </c>
      <c r="B53" s="470"/>
      <c r="C53" s="364">
        <v>766209.55</v>
      </c>
      <c r="D53" s="364" t="s">
        <v>90</v>
      </c>
      <c r="E53" s="308"/>
      <c r="F53" s="308">
        <v>781696.03</v>
      </c>
      <c r="G53" s="308" t="s">
        <v>90</v>
      </c>
      <c r="H53" s="308"/>
      <c r="I53" s="308">
        <v>798179.27</v>
      </c>
      <c r="J53" s="364" t="s">
        <v>90</v>
      </c>
      <c r="K53" s="365"/>
      <c r="L53" s="308">
        <v>814926.95</v>
      </c>
      <c r="M53" s="364" t="s">
        <v>90</v>
      </c>
      <c r="N53" s="365"/>
      <c r="O53" s="308">
        <v>880774.39</v>
      </c>
      <c r="P53" s="364" t="s">
        <v>26</v>
      </c>
    </row>
    <row r="54" spans="1:16" ht="18" customHeight="1">
      <c r="A54" s="363" t="s">
        <v>37</v>
      </c>
      <c r="B54" s="363"/>
      <c r="C54" s="364">
        <v>10195.120000000001</v>
      </c>
      <c r="D54" s="364" t="s">
        <v>90</v>
      </c>
      <c r="E54" s="308"/>
      <c r="F54" s="308">
        <v>10603.97</v>
      </c>
      <c r="G54" s="308" t="s">
        <v>90</v>
      </c>
      <c r="H54" s="308"/>
      <c r="I54" s="308">
        <v>11211.59</v>
      </c>
      <c r="J54" s="364" t="s">
        <v>90</v>
      </c>
      <c r="K54" s="365"/>
      <c r="L54" s="308">
        <v>11798.85</v>
      </c>
      <c r="M54" s="364" t="s">
        <v>90</v>
      </c>
      <c r="N54" s="365"/>
      <c r="O54" s="308">
        <v>12177.43</v>
      </c>
      <c r="P54" s="364" t="s">
        <v>90</v>
      </c>
    </row>
    <row r="55" spans="1:16" ht="18" customHeight="1">
      <c r="A55" s="470" t="s">
        <v>38</v>
      </c>
      <c r="B55" s="470"/>
      <c r="C55" s="364">
        <v>494542</v>
      </c>
      <c r="D55" s="364" t="s">
        <v>90</v>
      </c>
      <c r="E55" s="308"/>
      <c r="F55" s="308">
        <v>501131</v>
      </c>
      <c r="G55" s="308" t="s">
        <v>90</v>
      </c>
      <c r="H55" s="308"/>
      <c r="I55" s="308">
        <v>511001</v>
      </c>
      <c r="J55" s="364" t="s">
        <v>26</v>
      </c>
      <c r="K55" s="365"/>
      <c r="L55" s="308">
        <v>524870</v>
      </c>
      <c r="M55" s="364" t="s">
        <v>26</v>
      </c>
      <c r="N55" s="365"/>
      <c r="O55" s="308">
        <v>570102</v>
      </c>
      <c r="P55" s="364" t="s">
        <v>26</v>
      </c>
    </row>
    <row r="56" spans="1:16" ht="18" customHeight="1">
      <c r="A56" s="470" t="s">
        <v>39</v>
      </c>
      <c r="B56" s="470"/>
      <c r="C56" s="364">
        <v>3681.06</v>
      </c>
      <c r="D56" s="364" t="s">
        <v>90</v>
      </c>
      <c r="E56" s="308"/>
      <c r="F56" s="308">
        <v>3724.58</v>
      </c>
      <c r="G56" s="308" t="s">
        <v>90</v>
      </c>
      <c r="H56" s="308"/>
      <c r="I56" s="308">
        <v>3834.7</v>
      </c>
      <c r="J56" s="364" t="s">
        <v>90</v>
      </c>
      <c r="K56" s="365"/>
      <c r="L56" s="308">
        <v>4168.04</v>
      </c>
      <c r="M56" s="364" t="s">
        <v>90</v>
      </c>
      <c r="N56" s="365"/>
      <c r="O56" s="308">
        <v>5283.37</v>
      </c>
      <c r="P56" s="364" t="s">
        <v>90</v>
      </c>
    </row>
    <row r="57" spans="1:16" ht="18" customHeight="1">
      <c r="A57" s="470" t="s">
        <v>40</v>
      </c>
      <c r="B57" s="470"/>
      <c r="C57" s="364">
        <v>3788.48</v>
      </c>
      <c r="D57" s="364" t="s">
        <v>90</v>
      </c>
      <c r="E57" s="308"/>
      <c r="F57" s="308">
        <v>3974.63</v>
      </c>
      <c r="G57" s="308" t="s">
        <v>90</v>
      </c>
      <c r="H57" s="308"/>
      <c r="I57" s="308">
        <v>4434.57</v>
      </c>
      <c r="J57" s="364" t="s">
        <v>26</v>
      </c>
      <c r="K57" s="365"/>
      <c r="L57" s="308">
        <v>4774.45</v>
      </c>
      <c r="M57" s="364" t="s">
        <v>90</v>
      </c>
      <c r="N57" s="365"/>
      <c r="O57" s="308">
        <v>5256.9</v>
      </c>
      <c r="P57" s="364" t="s">
        <v>90</v>
      </c>
    </row>
    <row r="58" spans="1:16" ht="18" customHeight="1">
      <c r="A58" s="470" t="s">
        <v>41</v>
      </c>
      <c r="B58" s="470"/>
      <c r="C58" s="364">
        <v>5980.59</v>
      </c>
      <c r="D58" s="364" t="s">
        <v>90</v>
      </c>
      <c r="E58" s="308"/>
      <c r="F58" s="308">
        <v>6373.77</v>
      </c>
      <c r="G58" s="308" t="s">
        <v>90</v>
      </c>
      <c r="H58" s="308"/>
      <c r="I58" s="308">
        <v>7209.32</v>
      </c>
      <c r="J58" s="364" t="s">
        <v>90</v>
      </c>
      <c r="K58" s="365"/>
      <c r="L58" s="308">
        <v>8055.03</v>
      </c>
      <c r="M58" s="364" t="s">
        <v>26</v>
      </c>
      <c r="N58" s="365"/>
      <c r="O58" s="308">
        <v>9705.15</v>
      </c>
      <c r="P58" s="364" t="s">
        <v>26</v>
      </c>
    </row>
    <row r="59" spans="1:16" ht="18" customHeight="1">
      <c r="A59" s="470" t="s">
        <v>42</v>
      </c>
      <c r="B59" s="470"/>
      <c r="C59" s="364">
        <v>11428.55</v>
      </c>
      <c r="D59" s="364" t="s">
        <v>90</v>
      </c>
      <c r="E59" s="308"/>
      <c r="F59" s="308">
        <v>12204.87</v>
      </c>
      <c r="G59" s="308" t="s">
        <v>90</v>
      </c>
      <c r="H59" s="308"/>
      <c r="I59" s="308">
        <v>12872.14</v>
      </c>
      <c r="J59" s="364" t="s">
        <v>90</v>
      </c>
      <c r="K59" s="365"/>
      <c r="L59" s="308">
        <v>13573.26</v>
      </c>
      <c r="M59" s="364" t="s">
        <v>90</v>
      </c>
      <c r="N59" s="365"/>
      <c r="O59" s="308">
        <v>15648.97</v>
      </c>
      <c r="P59" s="364" t="s">
        <v>90</v>
      </c>
    </row>
    <row r="60" spans="1:16" ht="18" customHeight="1">
      <c r="A60" s="470" t="s">
        <v>43</v>
      </c>
      <c r="B60" s="470"/>
      <c r="C60" s="364">
        <v>21843.65</v>
      </c>
      <c r="D60" s="366" t="s">
        <v>90</v>
      </c>
      <c r="E60" s="308"/>
      <c r="F60" s="308">
        <v>23099.24</v>
      </c>
      <c r="G60" s="308" t="s">
        <v>90</v>
      </c>
      <c r="H60" s="308"/>
      <c r="I60" s="308">
        <v>23934.2</v>
      </c>
      <c r="J60" s="364" t="s">
        <v>90</v>
      </c>
      <c r="K60" s="365"/>
      <c r="L60" s="308">
        <v>24339.41</v>
      </c>
      <c r="M60" s="364" t="s">
        <v>90</v>
      </c>
      <c r="N60" s="365"/>
      <c r="O60" s="308">
        <v>25234.240000000002</v>
      </c>
      <c r="P60" s="364" t="s">
        <v>26</v>
      </c>
    </row>
    <row r="61" spans="1:16" ht="18" customHeight="1">
      <c r="A61" s="470" t="s">
        <v>44</v>
      </c>
      <c r="B61" s="470"/>
      <c r="C61" s="364">
        <v>1730.93</v>
      </c>
      <c r="D61" s="364" t="s">
        <v>90</v>
      </c>
      <c r="E61" s="308"/>
      <c r="F61" s="308">
        <v>1830.97</v>
      </c>
      <c r="G61" s="308" t="s">
        <v>90</v>
      </c>
      <c r="H61" s="308"/>
      <c r="I61" s="308">
        <v>1920.63</v>
      </c>
      <c r="J61" s="364" t="s">
        <v>90</v>
      </c>
      <c r="K61" s="365"/>
      <c r="L61" s="308">
        <v>2073.79</v>
      </c>
      <c r="M61" s="364" t="s">
        <v>90</v>
      </c>
      <c r="N61" s="365"/>
      <c r="O61" s="308">
        <v>2623.13</v>
      </c>
      <c r="P61" s="364" t="s">
        <v>90</v>
      </c>
    </row>
    <row r="62" spans="1:16" ht="18" customHeight="1">
      <c r="A62" s="470" t="s">
        <v>45</v>
      </c>
      <c r="B62" s="470"/>
      <c r="C62" s="364">
        <v>211721</v>
      </c>
      <c r="D62" s="364" t="s">
        <v>90</v>
      </c>
      <c r="E62" s="308"/>
      <c r="F62" s="308">
        <v>216390</v>
      </c>
      <c r="G62" s="308" t="s">
        <v>90</v>
      </c>
      <c r="H62" s="308"/>
      <c r="I62" s="308">
        <v>223400</v>
      </c>
      <c r="J62" s="364" t="s">
        <v>90</v>
      </c>
      <c r="K62" s="365"/>
      <c r="L62" s="308">
        <v>233884</v>
      </c>
      <c r="M62" s="364" t="s">
        <v>90</v>
      </c>
      <c r="N62" s="365"/>
      <c r="O62" s="308">
        <v>261159</v>
      </c>
      <c r="P62" s="364" t="s">
        <v>90</v>
      </c>
    </row>
    <row r="63" spans="1:16" ht="18" customHeight="1">
      <c r="A63" s="470" t="s">
        <v>46</v>
      </c>
      <c r="B63" s="470"/>
      <c r="C63" s="364">
        <v>106434.69</v>
      </c>
      <c r="D63" s="364" t="s">
        <v>90</v>
      </c>
      <c r="E63" s="308"/>
      <c r="F63" s="308">
        <v>108341.28</v>
      </c>
      <c r="G63" s="308" t="s">
        <v>90</v>
      </c>
      <c r="H63" s="308"/>
      <c r="I63" s="308">
        <v>111987.28</v>
      </c>
      <c r="J63" s="364" t="s">
        <v>90</v>
      </c>
      <c r="K63" s="365"/>
      <c r="L63" s="308">
        <v>116279.59</v>
      </c>
      <c r="M63" s="364" t="s">
        <v>90</v>
      </c>
      <c r="N63" s="365"/>
      <c r="O63" s="308">
        <v>129401.17</v>
      </c>
      <c r="P63" s="364" t="s">
        <v>90</v>
      </c>
    </row>
    <row r="64" spans="1:16" ht="18" customHeight="1">
      <c r="A64" s="470" t="s">
        <v>47</v>
      </c>
      <c r="B64" s="470"/>
      <c r="C64" s="364">
        <v>89595.82</v>
      </c>
      <c r="D64" s="364" t="s">
        <v>90</v>
      </c>
      <c r="E64" s="308"/>
      <c r="F64" s="308">
        <v>94631.03</v>
      </c>
      <c r="G64" s="308" t="s">
        <v>90</v>
      </c>
      <c r="H64" s="308"/>
      <c r="I64" s="308">
        <v>98142.16</v>
      </c>
      <c r="J64" s="364" t="s">
        <v>90</v>
      </c>
      <c r="K64" s="365"/>
      <c r="L64" s="308">
        <v>111782.38</v>
      </c>
      <c r="M64" s="364" t="s">
        <v>90</v>
      </c>
      <c r="N64" s="365"/>
      <c r="O64" s="308">
        <v>124768.86</v>
      </c>
      <c r="P64" s="364" t="s">
        <v>90</v>
      </c>
    </row>
    <row r="65" spans="1:75" ht="18" customHeight="1">
      <c r="A65" s="470" t="s">
        <v>48</v>
      </c>
      <c r="B65" s="470"/>
      <c r="C65" s="364">
        <v>46788.98</v>
      </c>
      <c r="D65" s="364" t="s">
        <v>90</v>
      </c>
      <c r="E65" s="308"/>
      <c r="F65" s="308">
        <v>48252.38</v>
      </c>
      <c r="G65" s="308" t="s">
        <v>90</v>
      </c>
      <c r="H65" s="308"/>
      <c r="I65" s="308">
        <v>49256.05</v>
      </c>
      <c r="J65" s="364" t="s">
        <v>90</v>
      </c>
      <c r="K65" s="365"/>
      <c r="L65" s="308">
        <v>51453.09</v>
      </c>
      <c r="M65" s="364" t="s">
        <v>90</v>
      </c>
      <c r="N65" s="365"/>
      <c r="O65" s="308">
        <v>55137.41</v>
      </c>
      <c r="P65" s="364" t="s">
        <v>90</v>
      </c>
    </row>
    <row r="66" spans="1:75" ht="18" customHeight="1">
      <c r="A66" s="470" t="s">
        <v>49</v>
      </c>
      <c r="B66" s="470"/>
      <c r="C66" s="364">
        <v>24902.38</v>
      </c>
      <c r="D66" s="364" t="s">
        <v>90</v>
      </c>
      <c r="E66" s="308"/>
      <c r="F66" s="308">
        <v>27742.23</v>
      </c>
      <c r="G66" s="308" t="s">
        <v>90</v>
      </c>
      <c r="H66" s="308"/>
      <c r="I66" s="308">
        <v>30706.1</v>
      </c>
      <c r="J66" s="364" t="s">
        <v>90</v>
      </c>
      <c r="K66" s="365"/>
      <c r="L66" s="308">
        <v>34129.54</v>
      </c>
      <c r="M66" s="364" t="s">
        <v>90</v>
      </c>
      <c r="N66" s="365"/>
      <c r="O66" s="308">
        <v>39058.83</v>
      </c>
      <c r="P66" s="364" t="s">
        <v>90</v>
      </c>
    </row>
    <row r="67" spans="1:75" ht="18" customHeight="1">
      <c r="A67" s="470" t="s">
        <v>50</v>
      </c>
      <c r="B67" s="470"/>
      <c r="C67" s="364">
        <v>9398.25</v>
      </c>
      <c r="D67" s="364" t="s">
        <v>90</v>
      </c>
      <c r="E67" s="308"/>
      <c r="F67" s="308">
        <v>9727.84</v>
      </c>
      <c r="G67" s="308" t="s">
        <v>90</v>
      </c>
      <c r="H67" s="308"/>
      <c r="I67" s="308">
        <v>10091.84</v>
      </c>
      <c r="J67" s="364" t="s">
        <v>90</v>
      </c>
      <c r="K67" s="365"/>
      <c r="L67" s="308">
        <v>10730.99</v>
      </c>
      <c r="M67" s="364" t="s">
        <v>90</v>
      </c>
      <c r="N67" s="365"/>
      <c r="O67" s="308">
        <v>12245.26</v>
      </c>
      <c r="P67" s="364" t="s">
        <v>26</v>
      </c>
    </row>
    <row r="68" spans="1:75" ht="18" customHeight="1">
      <c r="A68" s="470" t="s">
        <v>51</v>
      </c>
      <c r="B68" s="470"/>
      <c r="C68" s="364">
        <v>14901.12</v>
      </c>
      <c r="D68" s="364" t="s">
        <v>90</v>
      </c>
      <c r="E68" s="308"/>
      <c r="F68" s="308">
        <v>15387.08</v>
      </c>
      <c r="G68" s="308" t="s">
        <v>90</v>
      </c>
      <c r="H68" s="308"/>
      <c r="I68" s="308">
        <v>16083.78</v>
      </c>
      <c r="J68" s="364" t="s">
        <v>90</v>
      </c>
      <c r="K68" s="365"/>
      <c r="L68" s="308">
        <v>16843.400000000001</v>
      </c>
      <c r="M68" s="364" t="s">
        <v>90</v>
      </c>
      <c r="N68" s="365"/>
      <c r="O68" s="308">
        <v>18299.07</v>
      </c>
      <c r="P68" s="364" t="s">
        <v>90</v>
      </c>
    </row>
    <row r="69" spans="1:75" ht="18" customHeight="1">
      <c r="A69" s="470" t="s">
        <v>52</v>
      </c>
      <c r="B69" s="470"/>
      <c r="C69" s="364">
        <v>68826.95</v>
      </c>
      <c r="D69" s="364" t="s">
        <v>90</v>
      </c>
      <c r="E69" s="308"/>
      <c r="F69" s="308">
        <v>69089.84</v>
      </c>
      <c r="G69" s="308" t="s">
        <v>90</v>
      </c>
      <c r="H69" s="308"/>
      <c r="I69" s="308">
        <v>70228.899999999994</v>
      </c>
      <c r="J69" s="364" t="s">
        <v>90</v>
      </c>
      <c r="K69" s="365"/>
      <c r="L69" s="308">
        <v>72116.92</v>
      </c>
      <c r="M69" s="364" t="s">
        <v>90</v>
      </c>
      <c r="N69" s="365"/>
      <c r="O69" s="308">
        <v>75890.77</v>
      </c>
      <c r="P69" s="364" t="s">
        <v>90</v>
      </c>
    </row>
    <row r="70" spans="1:75" ht="18" customHeight="1">
      <c r="A70" s="470" t="s">
        <v>53</v>
      </c>
      <c r="B70" s="470"/>
      <c r="C70" s="364">
        <v>137067.98000000001</v>
      </c>
      <c r="D70" s="364" t="s">
        <v>90</v>
      </c>
      <c r="E70" s="308"/>
      <c r="F70" s="308">
        <v>137888.85999999999</v>
      </c>
      <c r="G70" s="308" t="s">
        <v>90</v>
      </c>
      <c r="H70" s="308"/>
      <c r="I70" s="308">
        <v>132959.65</v>
      </c>
      <c r="J70" s="364" t="s">
        <v>90</v>
      </c>
      <c r="K70" s="365"/>
      <c r="L70" s="308">
        <v>132029.92000000001</v>
      </c>
      <c r="M70" s="364" t="s">
        <v>90</v>
      </c>
      <c r="N70" s="365"/>
      <c r="O70" s="308">
        <v>140776.35999999999</v>
      </c>
      <c r="P70" s="364" t="s">
        <v>26</v>
      </c>
    </row>
    <row r="71" spans="1:75" ht="18" customHeight="1">
      <c r="A71" s="470" t="s">
        <v>147</v>
      </c>
      <c r="B71" s="470"/>
      <c r="C71" s="364">
        <v>629346.75</v>
      </c>
      <c r="D71" s="364" t="s">
        <v>90</v>
      </c>
      <c r="E71" s="308"/>
      <c r="F71" s="308">
        <v>620630.71</v>
      </c>
      <c r="G71" s="308" t="s">
        <v>90</v>
      </c>
      <c r="H71" s="308"/>
      <c r="I71" s="308">
        <v>622076.21</v>
      </c>
      <c r="J71" s="364" t="s">
        <v>26</v>
      </c>
      <c r="K71" s="365"/>
      <c r="L71" s="368" t="s">
        <v>140</v>
      </c>
      <c r="M71" s="364" t="s">
        <v>90</v>
      </c>
      <c r="N71" s="365"/>
      <c r="O71" s="368" t="s">
        <v>140</v>
      </c>
      <c r="P71" s="364" t="s">
        <v>90</v>
      </c>
    </row>
    <row r="72" spans="1:75" ht="18" customHeight="1">
      <c r="C72" s="308"/>
      <c r="D72" s="308"/>
      <c r="E72" s="312"/>
      <c r="F72" s="308"/>
      <c r="G72" s="308"/>
      <c r="H72" s="312"/>
      <c r="I72" s="308"/>
      <c r="J72" s="308"/>
      <c r="K72" s="312"/>
      <c r="L72" s="308"/>
      <c r="M72" s="308"/>
      <c r="N72" s="312"/>
      <c r="O72" s="308"/>
    </row>
    <row r="73" spans="1:75" s="374" customFormat="1" ht="8.4" customHeight="1">
      <c r="A73" s="313"/>
      <c r="B73" s="313"/>
      <c r="C73" s="308"/>
      <c r="D73" s="308"/>
      <c r="E73" s="312"/>
      <c r="F73" s="308"/>
      <c r="G73" s="308"/>
      <c r="H73" s="312"/>
      <c r="I73" s="308"/>
      <c r="J73" s="308"/>
      <c r="K73" s="312"/>
      <c r="L73" s="372"/>
      <c r="M73" s="372"/>
      <c r="N73" s="372"/>
      <c r="O73" s="372"/>
      <c r="P73" s="372"/>
      <c r="Q73" s="372"/>
      <c r="R73" s="372"/>
      <c r="S73" s="372"/>
      <c r="T73" s="372"/>
      <c r="U73" s="372"/>
      <c r="V73" s="372"/>
      <c r="W73" s="372"/>
      <c r="X73" s="372"/>
      <c r="Y73" s="372"/>
      <c r="Z73" s="372"/>
      <c r="AA73" s="372"/>
      <c r="AB73" s="372"/>
      <c r="AC73" s="372"/>
      <c r="AD73" s="372"/>
      <c r="AE73" s="372"/>
      <c r="AF73" s="372"/>
      <c r="AG73" s="372"/>
      <c r="AH73" s="372"/>
      <c r="AI73" s="372"/>
      <c r="AJ73" s="372"/>
      <c r="AK73" s="372"/>
      <c r="AL73" s="372"/>
      <c r="AM73" s="372"/>
      <c r="AN73" s="372"/>
      <c r="AO73" s="372"/>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c r="BT73" s="373"/>
      <c r="BU73" s="373"/>
      <c r="BV73" s="373"/>
      <c r="BW73" s="373"/>
    </row>
    <row r="74" spans="1:75" s="375" customFormat="1" ht="15" customHeight="1">
      <c r="A74" s="313" t="s">
        <v>56</v>
      </c>
      <c r="B74" s="252"/>
      <c r="C74" s="308"/>
      <c r="D74" s="308"/>
      <c r="E74" s="312"/>
      <c r="F74" s="308"/>
    </row>
    <row r="75" spans="1:75" s="375" customFormat="1" ht="33" customHeight="1">
      <c r="A75" s="461" t="s">
        <v>148</v>
      </c>
      <c r="B75" s="461"/>
      <c r="C75" s="461"/>
      <c r="D75" s="461"/>
      <c r="E75" s="461"/>
      <c r="F75" s="461"/>
      <c r="G75" s="461"/>
      <c r="H75" s="461"/>
      <c r="I75" s="461"/>
      <c r="J75" s="461"/>
      <c r="K75" s="461"/>
      <c r="L75" s="461"/>
      <c r="M75" s="461"/>
      <c r="N75" s="461"/>
      <c r="O75" s="461"/>
      <c r="P75" s="461"/>
    </row>
    <row r="76" spans="1:75" s="377" customFormat="1" ht="12.75" customHeight="1">
      <c r="A76" s="252" t="s">
        <v>149</v>
      </c>
      <c r="B76" s="376"/>
      <c r="C76" s="376"/>
      <c r="D76" s="376"/>
      <c r="E76" s="376"/>
      <c r="F76" s="376"/>
      <c r="G76" s="376"/>
      <c r="H76" s="376"/>
      <c r="I76" s="376"/>
      <c r="J76" s="376"/>
      <c r="K76" s="376"/>
      <c r="L76" s="376"/>
      <c r="M76" s="376"/>
      <c r="N76" s="376"/>
      <c r="O76" s="376"/>
      <c r="P76" s="374"/>
      <c r="Q76" s="374"/>
      <c r="R76" s="364"/>
      <c r="S76" s="374"/>
      <c r="T76" s="374"/>
      <c r="U76" s="374"/>
      <c r="V76" s="374"/>
      <c r="W76" s="374"/>
      <c r="X76" s="374"/>
    </row>
    <row r="77" spans="1:75" ht="12.75" customHeight="1">
      <c r="A77" s="462" t="s">
        <v>57</v>
      </c>
      <c r="B77" s="462"/>
      <c r="C77" s="462"/>
      <c r="D77" s="462"/>
    </row>
    <row r="78" spans="1:75">
      <c r="R78" s="367"/>
    </row>
  </sheetData>
  <mergeCells count="64">
    <mergeCell ref="A70:B70"/>
    <mergeCell ref="A71:B71"/>
    <mergeCell ref="A64:B64"/>
    <mergeCell ref="A65:B65"/>
    <mergeCell ref="A66:B66"/>
    <mergeCell ref="A67:B67"/>
    <mergeCell ref="A68:B68"/>
    <mergeCell ref="A69:B69"/>
    <mergeCell ref="A58:B58"/>
    <mergeCell ref="A59:B59"/>
    <mergeCell ref="A62:B62"/>
    <mergeCell ref="A63:B63"/>
    <mergeCell ref="A60:B60"/>
    <mergeCell ref="A61:B61"/>
    <mergeCell ref="A49:B49"/>
    <mergeCell ref="A50:B50"/>
    <mergeCell ref="A51:B51"/>
    <mergeCell ref="A52:B52"/>
    <mergeCell ref="A56:B56"/>
    <mergeCell ref="A57:B57"/>
    <mergeCell ref="A53:B53"/>
    <mergeCell ref="A55:B55"/>
    <mergeCell ref="A40:B40"/>
    <mergeCell ref="A42:B42"/>
    <mergeCell ref="A43:B43"/>
    <mergeCell ref="A44:B44"/>
    <mergeCell ref="A45:B45"/>
    <mergeCell ref="A46:B46"/>
    <mergeCell ref="A47:B47"/>
    <mergeCell ref="A48:B48"/>
    <mergeCell ref="A34:B34"/>
    <mergeCell ref="A35:B35"/>
    <mergeCell ref="A36:B36"/>
    <mergeCell ref="A37:B37"/>
    <mergeCell ref="A38:B38"/>
    <mergeCell ref="A39:B39"/>
    <mergeCell ref="A28:B28"/>
    <mergeCell ref="A29:B29"/>
    <mergeCell ref="A30:B30"/>
    <mergeCell ref="A31:B31"/>
    <mergeCell ref="A32:B32"/>
    <mergeCell ref="A33:B33"/>
    <mergeCell ref="A21:B21"/>
    <mergeCell ref="A22:B22"/>
    <mergeCell ref="A24:B24"/>
    <mergeCell ref="A25:B25"/>
    <mergeCell ref="A26:B26"/>
    <mergeCell ref="A27:B27"/>
    <mergeCell ref="A1:E1"/>
    <mergeCell ref="A13:B13"/>
    <mergeCell ref="A14:B14"/>
    <mergeCell ref="A15:B15"/>
    <mergeCell ref="A16:B16"/>
    <mergeCell ref="A17:B17"/>
    <mergeCell ref="A75:P75"/>
    <mergeCell ref="A77:D77"/>
    <mergeCell ref="I2:P4"/>
    <mergeCell ref="A8:B9"/>
    <mergeCell ref="C8:P8"/>
    <mergeCell ref="A11:B11"/>
    <mergeCell ref="A12:B12"/>
    <mergeCell ref="A18:B18"/>
    <mergeCell ref="A19:B19"/>
    <mergeCell ref="A20:B20"/>
  </mergeCells>
  <hyperlinks>
    <hyperlink ref="A77"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0" max="16383" man="1"/>
  </rowBreaks>
  <ignoredErrors>
    <ignoredError sqref="Q13 Q4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0"/>
  <sheetViews>
    <sheetView zoomScaleNormal="100" workbookViewId="0">
      <selection sqref="A1:D1"/>
    </sheetView>
  </sheetViews>
  <sheetFormatPr baseColWidth="10" defaultColWidth="12" defaultRowHeight="13.8"/>
  <cols>
    <col min="1" max="1" width="25.77734375" style="6" customWidth="1"/>
    <col min="2" max="2" width="3.21875" style="6" customWidth="1"/>
    <col min="3" max="3" width="10.109375" style="6" customWidth="1"/>
    <col min="4" max="4" width="3.5546875" style="6" customWidth="1"/>
    <col min="5" max="5" width="0.77734375" style="6" customWidth="1"/>
    <col min="6" max="6" width="10.109375" style="6" customWidth="1"/>
    <col min="7" max="7" width="2.44140625" style="6" bestFit="1" customWidth="1"/>
    <col min="8" max="8" width="0.77734375" style="6" customWidth="1"/>
    <col min="9" max="9" width="10.109375" style="6" customWidth="1"/>
    <col min="10" max="10" width="2.21875" style="6" customWidth="1"/>
    <col min="11" max="11" width="0.77734375" style="6" customWidth="1"/>
    <col min="12" max="12" width="10.109375" style="6" customWidth="1"/>
    <col min="13" max="13" width="2.21875" style="6" customWidth="1"/>
    <col min="14" max="14" width="0.77734375" style="6" customWidth="1"/>
    <col min="15" max="15" width="10.109375" style="6" customWidth="1"/>
    <col min="16" max="16" width="2.44140625" style="6" customWidth="1"/>
    <col min="17" max="17" width="1.33203125" style="6" customWidth="1"/>
    <col min="18" max="16384" width="12" style="6"/>
  </cols>
  <sheetData>
    <row r="1" spans="1:26" ht="15" customHeight="1">
      <c r="A1" s="480" t="s">
        <v>21</v>
      </c>
      <c r="B1" s="481"/>
      <c r="C1" s="481"/>
      <c r="D1" s="481"/>
      <c r="I1" s="7" t="s">
        <v>58</v>
      </c>
      <c r="J1" s="233"/>
      <c r="K1" s="233"/>
      <c r="L1" s="233"/>
      <c r="M1" s="233"/>
      <c r="N1" s="233"/>
      <c r="O1" s="233"/>
      <c r="P1" s="233"/>
    </row>
    <row r="2" spans="1:26" ht="16.5" customHeight="1">
      <c r="A2" s="8"/>
      <c r="B2" s="9"/>
      <c r="C2" s="10"/>
      <c r="D2" s="11"/>
      <c r="F2" s="11"/>
      <c r="I2" s="482" t="s">
        <v>8</v>
      </c>
      <c r="J2" s="482"/>
      <c r="K2" s="482"/>
      <c r="L2" s="482"/>
      <c r="M2" s="482"/>
      <c r="N2" s="482"/>
      <c r="O2" s="482"/>
      <c r="P2" s="482"/>
    </row>
    <row r="3" spans="1:26" ht="15.75" customHeight="1">
      <c r="A3" s="8"/>
      <c r="B3" s="9"/>
      <c r="C3" s="10"/>
      <c r="D3" s="11"/>
      <c r="F3" s="11"/>
      <c r="I3" s="482"/>
      <c r="J3" s="482"/>
      <c r="K3" s="482"/>
      <c r="L3" s="482"/>
      <c r="M3" s="482"/>
      <c r="N3" s="482"/>
      <c r="O3" s="482"/>
      <c r="P3" s="482"/>
    </row>
    <row r="4" spans="1:26" ht="15.75" customHeight="1">
      <c r="A4" s="8"/>
      <c r="B4" s="9"/>
      <c r="C4" s="10"/>
      <c r="D4" s="11"/>
      <c r="F4" s="11"/>
      <c r="L4" s="310"/>
      <c r="M4" s="310"/>
      <c r="N4" s="310"/>
      <c r="O4" s="310"/>
      <c r="P4" s="310"/>
    </row>
    <row r="5" spans="1:26" ht="15.75" customHeight="1">
      <c r="A5" s="8"/>
      <c r="B5" s="9"/>
      <c r="C5" s="10"/>
      <c r="D5" s="11"/>
      <c r="F5" s="11"/>
      <c r="L5" s="12"/>
      <c r="M5" s="12"/>
      <c r="N5" s="12"/>
      <c r="O5" s="12"/>
      <c r="P5" s="12"/>
    </row>
    <row r="6" spans="1:26">
      <c r="B6" s="9"/>
      <c r="C6" s="9"/>
      <c r="D6" s="11"/>
      <c r="E6" s="9"/>
      <c r="F6" s="11"/>
      <c r="G6" s="11"/>
      <c r="H6" s="9"/>
      <c r="I6" s="13"/>
      <c r="J6" s="11"/>
      <c r="K6" s="9"/>
      <c r="L6" s="253"/>
      <c r="P6" s="14"/>
      <c r="R6" s="15"/>
    </row>
    <row r="7" spans="1:26" ht="14.4" thickBot="1">
      <c r="A7" s="16"/>
      <c r="B7" s="17"/>
      <c r="C7" s="483" t="s">
        <v>59</v>
      </c>
      <c r="D7" s="484"/>
      <c r="E7" s="484"/>
      <c r="F7" s="484"/>
      <c r="G7" s="484"/>
      <c r="H7" s="484"/>
      <c r="I7" s="484"/>
      <c r="J7" s="484"/>
      <c r="K7" s="484"/>
      <c r="L7" s="484"/>
      <c r="M7" s="484"/>
      <c r="N7" s="484"/>
      <c r="O7" s="484"/>
      <c r="P7" s="484"/>
    </row>
    <row r="8" spans="1:26" ht="18" customHeight="1">
      <c r="A8" s="17"/>
      <c r="B8" s="17"/>
      <c r="C8" s="268">
        <v>2016</v>
      </c>
      <c r="D8" s="268"/>
      <c r="E8" s="18"/>
      <c r="F8" s="268">
        <v>2017</v>
      </c>
      <c r="G8" s="268"/>
      <c r="H8" s="18"/>
      <c r="I8" s="268">
        <v>2018</v>
      </c>
      <c r="J8" s="268"/>
      <c r="K8" s="18"/>
      <c r="L8" s="485">
        <v>2019</v>
      </c>
      <c r="M8" s="485"/>
      <c r="N8" s="18"/>
      <c r="O8" s="485">
        <v>2020</v>
      </c>
      <c r="P8" s="485"/>
    </row>
    <row r="9" spans="1:26" ht="18" customHeight="1">
      <c r="A9" s="19" t="s">
        <v>24</v>
      </c>
      <c r="B9" s="17"/>
      <c r="C9" s="18"/>
      <c r="D9" s="18"/>
      <c r="E9" s="18"/>
      <c r="F9" s="18"/>
      <c r="G9" s="18"/>
      <c r="H9" s="18"/>
      <c r="I9" s="18"/>
      <c r="J9" s="18"/>
      <c r="K9" s="18"/>
      <c r="L9" s="18"/>
      <c r="M9" s="18"/>
      <c r="N9" s="18"/>
      <c r="O9" s="18"/>
      <c r="P9" s="18"/>
      <c r="S9" s="475"/>
      <c r="T9" s="476"/>
      <c r="U9" s="476"/>
      <c r="V9" s="476"/>
      <c r="W9" s="476"/>
      <c r="X9" s="476"/>
      <c r="Y9" s="476"/>
      <c r="Z9" s="476"/>
    </row>
    <row r="10" spans="1:26" ht="18" customHeight="1">
      <c r="A10" s="474" t="s">
        <v>25</v>
      </c>
      <c r="B10" s="474"/>
      <c r="C10" s="20">
        <v>-0.54112812427649715</v>
      </c>
      <c r="D10" s="254" t="s">
        <v>90</v>
      </c>
      <c r="E10" s="21"/>
      <c r="F10" s="20">
        <v>1.5545434420151736</v>
      </c>
      <c r="G10" s="20" t="s">
        <v>26</v>
      </c>
      <c r="H10" s="20"/>
      <c r="I10" s="20">
        <v>2.61433328205338</v>
      </c>
      <c r="J10" s="20" t="s">
        <v>26</v>
      </c>
      <c r="K10" s="20"/>
      <c r="L10" s="20" t="s">
        <v>140</v>
      </c>
      <c r="M10" s="20" t="s">
        <v>90</v>
      </c>
      <c r="N10" s="20"/>
      <c r="O10" s="20" t="s">
        <v>140</v>
      </c>
      <c r="P10" s="20" t="s">
        <v>90</v>
      </c>
      <c r="S10" s="475"/>
      <c r="T10" s="476"/>
      <c r="U10" s="476"/>
      <c r="V10" s="476"/>
      <c r="W10" s="476"/>
      <c r="X10" s="476"/>
      <c r="Y10" s="476"/>
      <c r="Z10" s="476"/>
    </row>
    <row r="11" spans="1:26" ht="18" customHeight="1">
      <c r="A11" s="474" t="s">
        <v>27</v>
      </c>
      <c r="B11" s="474"/>
      <c r="C11" s="20">
        <v>2.6102401483444311</v>
      </c>
      <c r="D11" s="254" t="s">
        <v>90</v>
      </c>
      <c r="E11" s="21"/>
      <c r="F11" s="20">
        <v>3.0991432879837788</v>
      </c>
      <c r="G11" s="20" t="s">
        <v>26</v>
      </c>
      <c r="H11" s="20"/>
      <c r="I11" s="20">
        <v>3.1749900181135473</v>
      </c>
      <c r="J11" s="20" t="s">
        <v>26</v>
      </c>
      <c r="K11" s="20"/>
      <c r="L11" s="20">
        <v>3.9298681525803687</v>
      </c>
      <c r="M11" s="20" t="s">
        <v>26</v>
      </c>
      <c r="N11" s="20"/>
      <c r="O11" s="20">
        <v>4.7035262324300504</v>
      </c>
      <c r="P11" s="20" t="s">
        <v>26</v>
      </c>
      <c r="S11" s="476"/>
      <c r="T11" s="476"/>
      <c r="U11" s="476"/>
      <c r="V11" s="476"/>
      <c r="W11" s="476"/>
      <c r="X11" s="476"/>
      <c r="Y11" s="476"/>
      <c r="Z11" s="476"/>
    </row>
    <row r="12" spans="1:26" ht="18" customHeight="1">
      <c r="A12" s="473" t="s">
        <v>28</v>
      </c>
      <c r="B12" s="473"/>
      <c r="C12" s="23">
        <v>0.49960686343717953</v>
      </c>
      <c r="D12" s="24" t="s">
        <v>90</v>
      </c>
      <c r="E12" s="25"/>
      <c r="F12" s="23">
        <v>4.9791316195142628</v>
      </c>
      <c r="G12" s="23" t="s">
        <v>90</v>
      </c>
      <c r="H12" s="23"/>
      <c r="I12" s="23">
        <v>2.5275295745568371</v>
      </c>
      <c r="J12" s="23" t="s">
        <v>90</v>
      </c>
      <c r="K12" s="23"/>
      <c r="L12" s="23">
        <v>5.6064102549816965</v>
      </c>
      <c r="M12" s="23" t="s">
        <v>90</v>
      </c>
      <c r="N12" s="23"/>
      <c r="O12" s="23">
        <v>7.190819810970055</v>
      </c>
      <c r="P12" s="23" t="s">
        <v>90</v>
      </c>
      <c r="S12" s="476"/>
      <c r="T12" s="476"/>
      <c r="U12" s="476"/>
      <c r="V12" s="476"/>
      <c r="W12" s="476"/>
      <c r="X12" s="476"/>
      <c r="Y12" s="476"/>
      <c r="Z12" s="476"/>
    </row>
    <row r="13" spans="1:26" ht="18" customHeight="1">
      <c r="A13" s="473" t="s">
        <v>29</v>
      </c>
      <c r="B13" s="473"/>
      <c r="C13" s="23">
        <v>3.3327258382279012</v>
      </c>
      <c r="D13" s="24" t="s">
        <v>90</v>
      </c>
      <c r="E13" s="25"/>
      <c r="F13" s="23">
        <v>7.0139678804609389</v>
      </c>
      <c r="G13" s="23" t="s">
        <v>90</v>
      </c>
      <c r="H13" s="23"/>
      <c r="I13" s="23">
        <v>6.1119774689023956</v>
      </c>
      <c r="J13" s="23" t="s">
        <v>90</v>
      </c>
      <c r="K13" s="23"/>
      <c r="L13" s="23">
        <v>9.3723489067296839</v>
      </c>
      <c r="M13" s="23" t="s">
        <v>90</v>
      </c>
      <c r="N13" s="23"/>
      <c r="O13" s="23">
        <v>12.283089058080492</v>
      </c>
      <c r="P13" s="23" t="s">
        <v>90</v>
      </c>
    </row>
    <row r="14" spans="1:26" ht="18" customHeight="1">
      <c r="A14" s="473" t="s">
        <v>55</v>
      </c>
      <c r="B14" s="473"/>
      <c r="C14" s="23">
        <v>3.2797154683731407</v>
      </c>
      <c r="D14" s="24" t="s">
        <v>90</v>
      </c>
      <c r="E14" s="25"/>
      <c r="F14" s="23">
        <v>9.6366355376220127</v>
      </c>
      <c r="G14" s="23" t="s">
        <v>90</v>
      </c>
      <c r="H14" s="23"/>
      <c r="I14" s="23">
        <v>11.95062255045724</v>
      </c>
      <c r="J14" s="23" t="s">
        <v>90</v>
      </c>
      <c r="K14" s="23"/>
      <c r="L14" s="23">
        <v>7.897746379317411</v>
      </c>
      <c r="M14" s="23" t="s">
        <v>90</v>
      </c>
      <c r="N14" s="23"/>
      <c r="O14" s="23">
        <v>4.990031018288505</v>
      </c>
      <c r="P14" s="23" t="s">
        <v>90</v>
      </c>
    </row>
    <row r="15" spans="1:26" ht="18" customHeight="1">
      <c r="A15" s="473" t="s">
        <v>30</v>
      </c>
      <c r="B15" s="473"/>
      <c r="C15" s="23">
        <v>-0.18679898518749383</v>
      </c>
      <c r="D15" s="24" t="s">
        <v>90</v>
      </c>
      <c r="E15" s="25"/>
      <c r="F15" s="23">
        <v>3.1988003157552072</v>
      </c>
      <c r="G15" s="23" t="s">
        <v>90</v>
      </c>
      <c r="H15" s="23"/>
      <c r="I15" s="23">
        <v>2.4669085072177097</v>
      </c>
      <c r="J15" s="23" t="s">
        <v>90</v>
      </c>
      <c r="K15" s="23"/>
      <c r="L15" s="23">
        <v>-2.6052778013174276</v>
      </c>
      <c r="M15" s="23" t="s">
        <v>90</v>
      </c>
      <c r="N15" s="23"/>
      <c r="O15" s="23">
        <v>5.9027992877038713</v>
      </c>
      <c r="P15" s="23" t="s">
        <v>90</v>
      </c>
      <c r="S15" s="254"/>
    </row>
    <row r="16" spans="1:26" ht="18" customHeight="1">
      <c r="A16" s="473" t="s">
        <v>31</v>
      </c>
      <c r="B16" s="473"/>
      <c r="C16" s="23">
        <v>4.6904104288342978</v>
      </c>
      <c r="D16" s="24" t="s">
        <v>90</v>
      </c>
      <c r="E16" s="25"/>
      <c r="F16" s="23">
        <v>4.4526387891213943</v>
      </c>
      <c r="G16" s="23" t="s">
        <v>90</v>
      </c>
      <c r="H16" s="23"/>
      <c r="I16" s="23">
        <v>3.3925443374483564</v>
      </c>
      <c r="J16" s="23" t="s">
        <v>90</v>
      </c>
      <c r="K16" s="23"/>
      <c r="L16" s="23">
        <v>4.3192212607867617</v>
      </c>
      <c r="M16" s="23" t="s">
        <v>90</v>
      </c>
      <c r="N16" s="23"/>
      <c r="O16" s="23">
        <v>3.7080662584745028</v>
      </c>
      <c r="P16" s="23" t="s">
        <v>26</v>
      </c>
    </row>
    <row r="17" spans="1:21" ht="18" customHeight="1">
      <c r="A17" s="473" t="s">
        <v>32</v>
      </c>
      <c r="B17" s="473"/>
      <c r="C17" s="23">
        <v>7.5191418576775249</v>
      </c>
      <c r="D17" s="24" t="s">
        <v>90</v>
      </c>
      <c r="E17" s="25"/>
      <c r="F17" s="23">
        <v>5.5391869678234116</v>
      </c>
      <c r="G17" s="23" t="s">
        <v>90</v>
      </c>
      <c r="H17" s="23"/>
      <c r="I17" s="23">
        <v>11.425253099577205</v>
      </c>
      <c r="J17" s="23" t="s">
        <v>90</v>
      </c>
      <c r="K17" s="23"/>
      <c r="L17" s="23">
        <v>9.3332978635930743</v>
      </c>
      <c r="M17" s="23" t="s">
        <v>90</v>
      </c>
      <c r="N17" s="23"/>
      <c r="O17" s="23">
        <v>9.0806939310890726</v>
      </c>
      <c r="P17" s="23" t="s">
        <v>90</v>
      </c>
    </row>
    <row r="18" spans="1:21" ht="18" customHeight="1">
      <c r="A18" s="473" t="s">
        <v>33</v>
      </c>
      <c r="B18" s="473"/>
      <c r="C18" s="23">
        <v>1.9616197957491863</v>
      </c>
      <c r="D18" s="24" t="s">
        <v>90</v>
      </c>
      <c r="E18" s="25"/>
      <c r="F18" s="23">
        <v>5.7835658689728575</v>
      </c>
      <c r="G18" s="23" t="s">
        <v>90</v>
      </c>
      <c r="H18" s="23"/>
      <c r="I18" s="23">
        <v>5.0052805818887549</v>
      </c>
      <c r="J18" s="23" t="s">
        <v>90</v>
      </c>
      <c r="K18" s="23"/>
      <c r="L18" s="23">
        <v>3.8973066353635204</v>
      </c>
      <c r="M18" s="23" t="s">
        <v>90</v>
      </c>
      <c r="N18" s="23"/>
      <c r="O18" s="23">
        <v>6.9476622149293945</v>
      </c>
      <c r="P18" s="23" t="s">
        <v>90</v>
      </c>
      <c r="T18" s="24"/>
    </row>
    <row r="19" spans="1:21" ht="18" customHeight="1">
      <c r="A19" s="473" t="s">
        <v>34</v>
      </c>
      <c r="B19" s="473"/>
      <c r="C19" s="23">
        <v>1.5453462562693261</v>
      </c>
      <c r="D19" s="24" t="s">
        <v>90</v>
      </c>
      <c r="E19" s="25"/>
      <c r="F19" s="23">
        <v>3.5209576065553989</v>
      </c>
      <c r="G19" s="23" t="s">
        <v>26</v>
      </c>
      <c r="H19" s="23"/>
      <c r="I19" s="23">
        <v>4.3507433926119887</v>
      </c>
      <c r="J19" s="23" t="s">
        <v>26</v>
      </c>
      <c r="K19" s="23"/>
      <c r="L19" s="23">
        <v>0.4585043351195992</v>
      </c>
      <c r="M19" s="23" t="s">
        <v>26</v>
      </c>
      <c r="N19" s="23"/>
      <c r="O19" s="23">
        <v>1.6913856389194422</v>
      </c>
      <c r="P19" s="23" t="s">
        <v>26</v>
      </c>
      <c r="R19" s="15"/>
      <c r="S19" s="24"/>
      <c r="T19" s="254"/>
      <c r="U19" s="91"/>
    </row>
    <row r="20" spans="1:21" ht="18" customHeight="1">
      <c r="A20" s="473" t="s">
        <v>35</v>
      </c>
      <c r="B20" s="473"/>
      <c r="C20" s="23">
        <v>-2.3164866179029531</v>
      </c>
      <c r="D20" s="24" t="s">
        <v>90</v>
      </c>
      <c r="E20" s="25"/>
      <c r="F20" s="23">
        <v>4.808132634940506</v>
      </c>
      <c r="G20" s="23" t="s">
        <v>90</v>
      </c>
      <c r="H20" s="23"/>
      <c r="I20" s="23">
        <v>3.822253354243756</v>
      </c>
      <c r="J20" s="23" t="s">
        <v>26</v>
      </c>
      <c r="K20" s="23"/>
      <c r="L20" s="23">
        <v>8.6708018455095441</v>
      </c>
      <c r="M20" s="23" t="s">
        <v>26</v>
      </c>
      <c r="N20" s="23"/>
      <c r="O20" s="23">
        <v>7.1244683226893386</v>
      </c>
      <c r="P20" s="23" t="s">
        <v>26</v>
      </c>
      <c r="R20" s="15"/>
    </row>
    <row r="21" spans="1:21" ht="18" customHeight="1">
      <c r="A21" s="473" t="s">
        <v>36</v>
      </c>
      <c r="B21" s="473"/>
      <c r="C21" s="23">
        <v>2.1340567898221252</v>
      </c>
      <c r="D21" s="24" t="s">
        <v>90</v>
      </c>
      <c r="E21" s="25"/>
      <c r="F21" s="23">
        <v>2.8473109325271651</v>
      </c>
      <c r="G21" s="23" t="s">
        <v>90</v>
      </c>
      <c r="H21" s="23"/>
      <c r="I21" s="23">
        <v>2.7961801560652617</v>
      </c>
      <c r="J21" s="23" t="s">
        <v>90</v>
      </c>
      <c r="K21" s="23"/>
      <c r="L21" s="23">
        <v>2.4705583830527473</v>
      </c>
      <c r="M21" s="23" t="s">
        <v>90</v>
      </c>
      <c r="N21" s="23"/>
      <c r="O21" s="23">
        <v>0.5285902437719443</v>
      </c>
      <c r="P21" s="23" t="s">
        <v>26</v>
      </c>
    </row>
    <row r="22" spans="1:21" ht="18" customHeight="1">
      <c r="A22" s="22" t="s">
        <v>37</v>
      </c>
      <c r="B22" s="22"/>
      <c r="C22" s="23">
        <v>4.3942035864877909</v>
      </c>
      <c r="D22" s="24" t="s">
        <v>90</v>
      </c>
      <c r="E22" s="25"/>
      <c r="F22" s="23">
        <v>4.2095159867917999</v>
      </c>
      <c r="G22" s="23" t="s">
        <v>90</v>
      </c>
      <c r="H22" s="23"/>
      <c r="I22" s="23">
        <v>6.0006668091773463</v>
      </c>
      <c r="J22" s="23" t="s">
        <v>90</v>
      </c>
      <c r="K22" s="23"/>
      <c r="L22" s="23">
        <v>5.3886818758973192</v>
      </c>
      <c r="M22" s="23" t="s">
        <v>90</v>
      </c>
      <c r="N22" s="23"/>
      <c r="O22" s="23">
        <v>2.9355808558455578</v>
      </c>
      <c r="P22" s="23" t="s">
        <v>90</v>
      </c>
    </row>
    <row r="23" spans="1:21" ht="18" customHeight="1">
      <c r="A23" s="473" t="s">
        <v>38</v>
      </c>
      <c r="B23" s="473"/>
      <c r="C23" s="23">
        <v>1.0470104106373981</v>
      </c>
      <c r="D23" s="24" t="s">
        <v>90</v>
      </c>
      <c r="E23" s="25"/>
      <c r="F23" s="23">
        <v>0.92356100642254546</v>
      </c>
      <c r="G23" s="23" t="s">
        <v>90</v>
      </c>
      <c r="H23" s="23"/>
      <c r="I23" s="23">
        <v>2.1997224349529887</v>
      </c>
      <c r="J23" s="23" t="s">
        <v>26</v>
      </c>
      <c r="K23" s="23"/>
      <c r="L23" s="23">
        <v>2.3625356843308509</v>
      </c>
      <c r="M23" s="23" t="s">
        <v>26</v>
      </c>
      <c r="N23" s="23"/>
      <c r="O23" s="23">
        <v>7.7863225154353444</v>
      </c>
      <c r="P23" s="23" t="s">
        <v>26</v>
      </c>
    </row>
    <row r="24" spans="1:21" ht="18" customHeight="1">
      <c r="A24" s="473" t="s">
        <v>39</v>
      </c>
      <c r="B24" s="473"/>
      <c r="C24" s="23">
        <v>6.2995566881127303</v>
      </c>
      <c r="D24" s="24" t="s">
        <v>90</v>
      </c>
      <c r="E24" s="25"/>
      <c r="F24" s="23">
        <v>4.3026463726913136</v>
      </c>
      <c r="G24" s="23" t="s">
        <v>90</v>
      </c>
      <c r="H24" s="23"/>
      <c r="I24" s="23">
        <v>1.5903241431054198</v>
      </c>
      <c r="J24" s="23" t="s">
        <v>90</v>
      </c>
      <c r="K24" s="23"/>
      <c r="L24" s="23">
        <v>15.799425059013259</v>
      </c>
      <c r="M24" s="23" t="s">
        <v>90</v>
      </c>
      <c r="N24" s="23"/>
      <c r="O24" s="23">
        <v>-10.398590432134284</v>
      </c>
      <c r="P24" s="23" t="s">
        <v>90</v>
      </c>
    </row>
    <row r="25" spans="1:21" ht="18" customHeight="1">
      <c r="A25" s="473" t="s">
        <v>40</v>
      </c>
      <c r="B25" s="473"/>
      <c r="C25" s="23">
        <v>4.4482298111253442</v>
      </c>
      <c r="D25" s="24" t="s">
        <v>90</v>
      </c>
      <c r="E25" s="25"/>
      <c r="F25" s="23">
        <v>4.1191866002489519</v>
      </c>
      <c r="G25" s="23" t="s">
        <v>90</v>
      </c>
      <c r="H25" s="23"/>
      <c r="I25" s="23">
        <v>12.626780312618251</v>
      </c>
      <c r="J25" s="23" t="s">
        <v>26</v>
      </c>
      <c r="K25" s="23"/>
      <c r="L25" s="23">
        <v>7.4319092122830455</v>
      </c>
      <c r="M25" s="23" t="s">
        <v>90</v>
      </c>
      <c r="N25" s="23"/>
      <c r="O25" s="23">
        <v>9.5422732855701753</v>
      </c>
      <c r="P25" s="23" t="s">
        <v>90</v>
      </c>
    </row>
    <row r="26" spans="1:21" ht="18" customHeight="1">
      <c r="A26" s="473" t="s">
        <v>41</v>
      </c>
      <c r="B26" s="473"/>
      <c r="C26" s="23">
        <v>10.011041094414821</v>
      </c>
      <c r="D26" s="24" t="s">
        <v>90</v>
      </c>
      <c r="E26" s="25"/>
      <c r="F26" s="23">
        <v>6.4368811426753041</v>
      </c>
      <c r="G26" s="23" t="s">
        <v>90</v>
      </c>
      <c r="H26" s="23"/>
      <c r="I26" s="23">
        <v>12.813480581345033</v>
      </c>
      <c r="J26" s="23" t="s">
        <v>90</v>
      </c>
      <c r="K26" s="23"/>
      <c r="L26" s="23">
        <v>10.47653024820346</v>
      </c>
      <c r="M26" s="23" t="s">
        <v>26</v>
      </c>
      <c r="N26" s="23"/>
      <c r="O26" s="23">
        <v>11.734543240176038</v>
      </c>
      <c r="P26" s="23" t="s">
        <v>26</v>
      </c>
    </row>
    <row r="27" spans="1:21" ht="18" customHeight="1">
      <c r="A27" s="473" t="s">
        <v>42</v>
      </c>
      <c r="B27" s="473"/>
      <c r="C27" s="23">
        <v>2.601072140998582</v>
      </c>
      <c r="D27" s="24" t="s">
        <v>90</v>
      </c>
      <c r="E27" s="25"/>
      <c r="F27" s="23">
        <v>6.3911784594627505</v>
      </c>
      <c r="G27" s="23" t="s">
        <v>90</v>
      </c>
      <c r="H27" s="23"/>
      <c r="I27" s="23">
        <v>5.6261898517876148</v>
      </c>
      <c r="J27" s="23" t="s">
        <v>90</v>
      </c>
      <c r="K27" s="23"/>
      <c r="L27" s="23">
        <v>5.6512067360564089</v>
      </c>
      <c r="M27" s="23" t="s">
        <v>90</v>
      </c>
      <c r="N27" s="23"/>
      <c r="O27" s="23">
        <v>12.185941304149068</v>
      </c>
      <c r="P27" s="23" t="s">
        <v>90</v>
      </c>
    </row>
    <row r="28" spans="1:21" ht="18" customHeight="1">
      <c r="A28" s="473" t="s">
        <v>43</v>
      </c>
      <c r="B28" s="473"/>
      <c r="C28" s="23">
        <v>0.25745953793520471</v>
      </c>
      <c r="D28" s="47" t="s">
        <v>90</v>
      </c>
      <c r="E28" s="25"/>
      <c r="F28" s="23">
        <v>4.8774129734951259</v>
      </c>
      <c r="G28" s="23" t="s">
        <v>90</v>
      </c>
      <c r="H28" s="23"/>
      <c r="I28" s="23">
        <v>4.1970991908213477</v>
      </c>
      <c r="J28" s="23" t="s">
        <v>90</v>
      </c>
      <c r="K28" s="23"/>
      <c r="L28" s="23">
        <v>-0.2280564405854193</v>
      </c>
      <c r="M28" s="23" t="s">
        <v>90</v>
      </c>
      <c r="N28" s="23"/>
      <c r="O28" s="23">
        <v>-0.88853656416983995</v>
      </c>
      <c r="P28" s="23" t="s">
        <v>26</v>
      </c>
    </row>
    <row r="29" spans="1:21" ht="18" customHeight="1">
      <c r="A29" s="473" t="s">
        <v>44</v>
      </c>
      <c r="B29" s="473"/>
      <c r="C29" s="23">
        <v>5.6726153395140813</v>
      </c>
      <c r="D29" s="24" t="s">
        <v>90</v>
      </c>
      <c r="E29" s="25"/>
      <c r="F29" s="23">
        <v>5.8246928136306337</v>
      </c>
      <c r="G29" s="23" t="s">
        <v>90</v>
      </c>
      <c r="H29" s="23"/>
      <c r="I29" s="23">
        <v>4.8989623156745097</v>
      </c>
      <c r="J29" s="23" t="s">
        <v>90</v>
      </c>
      <c r="K29" s="23"/>
      <c r="L29" s="23">
        <v>7.9752173686676855</v>
      </c>
      <c r="M29" s="23" t="s">
        <v>90</v>
      </c>
      <c r="N29" s="23"/>
      <c r="O29" s="23">
        <v>26.509730553358906</v>
      </c>
      <c r="P29" s="23" t="s">
        <v>90</v>
      </c>
    </row>
    <row r="30" spans="1:21" ht="18" customHeight="1">
      <c r="A30" s="473" t="s">
        <v>45</v>
      </c>
      <c r="B30" s="473"/>
      <c r="C30" s="23">
        <v>3.0760085565616322</v>
      </c>
      <c r="D30" s="24" t="s">
        <v>90</v>
      </c>
      <c r="E30" s="25"/>
      <c r="F30" s="23">
        <v>-0.41099951671004931</v>
      </c>
      <c r="G30" s="23" t="s">
        <v>90</v>
      </c>
      <c r="H30" s="23"/>
      <c r="I30" s="23">
        <v>4.8683411019627414</v>
      </c>
      <c r="J30" s="23" t="s">
        <v>90</v>
      </c>
      <c r="K30" s="23"/>
      <c r="L30" s="23">
        <v>5.1781999183371852</v>
      </c>
      <c r="M30" s="23" t="s">
        <v>90</v>
      </c>
      <c r="N30" s="23"/>
      <c r="O30" s="23">
        <v>8.7077727371880798</v>
      </c>
      <c r="P30" s="23" t="s">
        <v>90</v>
      </c>
    </row>
    <row r="31" spans="1:21" ht="18" customHeight="1">
      <c r="A31" s="473" t="s">
        <v>46</v>
      </c>
      <c r="B31" s="473"/>
      <c r="C31" s="23">
        <v>3.4724595772888591</v>
      </c>
      <c r="D31" s="24" t="s">
        <v>90</v>
      </c>
      <c r="E31" s="25"/>
      <c r="F31" s="23">
        <v>1.8837254724486456</v>
      </c>
      <c r="G31" s="23" t="s">
        <v>90</v>
      </c>
      <c r="H31" s="23"/>
      <c r="I31" s="23">
        <v>3.9758123648778252</v>
      </c>
      <c r="J31" s="23" t="s">
        <v>90</v>
      </c>
      <c r="K31" s="23"/>
      <c r="L31" s="23">
        <v>3.7740588641551369</v>
      </c>
      <c r="M31" s="23" t="s">
        <v>90</v>
      </c>
      <c r="N31" s="23"/>
      <c r="O31" s="23">
        <v>4.5280666743743154</v>
      </c>
      <c r="P31" s="23" t="s">
        <v>90</v>
      </c>
    </row>
    <row r="32" spans="1:21" ht="18" customHeight="1">
      <c r="A32" s="473" t="s">
        <v>47</v>
      </c>
      <c r="B32" s="473"/>
      <c r="C32" s="23">
        <v>4.928900125927214</v>
      </c>
      <c r="D32" s="24" t="s">
        <v>90</v>
      </c>
      <c r="E32" s="25"/>
      <c r="F32" s="23">
        <v>6.9618171587527655</v>
      </c>
      <c r="G32" s="23" t="s">
        <v>90</v>
      </c>
      <c r="H32" s="23"/>
      <c r="I32" s="23">
        <v>3.1524236074476732</v>
      </c>
      <c r="J32" s="23" t="s">
        <v>90</v>
      </c>
      <c r="K32" s="23"/>
      <c r="L32" s="23">
        <v>12.361883152790696</v>
      </c>
      <c r="M32" s="23" t="s">
        <v>90</v>
      </c>
      <c r="N32" s="23"/>
      <c r="O32" s="23">
        <v>10.550436007319348</v>
      </c>
      <c r="P32" s="23" t="s">
        <v>90</v>
      </c>
    </row>
    <row r="33" spans="1:16" ht="18" customHeight="1">
      <c r="A33" s="473" t="s">
        <v>48</v>
      </c>
      <c r="B33" s="473"/>
      <c r="C33" s="23">
        <v>3.3304410974344734</v>
      </c>
      <c r="D33" s="24" t="s">
        <v>90</v>
      </c>
      <c r="E33" s="25"/>
      <c r="F33" s="23">
        <v>3.6648712278521032</v>
      </c>
      <c r="G33" s="23" t="s">
        <v>90</v>
      </c>
      <c r="H33" s="23"/>
      <c r="I33" s="23">
        <v>1.9148045401328204</v>
      </c>
      <c r="J33" s="23" t="s">
        <v>90</v>
      </c>
      <c r="K33" s="23"/>
      <c r="L33" s="23">
        <v>5.6430031769194642</v>
      </c>
      <c r="M33" s="23" t="s">
        <v>90</v>
      </c>
      <c r="N33" s="23"/>
      <c r="O33" s="23">
        <v>7.043661731429566</v>
      </c>
      <c r="P33" s="23" t="s">
        <v>90</v>
      </c>
    </row>
    <row r="34" spans="1:16" ht="18" customHeight="1">
      <c r="A34" s="473" t="s">
        <v>49</v>
      </c>
      <c r="B34" s="473"/>
      <c r="C34" s="23">
        <v>8.6158454683514805</v>
      </c>
      <c r="D34" s="24" t="s">
        <v>90</v>
      </c>
      <c r="E34" s="25"/>
      <c r="F34" s="23">
        <v>10.488964450838154</v>
      </c>
      <c r="G34" s="23" t="s">
        <v>90</v>
      </c>
      <c r="H34" s="23"/>
      <c r="I34" s="23">
        <v>8.4518202104808751</v>
      </c>
      <c r="J34" s="23" t="s">
        <v>90</v>
      </c>
      <c r="K34" s="23"/>
      <c r="L34" s="23">
        <v>8.6775490603310459</v>
      </c>
      <c r="M34" s="23" t="s">
        <v>90</v>
      </c>
      <c r="N34" s="23"/>
      <c r="O34" s="23">
        <v>8.9487658366840748</v>
      </c>
      <c r="P34" s="23" t="s">
        <v>90</v>
      </c>
    </row>
    <row r="35" spans="1:16" ht="18" customHeight="1">
      <c r="A35" s="473" t="s">
        <v>50</v>
      </c>
      <c r="B35" s="473"/>
      <c r="C35" s="23">
        <v>1.5501571298639334</v>
      </c>
      <c r="D35" s="24" t="s">
        <v>90</v>
      </c>
      <c r="E35" s="25"/>
      <c r="F35" s="23">
        <v>3.9920021165765291</v>
      </c>
      <c r="G35" s="23" t="s">
        <v>90</v>
      </c>
      <c r="H35" s="23"/>
      <c r="I35" s="23">
        <v>5.0719454465831149</v>
      </c>
      <c r="J35" s="23" t="s">
        <v>90</v>
      </c>
      <c r="K35" s="23"/>
      <c r="L35" s="23">
        <v>6.7977370316452408</v>
      </c>
      <c r="M35" s="23" t="s">
        <v>90</v>
      </c>
      <c r="N35" s="23"/>
      <c r="O35" s="23">
        <v>13.635147239742636</v>
      </c>
      <c r="P35" s="23" t="s">
        <v>26</v>
      </c>
    </row>
    <row r="36" spans="1:16" ht="18" customHeight="1">
      <c r="A36" s="473" t="s">
        <v>51</v>
      </c>
      <c r="B36" s="473"/>
      <c r="C36" s="23">
        <v>5.2354089107114419</v>
      </c>
      <c r="D36" s="24" t="s">
        <v>90</v>
      </c>
      <c r="E36" s="25"/>
      <c r="F36" s="23">
        <v>4.7329104479525199</v>
      </c>
      <c r="G36" s="23" t="s">
        <v>90</v>
      </c>
      <c r="H36" s="23"/>
      <c r="I36" s="23">
        <v>0.11230708122158717</v>
      </c>
      <c r="J36" s="23" t="s">
        <v>90</v>
      </c>
      <c r="K36" s="23"/>
      <c r="L36" s="23">
        <v>10.403313957895733</v>
      </c>
      <c r="M36" s="23" t="s">
        <v>90</v>
      </c>
      <c r="N36" s="23"/>
      <c r="O36" s="23">
        <v>2.1292194560113415</v>
      </c>
      <c r="P36" s="23" t="s">
        <v>90</v>
      </c>
    </row>
    <row r="37" spans="1:16" ht="18" customHeight="1">
      <c r="A37" s="473" t="s">
        <v>52</v>
      </c>
      <c r="B37" s="473"/>
      <c r="C37" s="23">
        <v>2.869559344123914</v>
      </c>
      <c r="D37" s="24" t="s">
        <v>90</v>
      </c>
      <c r="E37" s="25"/>
      <c r="F37" s="23">
        <v>-0.74274378840615896</v>
      </c>
      <c r="G37" s="23" t="s">
        <v>90</v>
      </c>
      <c r="H37" s="23"/>
      <c r="I37" s="23">
        <v>2.2652612249521695</v>
      </c>
      <c r="J37" s="23" t="s">
        <v>90</v>
      </c>
      <c r="K37" s="23"/>
      <c r="L37" s="23">
        <v>2.8880526171063821</v>
      </c>
      <c r="M37" s="23" t="s">
        <v>90</v>
      </c>
      <c r="N37" s="23"/>
      <c r="O37" s="23">
        <v>1.7009661563318588</v>
      </c>
      <c r="P37" s="23" t="s">
        <v>90</v>
      </c>
    </row>
    <row r="38" spans="1:16" ht="18" customHeight="1">
      <c r="A38" s="473" t="s">
        <v>53</v>
      </c>
      <c r="B38" s="473"/>
      <c r="C38" s="23">
        <v>5.2440300842442298</v>
      </c>
      <c r="D38" s="24" t="s">
        <v>90</v>
      </c>
      <c r="E38" s="25"/>
      <c r="F38" s="23">
        <v>-0.74230607842200413</v>
      </c>
      <c r="G38" s="23" t="s">
        <v>90</v>
      </c>
      <c r="H38" s="23"/>
      <c r="I38" s="23">
        <v>-1.1801058010915284</v>
      </c>
      <c r="J38" s="23" t="s">
        <v>90</v>
      </c>
      <c r="K38" s="23"/>
      <c r="L38" s="23">
        <v>-1.3651868696176876</v>
      </c>
      <c r="M38" s="23" t="s">
        <v>90</v>
      </c>
      <c r="N38" s="23"/>
      <c r="O38" s="23">
        <v>3.4123502803084591</v>
      </c>
      <c r="P38" s="23" t="s">
        <v>26</v>
      </c>
    </row>
    <row r="39" spans="1:16" ht="18" customHeight="1">
      <c r="A39" s="473" t="s">
        <v>147</v>
      </c>
      <c r="B39" s="473"/>
      <c r="C39" s="23">
        <v>-13.75325161245172</v>
      </c>
      <c r="D39" s="24" t="s">
        <v>90</v>
      </c>
      <c r="E39" s="25"/>
      <c r="F39" s="23">
        <v>-6.1498317921808336</v>
      </c>
      <c r="G39" s="23" t="s">
        <v>90</v>
      </c>
      <c r="H39" s="23"/>
      <c r="I39" s="23">
        <v>-0.45779034241103034</v>
      </c>
      <c r="J39" s="23" t="s">
        <v>26</v>
      </c>
      <c r="K39" s="23"/>
      <c r="L39" s="23" t="s">
        <v>140</v>
      </c>
      <c r="M39" s="23" t="s">
        <v>90</v>
      </c>
      <c r="N39" s="23"/>
      <c r="O39" s="23" t="s">
        <v>140</v>
      </c>
      <c r="P39" s="23" t="s">
        <v>90</v>
      </c>
    </row>
    <row r="40" spans="1:16" ht="18" customHeight="1">
      <c r="A40" s="19" t="s">
        <v>54</v>
      </c>
      <c r="D40" s="26"/>
      <c r="E40" s="26"/>
      <c r="F40" s="26"/>
      <c r="G40" s="26"/>
      <c r="H40" s="26"/>
      <c r="I40" s="26"/>
      <c r="J40" s="26"/>
      <c r="K40" s="26"/>
      <c r="L40" s="26"/>
      <c r="M40" s="26"/>
      <c r="N40" s="26"/>
      <c r="O40" s="26"/>
      <c r="P40" s="26"/>
    </row>
    <row r="41" spans="1:16" ht="18" customHeight="1">
      <c r="A41" s="474" t="s">
        <v>25</v>
      </c>
      <c r="B41" s="474"/>
      <c r="C41" s="20">
        <v>-0.22365759517469996</v>
      </c>
      <c r="D41" s="20" t="s">
        <v>90</v>
      </c>
      <c r="E41" s="20"/>
      <c r="F41" s="20">
        <v>2.0814623146056448</v>
      </c>
      <c r="G41" s="20" t="s">
        <v>26</v>
      </c>
      <c r="H41" s="20"/>
      <c r="I41" s="20">
        <v>2.4379079534334664</v>
      </c>
      <c r="J41" s="20" t="s">
        <v>26</v>
      </c>
      <c r="K41" s="20"/>
      <c r="L41" s="20" t="s">
        <v>140</v>
      </c>
      <c r="M41" s="20" t="s">
        <v>90</v>
      </c>
      <c r="N41" s="20"/>
      <c r="O41" s="20" t="s">
        <v>140</v>
      </c>
      <c r="P41" s="20" t="s">
        <v>90</v>
      </c>
    </row>
    <row r="42" spans="1:16" ht="18" customHeight="1">
      <c r="A42" s="474" t="s">
        <v>27</v>
      </c>
      <c r="B42" s="474"/>
      <c r="C42" s="20">
        <v>2.377935641029282</v>
      </c>
      <c r="D42" s="20" t="s">
        <v>90</v>
      </c>
      <c r="E42" s="20"/>
      <c r="F42" s="20">
        <v>2.6916693488803816</v>
      </c>
      <c r="G42" s="20" t="s">
        <v>26</v>
      </c>
      <c r="H42" s="20"/>
      <c r="I42" s="20">
        <v>2.8106559588185718</v>
      </c>
      <c r="J42" s="20" t="s">
        <v>26</v>
      </c>
      <c r="K42" s="20"/>
      <c r="L42" s="20">
        <v>3.9205139048072084</v>
      </c>
      <c r="M42" s="20" t="s">
        <v>26</v>
      </c>
      <c r="N42" s="20"/>
      <c r="O42" s="20">
        <v>8.7621788724069631</v>
      </c>
      <c r="P42" s="20" t="s">
        <v>26</v>
      </c>
    </row>
    <row r="43" spans="1:16" ht="18" customHeight="1">
      <c r="A43" s="473" t="s">
        <v>28</v>
      </c>
      <c r="B43" s="473"/>
      <c r="C43" s="23">
        <v>1.1826711041115914</v>
      </c>
      <c r="D43" s="23" t="s">
        <v>90</v>
      </c>
      <c r="E43" s="23"/>
      <c r="F43" s="23">
        <v>2.0836135974343364</v>
      </c>
      <c r="G43" s="23" t="s">
        <v>90</v>
      </c>
      <c r="H43" s="23"/>
      <c r="I43" s="23">
        <v>2.9951607318605085</v>
      </c>
      <c r="J43" s="23" t="s">
        <v>90</v>
      </c>
      <c r="K43" s="23"/>
      <c r="L43" s="23">
        <v>3.8665172040297335</v>
      </c>
      <c r="M43" s="23" t="s">
        <v>90</v>
      </c>
      <c r="N43" s="23"/>
      <c r="O43" s="23">
        <v>9.451905236907379</v>
      </c>
      <c r="P43" s="23" t="s">
        <v>90</v>
      </c>
    </row>
    <row r="44" spans="1:16" ht="18" customHeight="1">
      <c r="A44" s="473" t="s">
        <v>29</v>
      </c>
      <c r="B44" s="473"/>
      <c r="C44" s="23">
        <v>4.516058802282032</v>
      </c>
      <c r="D44" s="23" t="s">
        <v>90</v>
      </c>
      <c r="E44" s="23"/>
      <c r="F44" s="23">
        <v>4.5421298312723621</v>
      </c>
      <c r="G44" s="23" t="s">
        <v>90</v>
      </c>
      <c r="H44" s="23"/>
      <c r="I44" s="23">
        <v>7.1427358429687189</v>
      </c>
      <c r="J44" s="23" t="s">
        <v>90</v>
      </c>
      <c r="K44" s="23"/>
      <c r="L44" s="23">
        <v>7.6125869101206831</v>
      </c>
      <c r="M44" s="23" t="s">
        <v>90</v>
      </c>
      <c r="N44" s="23"/>
      <c r="O44" s="23">
        <v>13.105739849021617</v>
      </c>
      <c r="P44" s="23" t="s">
        <v>90</v>
      </c>
    </row>
    <row r="45" spans="1:16" ht="18" customHeight="1">
      <c r="A45" s="473" t="s">
        <v>55</v>
      </c>
      <c r="B45" s="473"/>
      <c r="C45" s="23">
        <v>4.158998757469746</v>
      </c>
      <c r="D45" s="23" t="s">
        <v>90</v>
      </c>
      <c r="E45" s="23"/>
      <c r="F45" s="23">
        <v>7.0399239132004112</v>
      </c>
      <c r="G45" s="23" t="s">
        <v>90</v>
      </c>
      <c r="H45" s="23"/>
      <c r="I45" s="23">
        <v>9.4065628358869446</v>
      </c>
      <c r="J45" s="23" t="s">
        <v>90</v>
      </c>
      <c r="K45" s="23"/>
      <c r="L45" s="23">
        <v>8.9210679340343972</v>
      </c>
      <c r="M45" s="23" t="s">
        <v>90</v>
      </c>
      <c r="N45" s="23"/>
      <c r="O45" s="23">
        <v>11.767162434837729</v>
      </c>
      <c r="P45" s="23" t="s">
        <v>90</v>
      </c>
    </row>
    <row r="46" spans="1:16" ht="18" customHeight="1">
      <c r="A46" s="473" t="s">
        <v>30</v>
      </c>
      <c r="B46" s="473"/>
      <c r="C46" s="23">
        <v>-0.1280436861065084</v>
      </c>
      <c r="D46" s="23" t="s">
        <v>90</v>
      </c>
      <c r="E46" s="23"/>
      <c r="F46" s="23">
        <v>2.7994875602810367</v>
      </c>
      <c r="G46" s="23" t="s">
        <v>90</v>
      </c>
      <c r="H46" s="23"/>
      <c r="I46" s="23">
        <v>1.7146921221954159</v>
      </c>
      <c r="J46" s="23" t="s">
        <v>90</v>
      </c>
      <c r="K46" s="23"/>
      <c r="L46" s="23">
        <v>1.899320025180387</v>
      </c>
      <c r="M46" s="23" t="s">
        <v>90</v>
      </c>
      <c r="N46" s="23"/>
      <c r="O46" s="23">
        <v>4.6161887851217358</v>
      </c>
      <c r="P46" s="23" t="s">
        <v>90</v>
      </c>
    </row>
    <row r="47" spans="1:16" ht="18" customHeight="1">
      <c r="A47" s="473" t="s">
        <v>31</v>
      </c>
      <c r="B47" s="473"/>
      <c r="C47" s="23">
        <v>4.4652330322513762</v>
      </c>
      <c r="D47" s="23" t="s">
        <v>90</v>
      </c>
      <c r="E47" s="23"/>
      <c r="F47" s="23">
        <v>4.0682422970783563</v>
      </c>
      <c r="G47" s="23" t="s">
        <v>90</v>
      </c>
      <c r="H47" s="23"/>
      <c r="I47" s="23">
        <v>3.5560464405029535</v>
      </c>
      <c r="J47" s="23" t="s">
        <v>90</v>
      </c>
      <c r="K47" s="23"/>
      <c r="L47" s="23">
        <v>4.6301584188305469</v>
      </c>
      <c r="M47" s="23" t="s">
        <v>90</v>
      </c>
      <c r="N47" s="23"/>
      <c r="O47" s="23">
        <v>7.3641493176461239</v>
      </c>
      <c r="P47" s="23" t="s">
        <v>26</v>
      </c>
    </row>
    <row r="48" spans="1:16" ht="18" customHeight="1">
      <c r="A48" s="473" t="s">
        <v>32</v>
      </c>
      <c r="B48" s="473"/>
      <c r="C48" s="23">
        <v>8.2320867123954571</v>
      </c>
      <c r="D48" s="23" t="s">
        <v>90</v>
      </c>
      <c r="E48" s="23"/>
      <c r="F48" s="23">
        <v>5.6244150491705938</v>
      </c>
      <c r="G48" s="23" t="s">
        <v>90</v>
      </c>
      <c r="H48" s="23"/>
      <c r="I48" s="23">
        <v>11.477552093604174</v>
      </c>
      <c r="J48" s="23" t="s">
        <v>90</v>
      </c>
      <c r="K48" s="23"/>
      <c r="L48" s="23">
        <v>8.2124737898517992</v>
      </c>
      <c r="M48" s="23" t="s">
        <v>90</v>
      </c>
      <c r="N48" s="23"/>
      <c r="O48" s="23">
        <v>15.027811925125761</v>
      </c>
      <c r="P48" s="23" t="s">
        <v>90</v>
      </c>
    </row>
    <row r="49" spans="1:16" ht="18" customHeight="1">
      <c r="A49" s="473" t="s">
        <v>33</v>
      </c>
      <c r="B49" s="473"/>
      <c r="C49" s="23">
        <v>1.8543479939847884</v>
      </c>
      <c r="D49" s="23" t="s">
        <v>90</v>
      </c>
      <c r="E49" s="23"/>
      <c r="F49" s="23">
        <v>3.8253402413892985</v>
      </c>
      <c r="G49" s="23" t="s">
        <v>90</v>
      </c>
      <c r="H49" s="23"/>
      <c r="I49" s="23">
        <v>3.681853317726123</v>
      </c>
      <c r="J49" s="23" t="s">
        <v>90</v>
      </c>
      <c r="K49" s="23"/>
      <c r="L49" s="23">
        <v>5.3231058677961585</v>
      </c>
      <c r="M49" s="23" t="s">
        <v>90</v>
      </c>
      <c r="N49" s="23"/>
      <c r="O49" s="23">
        <v>18.343578659397593</v>
      </c>
      <c r="P49" s="23" t="s">
        <v>90</v>
      </c>
    </row>
    <row r="50" spans="1:16" ht="18" customHeight="1">
      <c r="A50" s="473" t="s">
        <v>34</v>
      </c>
      <c r="B50" s="473"/>
      <c r="C50" s="23">
        <v>0.11703309144624541</v>
      </c>
      <c r="D50" s="23" t="s">
        <v>90</v>
      </c>
      <c r="E50" s="23"/>
      <c r="F50" s="23">
        <v>-2.0877413557168722</v>
      </c>
      <c r="G50" s="23" t="s">
        <v>26</v>
      </c>
      <c r="H50" s="23"/>
      <c r="I50" s="23">
        <v>0.7220086359448743</v>
      </c>
      <c r="J50" s="23" t="s">
        <v>26</v>
      </c>
      <c r="K50" s="23"/>
      <c r="L50" s="23">
        <v>1.9449065102942598</v>
      </c>
      <c r="M50" s="23" t="s">
        <v>26</v>
      </c>
      <c r="N50" s="23"/>
      <c r="O50" s="23">
        <v>4.2421894801070863</v>
      </c>
      <c r="P50" s="23" t="s">
        <v>26</v>
      </c>
    </row>
    <row r="51" spans="1:16" ht="18" customHeight="1">
      <c r="A51" s="473" t="s">
        <v>35</v>
      </c>
      <c r="B51" s="473"/>
      <c r="C51" s="23">
        <v>-0.25319784233168718</v>
      </c>
      <c r="D51" s="23" t="s">
        <v>90</v>
      </c>
      <c r="E51" s="23"/>
      <c r="F51" s="23">
        <v>2.4940883672523313</v>
      </c>
      <c r="G51" s="23" t="s">
        <v>90</v>
      </c>
      <c r="H51" s="23"/>
      <c r="I51" s="23">
        <v>4.271016326652969</v>
      </c>
      <c r="J51" s="23" t="s">
        <v>26</v>
      </c>
      <c r="K51" s="23"/>
      <c r="L51" s="23">
        <v>5.7982998897622622</v>
      </c>
      <c r="M51" s="23" t="s">
        <v>26</v>
      </c>
      <c r="N51" s="23"/>
      <c r="O51" s="23">
        <v>11.809761811012137</v>
      </c>
      <c r="P51" s="23" t="s">
        <v>26</v>
      </c>
    </row>
    <row r="52" spans="1:16" ht="18" customHeight="1">
      <c r="A52" s="473" t="s">
        <v>36</v>
      </c>
      <c r="B52" s="473"/>
      <c r="C52" s="23">
        <v>1.7158028717085188</v>
      </c>
      <c r="D52" s="23" t="s">
        <v>90</v>
      </c>
      <c r="E52" s="23"/>
      <c r="F52" s="23">
        <v>2.0211807592322515</v>
      </c>
      <c r="G52" s="23" t="s">
        <v>90</v>
      </c>
      <c r="H52" s="23"/>
      <c r="I52" s="23">
        <v>2.1086508524291787</v>
      </c>
      <c r="J52" s="23" t="s">
        <v>90</v>
      </c>
      <c r="K52" s="23"/>
      <c r="L52" s="23">
        <v>2.0982354001751986</v>
      </c>
      <c r="M52" s="23" t="s">
        <v>90</v>
      </c>
      <c r="N52" s="23"/>
      <c r="O52" s="23">
        <v>8.080164731329603</v>
      </c>
      <c r="P52" s="23" t="s">
        <v>26</v>
      </c>
    </row>
    <row r="53" spans="1:16" ht="18" customHeight="1">
      <c r="A53" s="22" t="s">
        <v>37</v>
      </c>
      <c r="B53" s="22"/>
      <c r="C53" s="23">
        <v>4.7896368945630456</v>
      </c>
      <c r="D53" s="23" t="s">
        <v>90</v>
      </c>
      <c r="E53" s="23"/>
      <c r="F53" s="23">
        <v>4.010251963684567</v>
      </c>
      <c r="G53" s="23" t="s">
        <v>90</v>
      </c>
      <c r="H53" s="23"/>
      <c r="I53" s="23">
        <v>5.7301180595569434</v>
      </c>
      <c r="J53" s="23" t="s">
        <v>90</v>
      </c>
      <c r="K53" s="23"/>
      <c r="L53" s="23">
        <v>5.2379724909669392</v>
      </c>
      <c r="M53" s="23" t="s">
        <v>90</v>
      </c>
      <c r="N53" s="23"/>
      <c r="O53" s="23">
        <v>3.2086177890218153</v>
      </c>
      <c r="P53" s="23" t="s">
        <v>90</v>
      </c>
    </row>
    <row r="54" spans="1:16" ht="18" customHeight="1">
      <c r="A54" s="473" t="s">
        <v>38</v>
      </c>
      <c r="B54" s="473"/>
      <c r="C54" s="23">
        <v>0.64083126947269875</v>
      </c>
      <c r="D54" s="23" t="s">
        <v>90</v>
      </c>
      <c r="E54" s="23"/>
      <c r="F54" s="23">
        <v>1.3323438656372986</v>
      </c>
      <c r="G54" s="23" t="s">
        <v>90</v>
      </c>
      <c r="H54" s="23"/>
      <c r="I54" s="23">
        <v>1.9695448894600389</v>
      </c>
      <c r="J54" s="23" t="s">
        <v>26</v>
      </c>
      <c r="K54" s="23"/>
      <c r="L54" s="23">
        <v>2.7140847082491035</v>
      </c>
      <c r="M54" s="23" t="s">
        <v>26</v>
      </c>
      <c r="N54" s="23"/>
      <c r="O54" s="23">
        <v>8.6177529674014579</v>
      </c>
      <c r="P54" s="23" t="s">
        <v>26</v>
      </c>
    </row>
    <row r="55" spans="1:16" ht="18" customHeight="1">
      <c r="A55" s="473" t="s">
        <v>39</v>
      </c>
      <c r="B55" s="473"/>
      <c r="C55" s="23">
        <v>2.7385331599189442</v>
      </c>
      <c r="D55" s="23" t="s">
        <v>90</v>
      </c>
      <c r="E55" s="23"/>
      <c r="F55" s="23">
        <v>1.1822681510217166</v>
      </c>
      <c r="G55" s="23" t="s">
        <v>90</v>
      </c>
      <c r="H55" s="23"/>
      <c r="I55" s="23">
        <v>2.9565749695267698</v>
      </c>
      <c r="J55" s="23" t="s">
        <v>90</v>
      </c>
      <c r="K55" s="23"/>
      <c r="L55" s="23">
        <v>8.692726940829786</v>
      </c>
      <c r="M55" s="23" t="s">
        <v>90</v>
      </c>
      <c r="N55" s="23"/>
      <c r="O55" s="23">
        <v>26.759100200573883</v>
      </c>
      <c r="P55" s="23" t="s">
        <v>90</v>
      </c>
    </row>
    <row r="56" spans="1:16" ht="18" customHeight="1">
      <c r="A56" s="473" t="s">
        <v>40</v>
      </c>
      <c r="B56" s="473"/>
      <c r="C56" s="23">
        <v>4.2466601543689677</v>
      </c>
      <c r="D56" s="23" t="s">
        <v>90</v>
      </c>
      <c r="E56" s="23"/>
      <c r="F56" s="23">
        <v>4.9135801165639066</v>
      </c>
      <c r="G56" s="23" t="s">
        <v>90</v>
      </c>
      <c r="H56" s="23"/>
      <c r="I56" s="23">
        <v>11.571894742403671</v>
      </c>
      <c r="J56" s="23" t="s">
        <v>26</v>
      </c>
      <c r="K56" s="23"/>
      <c r="L56" s="23">
        <v>7.6643282212255173</v>
      </c>
      <c r="M56" s="23" t="s">
        <v>90</v>
      </c>
      <c r="N56" s="23"/>
      <c r="O56" s="23">
        <v>10.104828828451446</v>
      </c>
      <c r="P56" s="23" t="s">
        <v>90</v>
      </c>
    </row>
    <row r="57" spans="1:16" ht="18" customHeight="1">
      <c r="A57" s="473" t="s">
        <v>41</v>
      </c>
      <c r="B57" s="473"/>
      <c r="C57" s="23">
        <v>2.2328319632408409</v>
      </c>
      <c r="D57" s="23" t="s">
        <v>90</v>
      </c>
      <c r="E57" s="23"/>
      <c r="F57" s="23">
        <v>6.5742677561912757</v>
      </c>
      <c r="G57" s="23" t="s">
        <v>90</v>
      </c>
      <c r="H57" s="23"/>
      <c r="I57" s="23">
        <v>13.10919597035975</v>
      </c>
      <c r="J57" s="23" t="s">
        <v>90</v>
      </c>
      <c r="K57" s="23"/>
      <c r="L57" s="23">
        <v>11.730787369682588</v>
      </c>
      <c r="M57" s="23" t="s">
        <v>26</v>
      </c>
      <c r="N57" s="23"/>
      <c r="O57" s="23">
        <v>20.485584783669324</v>
      </c>
      <c r="P57" s="23" t="s">
        <v>26</v>
      </c>
    </row>
    <row r="58" spans="1:16" ht="18" customHeight="1">
      <c r="A58" s="473" t="s">
        <v>42</v>
      </c>
      <c r="B58" s="473"/>
      <c r="C58" s="23">
        <v>2.0993321159666891</v>
      </c>
      <c r="D58" s="23" t="s">
        <v>90</v>
      </c>
      <c r="E58" s="23"/>
      <c r="F58" s="23">
        <v>6.7928127365238993</v>
      </c>
      <c r="G58" s="23" t="s">
        <v>90</v>
      </c>
      <c r="H58" s="23"/>
      <c r="I58" s="23">
        <v>5.4672438133302421</v>
      </c>
      <c r="J58" s="23" t="s">
        <v>90</v>
      </c>
      <c r="K58" s="23"/>
      <c r="L58" s="23">
        <v>5.4468021634320252</v>
      </c>
      <c r="M58" s="23" t="s">
        <v>90</v>
      </c>
      <c r="N58" s="23"/>
      <c r="O58" s="23">
        <v>15.292641561422954</v>
      </c>
      <c r="P58" s="23" t="s">
        <v>90</v>
      </c>
    </row>
    <row r="59" spans="1:16" ht="18" customHeight="1">
      <c r="A59" s="473" t="s">
        <v>43</v>
      </c>
      <c r="B59" s="473"/>
      <c r="C59" s="23">
        <v>2.126580266307613</v>
      </c>
      <c r="D59" s="23" t="s">
        <v>90</v>
      </c>
      <c r="E59" s="23"/>
      <c r="F59" s="23">
        <v>5.7480778166652584</v>
      </c>
      <c r="G59" s="23" t="s">
        <v>90</v>
      </c>
      <c r="H59" s="23"/>
      <c r="I59" s="23">
        <v>3.6146643785683068</v>
      </c>
      <c r="J59" s="23" t="s">
        <v>90</v>
      </c>
      <c r="K59" s="23"/>
      <c r="L59" s="23">
        <v>1.6930166874179946</v>
      </c>
      <c r="M59" s="23" t="s">
        <v>90</v>
      </c>
      <c r="N59" s="23"/>
      <c r="O59" s="23">
        <v>3.6764654525315308</v>
      </c>
      <c r="P59" s="23" t="s">
        <v>26</v>
      </c>
    </row>
    <row r="60" spans="1:16" ht="18" customHeight="1">
      <c r="A60" s="473" t="s">
        <v>44</v>
      </c>
      <c r="B60" s="473"/>
      <c r="C60" s="23">
        <v>5.6333988356055897</v>
      </c>
      <c r="D60" s="23" t="s">
        <v>90</v>
      </c>
      <c r="E60" s="23"/>
      <c r="F60" s="23">
        <v>5.7795520327222931</v>
      </c>
      <c r="G60" s="23" t="s">
        <v>90</v>
      </c>
      <c r="H60" s="23"/>
      <c r="I60" s="23">
        <v>4.896857949611416</v>
      </c>
      <c r="J60" s="23" t="s">
        <v>90</v>
      </c>
      <c r="K60" s="23"/>
      <c r="L60" s="23">
        <v>7.9744667114436396</v>
      </c>
      <c r="M60" s="23" t="s">
        <v>90</v>
      </c>
      <c r="N60" s="23"/>
      <c r="O60" s="23">
        <v>26.489663852174033</v>
      </c>
      <c r="P60" s="23" t="s">
        <v>90</v>
      </c>
    </row>
    <row r="61" spans="1:16" ht="18" customHeight="1">
      <c r="A61" s="473" t="s">
        <v>45</v>
      </c>
      <c r="B61" s="473"/>
      <c r="C61" s="23">
        <v>1.2070020459282347</v>
      </c>
      <c r="D61" s="23" t="s">
        <v>90</v>
      </c>
      <c r="E61" s="23"/>
      <c r="F61" s="23">
        <v>2.205260696860492</v>
      </c>
      <c r="G61" s="23" t="s">
        <v>90</v>
      </c>
      <c r="H61" s="23"/>
      <c r="I61" s="23">
        <v>3.2395212348075262</v>
      </c>
      <c r="J61" s="23" t="s">
        <v>90</v>
      </c>
      <c r="K61" s="23"/>
      <c r="L61" s="23">
        <v>4.6929274843330262</v>
      </c>
      <c r="M61" s="23" t="s">
        <v>90</v>
      </c>
      <c r="N61" s="23"/>
      <c r="O61" s="23">
        <v>11.661763951360498</v>
      </c>
      <c r="P61" s="23" t="s">
        <v>90</v>
      </c>
    </row>
    <row r="62" spans="1:16" ht="18" customHeight="1">
      <c r="A62" s="473" t="s">
        <v>46</v>
      </c>
      <c r="B62" s="473"/>
      <c r="C62" s="23">
        <v>3.7195810393017865</v>
      </c>
      <c r="D62" s="23" t="s">
        <v>90</v>
      </c>
      <c r="E62" s="23"/>
      <c r="F62" s="23">
        <v>1.7913238625489498</v>
      </c>
      <c r="G62" s="23" t="s">
        <v>90</v>
      </c>
      <c r="H62" s="23"/>
      <c r="I62" s="23">
        <v>3.3652916044558481</v>
      </c>
      <c r="J62" s="23" t="s">
        <v>90</v>
      </c>
      <c r="K62" s="23"/>
      <c r="L62" s="23">
        <v>3.8328549456688279</v>
      </c>
      <c r="M62" s="23" t="s">
        <v>90</v>
      </c>
      <c r="N62" s="23"/>
      <c r="O62" s="23">
        <v>11.284508313109811</v>
      </c>
      <c r="P62" s="23" t="s">
        <v>90</v>
      </c>
    </row>
    <row r="63" spans="1:16" ht="18" customHeight="1">
      <c r="A63" s="473" t="s">
        <v>47</v>
      </c>
      <c r="B63" s="473"/>
      <c r="C63" s="23">
        <v>7.353005491194665</v>
      </c>
      <c r="D63" s="23" t="s">
        <v>90</v>
      </c>
      <c r="E63" s="23"/>
      <c r="F63" s="23">
        <v>5.6199161969832829</v>
      </c>
      <c r="G63" s="23" t="s">
        <v>90</v>
      </c>
      <c r="H63" s="23"/>
      <c r="I63" s="23">
        <v>3.7103368736449482</v>
      </c>
      <c r="J63" s="23" t="s">
        <v>90</v>
      </c>
      <c r="K63" s="23"/>
      <c r="L63" s="23">
        <v>13.89843060311695</v>
      </c>
      <c r="M63" s="23" t="s">
        <v>90</v>
      </c>
      <c r="N63" s="23"/>
      <c r="O63" s="23">
        <v>11.617644927581622</v>
      </c>
      <c r="P63" s="23" t="s">
        <v>90</v>
      </c>
    </row>
    <row r="64" spans="1:16" ht="18" customHeight="1">
      <c r="A64" s="473" t="s">
        <v>48</v>
      </c>
      <c r="B64" s="473"/>
      <c r="C64" s="23">
        <v>1.2759007019986512</v>
      </c>
      <c r="D64" s="23" t="s">
        <v>90</v>
      </c>
      <c r="E64" s="23"/>
      <c r="F64" s="23">
        <v>3.127659547183967</v>
      </c>
      <c r="G64" s="23" t="s">
        <v>90</v>
      </c>
      <c r="H64" s="23"/>
      <c r="I64" s="23">
        <v>2.0800424766612764</v>
      </c>
      <c r="J64" s="23" t="s">
        <v>90</v>
      </c>
      <c r="K64" s="23"/>
      <c r="L64" s="23">
        <v>4.4604469907757505</v>
      </c>
      <c r="M64" s="23" t="s">
        <v>90</v>
      </c>
      <c r="N64" s="23"/>
      <c r="O64" s="23">
        <v>7.1605417672680147</v>
      </c>
      <c r="P64" s="23" t="s">
        <v>90</v>
      </c>
    </row>
    <row r="65" spans="1:256" ht="18" customHeight="1">
      <c r="A65" s="473" t="s">
        <v>49</v>
      </c>
      <c r="B65" s="473"/>
      <c r="C65" s="23">
        <v>6.5592731726082434</v>
      </c>
      <c r="D65" s="23" t="s">
        <v>90</v>
      </c>
      <c r="E65" s="23"/>
      <c r="F65" s="23">
        <v>11.403930066122186</v>
      </c>
      <c r="G65" s="23" t="s">
        <v>90</v>
      </c>
      <c r="H65" s="23"/>
      <c r="I65" s="23">
        <v>10.683604021738688</v>
      </c>
      <c r="J65" s="23" t="s">
        <v>90</v>
      </c>
      <c r="K65" s="23"/>
      <c r="L65" s="23">
        <v>11.149055073747576</v>
      </c>
      <c r="M65" s="23" t="s">
        <v>90</v>
      </c>
      <c r="N65" s="23"/>
      <c r="O65" s="23">
        <v>14.442884375236247</v>
      </c>
      <c r="P65" s="23" t="s">
        <v>90</v>
      </c>
    </row>
    <row r="66" spans="1:256" ht="18" customHeight="1">
      <c r="A66" s="473" t="s">
        <v>50</v>
      </c>
      <c r="B66" s="473"/>
      <c r="C66" s="23">
        <v>1.8347759001053277</v>
      </c>
      <c r="D66" s="23" t="s">
        <v>90</v>
      </c>
      <c r="E66" s="23"/>
      <c r="F66" s="23">
        <v>3.5069294815524188</v>
      </c>
      <c r="G66" s="23" t="s">
        <v>90</v>
      </c>
      <c r="H66" s="23"/>
      <c r="I66" s="23">
        <v>3.7418378591753196</v>
      </c>
      <c r="J66" s="23" t="s">
        <v>90</v>
      </c>
      <c r="K66" s="23"/>
      <c r="L66" s="23">
        <v>6.3333346545327629</v>
      </c>
      <c r="M66" s="23" t="s">
        <v>90</v>
      </c>
      <c r="N66" s="23"/>
      <c r="O66" s="23">
        <v>14.111186386344613</v>
      </c>
      <c r="P66" s="23" t="s">
        <v>26</v>
      </c>
    </row>
    <row r="67" spans="1:256" ht="18" customHeight="1">
      <c r="A67" s="473" t="s">
        <v>51</v>
      </c>
      <c r="B67" s="473"/>
      <c r="C67" s="23">
        <v>3.696105564443684</v>
      </c>
      <c r="D67" s="23" t="s">
        <v>90</v>
      </c>
      <c r="E67" s="23"/>
      <c r="F67" s="23">
        <v>3.2612313705278524</v>
      </c>
      <c r="G67" s="23" t="s">
        <v>90</v>
      </c>
      <c r="H67" s="23"/>
      <c r="I67" s="23">
        <v>4.527824642492277</v>
      </c>
      <c r="J67" s="23" t="s">
        <v>90</v>
      </c>
      <c r="K67" s="23"/>
      <c r="L67" s="23">
        <v>4.7228947424050887</v>
      </c>
      <c r="M67" s="23" t="s">
        <v>90</v>
      </c>
      <c r="N67" s="23"/>
      <c r="O67" s="23">
        <v>8.6423762423263497</v>
      </c>
      <c r="P67" s="23" t="s">
        <v>90</v>
      </c>
    </row>
    <row r="68" spans="1:256" ht="18" customHeight="1">
      <c r="A68" s="473" t="s">
        <v>52</v>
      </c>
      <c r="B68" s="473"/>
      <c r="C68" s="23">
        <v>2.4480863775516895</v>
      </c>
      <c r="D68" s="23" t="s">
        <v>90</v>
      </c>
      <c r="E68" s="23"/>
      <c r="F68" s="23">
        <v>0.38195793944086631</v>
      </c>
      <c r="G68" s="23" t="s">
        <v>90</v>
      </c>
      <c r="H68" s="23"/>
      <c r="I68" s="23">
        <v>1.6486649846055457</v>
      </c>
      <c r="J68" s="23" t="s">
        <v>90</v>
      </c>
      <c r="K68" s="23"/>
      <c r="L68" s="23">
        <v>2.6883804245830589</v>
      </c>
      <c r="M68" s="23" t="s">
        <v>90</v>
      </c>
      <c r="N68" s="23"/>
      <c r="O68" s="23">
        <v>5.2329605867804645</v>
      </c>
      <c r="P68" s="23" t="s">
        <v>90</v>
      </c>
    </row>
    <row r="69" spans="1:256" ht="18" customHeight="1">
      <c r="A69" s="473" t="s">
        <v>53</v>
      </c>
      <c r="B69" s="473"/>
      <c r="C69" s="23">
        <v>3.9734415132238894</v>
      </c>
      <c r="D69" s="23" t="s">
        <v>90</v>
      </c>
      <c r="E69" s="23"/>
      <c r="F69" s="23">
        <v>0.59888531223701591</v>
      </c>
      <c r="G69" s="23" t="s">
        <v>90</v>
      </c>
      <c r="H69" s="23"/>
      <c r="I69" s="23">
        <v>-3.5747702896376126</v>
      </c>
      <c r="J69" s="23" t="s">
        <v>90</v>
      </c>
      <c r="K69" s="23"/>
      <c r="L69" s="23">
        <v>-0.69925725586671206</v>
      </c>
      <c r="M69" s="23" t="s">
        <v>90</v>
      </c>
      <c r="N69" s="23"/>
      <c r="O69" s="23">
        <v>6.6245893355081762</v>
      </c>
      <c r="P69" s="23" t="s">
        <v>26</v>
      </c>
    </row>
    <row r="70" spans="1:256" ht="18" customHeight="1">
      <c r="A70" s="473" t="s">
        <v>147</v>
      </c>
      <c r="B70" s="473"/>
      <c r="C70" s="23">
        <v>-12.810037353129317</v>
      </c>
      <c r="D70" s="23" t="s">
        <v>90</v>
      </c>
      <c r="E70" s="23"/>
      <c r="F70" s="23">
        <v>-1.3849344578326708</v>
      </c>
      <c r="G70" s="23" t="s">
        <v>90</v>
      </c>
      <c r="H70" s="23"/>
      <c r="I70" s="23">
        <v>0.23290822975872061</v>
      </c>
      <c r="J70" s="23" t="s">
        <v>26</v>
      </c>
      <c r="K70" s="23"/>
      <c r="L70" s="23" t="s">
        <v>140</v>
      </c>
      <c r="M70" s="23" t="s">
        <v>90</v>
      </c>
      <c r="N70" s="23"/>
      <c r="O70" s="23" t="s">
        <v>140</v>
      </c>
      <c r="P70" s="23" t="s">
        <v>90</v>
      </c>
    </row>
    <row r="71" spans="1:256" ht="18" customHeight="1">
      <c r="A71" s="22"/>
      <c r="B71" s="22"/>
      <c r="C71" s="23"/>
      <c r="D71" s="23"/>
      <c r="E71" s="23"/>
      <c r="F71" s="23"/>
      <c r="G71" s="23"/>
      <c r="H71" s="23"/>
      <c r="I71" s="23"/>
      <c r="J71" s="23"/>
      <c r="K71" s="23"/>
      <c r="L71" s="23"/>
      <c r="M71" s="23"/>
      <c r="N71" s="23"/>
      <c r="O71" s="23"/>
      <c r="P71" s="23"/>
    </row>
    <row r="72" spans="1:256" ht="18" customHeight="1">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1:256" s="28" customFormat="1" ht="12.6" customHeight="1">
      <c r="A73" s="251"/>
      <c r="B73" s="251"/>
      <c r="C73" s="308"/>
      <c r="D73" s="308"/>
      <c r="E73" s="308"/>
      <c r="F73" s="5"/>
      <c r="G73" s="308"/>
      <c r="H73" s="308"/>
      <c r="I73" s="308"/>
      <c r="J73" s="5"/>
      <c r="K73" s="308"/>
      <c r="L73" s="308"/>
      <c r="M73" s="5"/>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c r="GH73" s="27"/>
      <c r="GI73" s="27"/>
      <c r="GJ73" s="27"/>
      <c r="GK73" s="27"/>
      <c r="GL73" s="27"/>
      <c r="GM73" s="27"/>
      <c r="GN73" s="27"/>
      <c r="GO73" s="27"/>
      <c r="GP73" s="27"/>
      <c r="GQ73" s="27"/>
      <c r="GR73" s="27"/>
      <c r="GS73" s="27"/>
      <c r="GT73" s="27"/>
      <c r="GU73" s="27"/>
      <c r="GV73" s="27"/>
      <c r="GW73" s="27"/>
      <c r="GX73" s="27"/>
      <c r="GY73" s="27"/>
      <c r="GZ73" s="27"/>
      <c r="HA73" s="27"/>
      <c r="HB73" s="27"/>
      <c r="HC73" s="27"/>
      <c r="HD73" s="27"/>
      <c r="HE73" s="27"/>
      <c r="HF73" s="27"/>
      <c r="HG73" s="27"/>
      <c r="HH73" s="27"/>
      <c r="HI73" s="27"/>
      <c r="HJ73" s="27"/>
      <c r="HK73" s="27"/>
      <c r="HL73" s="27"/>
      <c r="HM73" s="27"/>
      <c r="HN73" s="27"/>
      <c r="HO73" s="27"/>
      <c r="HP73" s="27"/>
      <c r="HQ73" s="27"/>
      <c r="HR73" s="27"/>
      <c r="HS73" s="27"/>
      <c r="HT73" s="27"/>
      <c r="HU73" s="27"/>
      <c r="HV73" s="27"/>
      <c r="HW73" s="27"/>
      <c r="HX73" s="27"/>
      <c r="HY73" s="27"/>
      <c r="HZ73" s="27"/>
      <c r="IA73" s="27"/>
      <c r="IB73" s="27"/>
      <c r="IC73" s="27"/>
      <c r="ID73" s="27"/>
      <c r="IE73" s="27"/>
      <c r="IF73" s="27"/>
      <c r="IG73" s="27"/>
      <c r="IH73" s="27"/>
      <c r="II73" s="27"/>
      <c r="IJ73" s="27"/>
      <c r="IK73" s="27"/>
      <c r="IL73" s="27"/>
      <c r="IM73" s="27"/>
      <c r="IN73" s="27"/>
      <c r="IO73" s="27"/>
      <c r="IP73" s="27"/>
      <c r="IQ73" s="27"/>
      <c r="IR73" s="27"/>
      <c r="IS73" s="27"/>
      <c r="IT73" s="27"/>
      <c r="IU73" s="27"/>
      <c r="IV73" s="27"/>
    </row>
    <row r="74" spans="1:256" s="28" customFormat="1" ht="12.6" customHeight="1">
      <c r="A74" s="251" t="s">
        <v>56</v>
      </c>
      <c r="B74" s="384"/>
      <c r="C74" s="384"/>
      <c r="D74" s="384"/>
      <c r="E74" s="384"/>
      <c r="F74" s="384"/>
      <c r="G74" s="384"/>
      <c r="H74" s="384"/>
      <c r="I74" s="384"/>
      <c r="J74" s="384"/>
      <c r="K74" s="384"/>
      <c r="L74" s="384"/>
      <c r="M74" s="384"/>
      <c r="N74" s="384"/>
      <c r="O74" s="384"/>
      <c r="P74" s="384"/>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GO74" s="27"/>
      <c r="GP74" s="27"/>
      <c r="GQ74" s="27"/>
      <c r="GR74" s="27"/>
      <c r="GS74" s="27"/>
      <c r="GT74" s="27"/>
      <c r="GU74" s="27"/>
      <c r="GV74" s="27"/>
      <c r="GW74" s="27"/>
      <c r="GX74" s="27"/>
      <c r="GY74" s="27"/>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c r="IN74" s="27"/>
      <c r="IO74" s="27"/>
      <c r="IP74" s="27"/>
      <c r="IQ74" s="27"/>
      <c r="IR74" s="27"/>
      <c r="IS74" s="27"/>
      <c r="IT74" s="27"/>
      <c r="IU74" s="27"/>
      <c r="IV74" s="27"/>
    </row>
    <row r="75" spans="1:256" s="28" customFormat="1" ht="31.5" customHeight="1">
      <c r="A75" s="477" t="s">
        <v>148</v>
      </c>
      <c r="B75" s="477"/>
      <c r="C75" s="477"/>
      <c r="D75" s="477"/>
      <c r="E75" s="477"/>
      <c r="F75" s="477"/>
      <c r="G75" s="477"/>
      <c r="H75" s="477"/>
      <c r="I75" s="477"/>
      <c r="J75" s="477"/>
      <c r="K75" s="477"/>
      <c r="L75" s="477"/>
      <c r="M75" s="477"/>
      <c r="N75" s="477"/>
      <c r="O75" s="477"/>
      <c r="P75" s="47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row>
    <row r="76" spans="1:256" s="257" customFormat="1" ht="12.75" customHeight="1">
      <c r="A76" s="255" t="s">
        <v>149</v>
      </c>
      <c r="B76" s="255"/>
      <c r="C76" s="256"/>
      <c r="D76" s="256"/>
      <c r="F76" s="276"/>
      <c r="G76" s="276"/>
      <c r="H76" s="276"/>
      <c r="I76" s="276"/>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row>
    <row r="77" spans="1:256" s="258" customFormat="1" ht="12.75" customHeight="1">
      <c r="A77" s="478" t="s">
        <v>57</v>
      </c>
      <c r="B77" s="478"/>
      <c r="C77" s="478"/>
      <c r="D77" s="478"/>
      <c r="E77" s="307"/>
      <c r="F77" s="307"/>
      <c r="G77" s="307"/>
      <c r="H77" s="307"/>
      <c r="I77" s="307"/>
      <c r="J77" s="307"/>
      <c r="K77" s="307"/>
      <c r="L77" s="307"/>
      <c r="M77" s="307"/>
      <c r="N77" s="307"/>
      <c r="O77" s="307"/>
      <c r="P77" s="30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row>
    <row r="78" spans="1:256">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GO78" s="27"/>
      <c r="GP78" s="27"/>
      <c r="GQ78" s="27"/>
      <c r="GR78" s="27"/>
      <c r="GS78" s="27"/>
      <c r="GT78" s="27"/>
      <c r="GU78" s="27"/>
      <c r="GV78" s="27"/>
      <c r="GW78" s="27"/>
      <c r="GX78" s="27"/>
      <c r="GY78" s="27"/>
      <c r="GZ78" s="27"/>
      <c r="HA78" s="27"/>
      <c r="HB78" s="27"/>
      <c r="HC78" s="27"/>
      <c r="HD78" s="27"/>
      <c r="HE78" s="27"/>
      <c r="HF78" s="27"/>
      <c r="HG78" s="27"/>
      <c r="HH78" s="27"/>
      <c r="HI78" s="27"/>
      <c r="HJ78" s="27"/>
      <c r="HK78" s="27"/>
      <c r="HL78" s="27"/>
      <c r="HM78" s="27"/>
      <c r="HN78" s="27"/>
      <c r="HO78" s="27"/>
      <c r="HP78" s="27"/>
      <c r="HQ78" s="27"/>
      <c r="HR78" s="27"/>
      <c r="HS78" s="27"/>
      <c r="HT78" s="27"/>
      <c r="HU78" s="27"/>
      <c r="HV78" s="27"/>
      <c r="HW78" s="27"/>
      <c r="HX78" s="27"/>
      <c r="HY78" s="27"/>
      <c r="HZ78" s="27"/>
      <c r="IA78" s="27"/>
      <c r="IB78" s="27"/>
      <c r="IC78" s="27"/>
      <c r="ID78" s="27"/>
      <c r="IE78" s="27"/>
      <c r="IF78" s="27"/>
      <c r="IG78" s="27"/>
      <c r="IH78" s="27"/>
      <c r="II78" s="27"/>
      <c r="IJ78" s="27"/>
      <c r="IK78" s="27"/>
      <c r="IL78" s="27"/>
      <c r="IM78" s="27"/>
      <c r="IN78" s="27"/>
      <c r="IO78" s="27"/>
      <c r="IP78" s="27"/>
      <c r="IQ78" s="27"/>
      <c r="IR78" s="27"/>
      <c r="IS78" s="27"/>
      <c r="IT78" s="27"/>
      <c r="IU78" s="27"/>
      <c r="IV78" s="27"/>
    </row>
    <row r="79" spans="1:256">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GO79" s="27"/>
      <c r="GP79" s="27"/>
      <c r="GQ79" s="27"/>
      <c r="GR79" s="27"/>
      <c r="GS79" s="27"/>
      <c r="GT79" s="27"/>
      <c r="GU79" s="27"/>
      <c r="GV79" s="27"/>
      <c r="GW79" s="27"/>
      <c r="GX79" s="27"/>
      <c r="GY79" s="27"/>
      <c r="GZ79" s="27"/>
    </row>
    <row r="80" spans="1:256">
      <c r="A80" s="479"/>
      <c r="B80" s="479"/>
      <c r="C80" s="479"/>
      <c r="D80" s="479"/>
      <c r="E80" s="479"/>
      <c r="F80" s="479"/>
      <c r="G80" s="479"/>
      <c r="H80" s="479"/>
      <c r="I80" s="479"/>
      <c r="J80" s="479"/>
      <c r="K80" s="479"/>
      <c r="L80" s="479"/>
      <c r="M80" s="479"/>
      <c r="N80" s="479"/>
      <c r="O80" s="479"/>
      <c r="P80" s="479"/>
    </row>
  </sheetData>
  <mergeCells count="67">
    <mergeCell ref="A75:P75"/>
    <mergeCell ref="A77:D77"/>
    <mergeCell ref="A80:P80"/>
    <mergeCell ref="A1:D1"/>
    <mergeCell ref="I2:P3"/>
    <mergeCell ref="C7:P7"/>
    <mergeCell ref="L8:M8"/>
    <mergeCell ref="O8:P8"/>
    <mergeCell ref="A10:B10"/>
    <mergeCell ref="A11:B11"/>
    <mergeCell ref="A12:B12"/>
    <mergeCell ref="S9:Z12"/>
    <mergeCell ref="A13:B13"/>
    <mergeCell ref="A14:B14"/>
    <mergeCell ref="A15:B15"/>
    <mergeCell ref="A16:B16"/>
    <mergeCell ref="A17:B17"/>
    <mergeCell ref="A18:B18"/>
    <mergeCell ref="A19:B19"/>
    <mergeCell ref="A20:B20"/>
    <mergeCell ref="A21:B21"/>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1:B41"/>
    <mergeCell ref="A42:B42"/>
    <mergeCell ref="A43:B43"/>
    <mergeCell ref="A44:B44"/>
    <mergeCell ref="A45:B45"/>
    <mergeCell ref="A46:B46"/>
    <mergeCell ref="A47:B47"/>
    <mergeCell ref="A48:B48"/>
    <mergeCell ref="A49:B49"/>
    <mergeCell ref="A50:B50"/>
    <mergeCell ref="A51:B51"/>
    <mergeCell ref="A52:B52"/>
    <mergeCell ref="A54:B54"/>
    <mergeCell ref="A55:B55"/>
    <mergeCell ref="A56:B56"/>
    <mergeCell ref="A57:B57"/>
    <mergeCell ref="A58:B58"/>
    <mergeCell ref="A59:B59"/>
    <mergeCell ref="A60:B60"/>
    <mergeCell ref="A61:B61"/>
    <mergeCell ref="A62:B62"/>
    <mergeCell ref="A63:B63"/>
    <mergeCell ref="A70:B70"/>
    <mergeCell ref="A64:B64"/>
    <mergeCell ref="A65:B65"/>
    <mergeCell ref="A66:B66"/>
    <mergeCell ref="A67:B67"/>
    <mergeCell ref="A68:B68"/>
    <mergeCell ref="A69:B69"/>
  </mergeCells>
  <hyperlinks>
    <hyperlink ref="A77"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80"/>
  <sheetViews>
    <sheetView zoomScaleNormal="100" workbookViewId="0">
      <selection sqref="A1:E1"/>
    </sheetView>
  </sheetViews>
  <sheetFormatPr baseColWidth="10" defaultColWidth="11.44140625" defaultRowHeight="13.2"/>
  <cols>
    <col min="1" max="1" width="27.77734375" style="32" customWidth="1"/>
    <col min="2" max="2" width="1.77734375" style="32" customWidth="1"/>
    <col min="3" max="3" width="7.77734375" style="32" bestFit="1" customWidth="1"/>
    <col min="4" max="4" width="2.77734375" style="32" bestFit="1" customWidth="1"/>
    <col min="5" max="5" width="2.6640625" style="32" customWidth="1"/>
    <col min="6" max="6" width="9.21875" style="32" customWidth="1"/>
    <col min="7" max="7" width="2.77734375" style="32" bestFit="1" customWidth="1"/>
    <col min="8" max="8" width="1.77734375" style="32" customWidth="1"/>
    <col min="9" max="9" width="7.77734375" style="32" bestFit="1" customWidth="1"/>
    <col min="10" max="10" width="2.77734375" style="32" bestFit="1" customWidth="1"/>
    <col min="11" max="11" width="1.77734375" style="32" customWidth="1"/>
    <col min="12" max="12" width="7.77734375" style="32" bestFit="1" customWidth="1"/>
    <col min="13" max="13" width="2.77734375" style="32" bestFit="1" customWidth="1"/>
    <col min="14" max="14" width="1.77734375" style="32" customWidth="1"/>
    <col min="15" max="15" width="7.77734375" style="32" bestFit="1" customWidth="1"/>
    <col min="16" max="16" width="2.5546875" style="32" customWidth="1"/>
    <col min="17" max="17" width="2" style="32" customWidth="1"/>
    <col min="18" max="16384" width="11.44140625" style="32"/>
  </cols>
  <sheetData>
    <row r="1" spans="1:21">
      <c r="A1" s="490" t="s">
        <v>21</v>
      </c>
      <c r="B1" s="491"/>
      <c r="C1" s="491"/>
      <c r="D1" s="491"/>
      <c r="E1" s="491"/>
      <c r="F1" s="29"/>
      <c r="G1" s="29"/>
      <c r="H1" s="29"/>
      <c r="I1" s="30" t="s">
        <v>60</v>
      </c>
      <c r="J1" s="234"/>
      <c r="K1" s="234"/>
      <c r="L1" s="234"/>
      <c r="M1" s="234"/>
      <c r="N1" s="234"/>
      <c r="O1" s="234"/>
      <c r="P1" s="234"/>
    </row>
    <row r="2" spans="1:21">
      <c r="A2" s="492"/>
      <c r="B2" s="493"/>
      <c r="C2" s="493"/>
      <c r="D2" s="493"/>
      <c r="E2" s="493"/>
      <c r="F2" s="493"/>
      <c r="G2" s="29"/>
      <c r="H2" s="29"/>
      <c r="I2" s="494" t="s">
        <v>150</v>
      </c>
      <c r="J2" s="494"/>
      <c r="K2" s="494"/>
      <c r="L2" s="494"/>
      <c r="M2" s="494"/>
      <c r="N2" s="494"/>
      <c r="O2" s="494"/>
      <c r="P2" s="494"/>
    </row>
    <row r="3" spans="1:21">
      <c r="A3" s="33"/>
      <c r="B3" s="33"/>
      <c r="C3" s="34"/>
      <c r="D3" s="29"/>
      <c r="E3" s="29"/>
      <c r="F3" s="29"/>
      <c r="G3" s="29"/>
      <c r="H3" s="29"/>
      <c r="I3" s="494"/>
      <c r="J3" s="494"/>
      <c r="K3" s="494"/>
      <c r="L3" s="494"/>
      <c r="M3" s="494"/>
      <c r="N3" s="494"/>
      <c r="O3" s="494"/>
      <c r="P3" s="494"/>
    </row>
    <row r="4" spans="1:21">
      <c r="A4" s="33"/>
      <c r="B4" s="33"/>
      <c r="C4" s="34"/>
      <c r="D4" s="29"/>
      <c r="E4" s="29"/>
      <c r="F4" s="29"/>
      <c r="G4" s="29"/>
      <c r="H4" s="29"/>
      <c r="I4" s="494"/>
      <c r="J4" s="494"/>
      <c r="K4" s="494"/>
      <c r="L4" s="494"/>
      <c r="M4" s="494"/>
      <c r="N4" s="494"/>
      <c r="O4" s="494"/>
      <c r="P4" s="494"/>
    </row>
    <row r="5" spans="1:21" ht="12.75" customHeight="1">
      <c r="A5" s="33"/>
      <c r="B5" s="33"/>
      <c r="C5" s="33"/>
      <c r="D5" s="29"/>
      <c r="E5" s="29"/>
      <c r="F5" s="29"/>
      <c r="G5" s="29"/>
      <c r="H5" s="29"/>
    </row>
    <row r="6" spans="1:21" ht="12.75" customHeight="1">
      <c r="A6" s="33"/>
      <c r="B6" s="33"/>
      <c r="C6" s="33"/>
      <c r="D6" s="29"/>
      <c r="E6" s="29"/>
      <c r="F6" s="29"/>
      <c r="G6" s="29"/>
      <c r="H6" s="29"/>
    </row>
    <row r="7" spans="1:21" ht="6" customHeight="1">
      <c r="A7" s="33"/>
      <c r="B7" s="33"/>
      <c r="C7" s="33"/>
      <c r="D7" s="29"/>
      <c r="E7" s="29"/>
      <c r="F7" s="29"/>
      <c r="G7" s="29"/>
      <c r="H7" s="29"/>
    </row>
    <row r="8" spans="1:21" ht="6" customHeight="1">
      <c r="A8" s="33"/>
      <c r="B8" s="33"/>
      <c r="C8" s="33"/>
      <c r="D8" s="29"/>
      <c r="E8" s="29"/>
      <c r="F8" s="29"/>
      <c r="G8" s="29"/>
      <c r="H8" s="29"/>
    </row>
    <row r="9" spans="1:21">
      <c r="A9" s="33"/>
      <c r="B9" s="33"/>
      <c r="C9" s="35"/>
      <c r="D9" s="35"/>
      <c r="E9" s="35"/>
      <c r="F9" s="35"/>
      <c r="G9" s="35"/>
      <c r="H9" s="35"/>
      <c r="I9" s="35"/>
      <c r="J9" s="35"/>
      <c r="K9" s="35"/>
      <c r="L9" s="35"/>
      <c r="M9" s="36"/>
      <c r="N9" s="34"/>
      <c r="O9" s="29"/>
      <c r="P9" s="29"/>
    </row>
    <row r="10" spans="1:21" ht="13.8" thickBot="1">
      <c r="A10" s="495"/>
      <c r="B10" s="496"/>
      <c r="C10" s="497" t="s">
        <v>133</v>
      </c>
      <c r="D10" s="498"/>
      <c r="E10" s="498"/>
      <c r="F10" s="498"/>
      <c r="G10" s="498"/>
      <c r="H10" s="498"/>
      <c r="I10" s="498"/>
      <c r="J10" s="498"/>
      <c r="K10" s="498"/>
      <c r="L10" s="498"/>
      <c r="M10" s="498"/>
      <c r="N10" s="498"/>
      <c r="O10" s="498"/>
      <c r="P10" s="498"/>
    </row>
    <row r="11" spans="1:21" ht="18" customHeight="1">
      <c r="A11" s="496"/>
      <c r="B11" s="496"/>
      <c r="C11" s="340">
        <v>2016</v>
      </c>
      <c r="D11" s="340"/>
      <c r="E11" s="341"/>
      <c r="F11" s="340">
        <v>2017</v>
      </c>
      <c r="G11" s="340"/>
      <c r="H11" s="341"/>
      <c r="I11" s="340">
        <v>2018</v>
      </c>
      <c r="J11" s="340"/>
      <c r="K11" s="341"/>
      <c r="L11" s="499">
        <v>2019</v>
      </c>
      <c r="M11" s="499"/>
      <c r="N11" s="341"/>
      <c r="O11" s="499">
        <v>2020</v>
      </c>
      <c r="P11" s="499"/>
    </row>
    <row r="12" spans="1:21" ht="18" customHeight="1">
      <c r="A12" s="40" t="s">
        <v>24</v>
      </c>
      <c r="B12" s="37"/>
      <c r="D12" s="39"/>
      <c r="E12" s="39"/>
      <c r="F12" s="39"/>
      <c r="G12" s="39"/>
      <c r="H12" s="39"/>
      <c r="I12" s="39"/>
      <c r="J12" s="39"/>
      <c r="K12" s="39"/>
      <c r="L12" s="39"/>
      <c r="M12" s="39"/>
      <c r="N12" s="39"/>
      <c r="O12" s="39"/>
      <c r="P12" s="39"/>
    </row>
    <row r="13" spans="1:21" ht="18" customHeight="1">
      <c r="A13" s="487" t="s">
        <v>25</v>
      </c>
      <c r="B13" s="487"/>
      <c r="C13" s="42">
        <v>4140362.89</v>
      </c>
      <c r="D13" s="42" t="s">
        <v>90</v>
      </c>
      <c r="E13" s="42"/>
      <c r="F13" s="42">
        <v>4189838.98</v>
      </c>
      <c r="G13" s="42" t="s">
        <v>26</v>
      </c>
      <c r="H13" s="42"/>
      <c r="I13" s="42">
        <v>4238053.0199999996</v>
      </c>
      <c r="J13" s="42" t="s">
        <v>26</v>
      </c>
      <c r="K13" s="42"/>
      <c r="L13" s="42" t="s">
        <v>140</v>
      </c>
      <c r="M13" s="42" t="s">
        <v>90</v>
      </c>
      <c r="N13" s="42"/>
      <c r="O13" s="42" t="s">
        <v>140</v>
      </c>
      <c r="P13" s="42" t="s">
        <v>90</v>
      </c>
      <c r="R13" s="47"/>
      <c r="S13" s="43"/>
    </row>
    <row r="14" spans="1:21" ht="18" customHeight="1">
      <c r="A14" s="487" t="s">
        <v>27</v>
      </c>
      <c r="B14" s="487"/>
      <c r="C14" s="42">
        <v>3492823.6</v>
      </c>
      <c r="D14" s="42" t="s">
        <v>90</v>
      </c>
      <c r="E14" s="42"/>
      <c r="F14" s="42">
        <v>3546934.37</v>
      </c>
      <c r="G14" s="42" t="s">
        <v>26</v>
      </c>
      <c r="H14" s="42"/>
      <c r="I14" s="42">
        <v>3607133.28</v>
      </c>
      <c r="J14" s="42" t="s">
        <v>26</v>
      </c>
      <c r="K14" s="42"/>
      <c r="L14" s="42">
        <v>3699563.61</v>
      </c>
      <c r="M14" s="42" t="s">
        <v>26</v>
      </c>
      <c r="N14" s="42"/>
      <c r="O14" s="42">
        <v>3823918.56</v>
      </c>
      <c r="P14" s="42" t="s">
        <v>26</v>
      </c>
      <c r="R14" s="47"/>
      <c r="S14" s="91"/>
    </row>
    <row r="15" spans="1:21" ht="18" customHeight="1">
      <c r="A15" s="486" t="s">
        <v>28</v>
      </c>
      <c r="B15" s="486"/>
      <c r="C15" s="46">
        <v>113919.19</v>
      </c>
      <c r="D15" s="46" t="s">
        <v>90</v>
      </c>
      <c r="E15" s="46"/>
      <c r="F15" s="46">
        <v>117172.95</v>
      </c>
      <c r="G15" s="46" t="s">
        <v>90</v>
      </c>
      <c r="H15" s="46"/>
      <c r="I15" s="46">
        <v>117671.96</v>
      </c>
      <c r="J15" s="46" t="s">
        <v>90</v>
      </c>
      <c r="K15" s="46"/>
      <c r="L15" s="46">
        <v>122557.18</v>
      </c>
      <c r="M15" s="46" t="s">
        <v>90</v>
      </c>
      <c r="N15" s="46"/>
      <c r="O15" s="46">
        <v>129515.47</v>
      </c>
      <c r="P15" s="46" t="s">
        <v>90</v>
      </c>
      <c r="Q15" s="46"/>
      <c r="R15" s="91"/>
      <c r="S15" s="221"/>
    </row>
    <row r="16" spans="1:21" ht="18" customHeight="1">
      <c r="A16" s="486" t="s">
        <v>29</v>
      </c>
      <c r="B16" s="486"/>
      <c r="C16" s="46">
        <v>8020.64</v>
      </c>
      <c r="D16" s="46" t="s">
        <v>90</v>
      </c>
      <c r="E16" s="46"/>
      <c r="F16" s="46">
        <v>8227.56</v>
      </c>
      <c r="G16" s="46" t="s">
        <v>90</v>
      </c>
      <c r="H16" s="46"/>
      <c r="I16" s="46">
        <v>8474.91</v>
      </c>
      <c r="J16" s="46" t="s">
        <v>90</v>
      </c>
      <c r="K16" s="46"/>
      <c r="L16" s="46">
        <v>9015.57</v>
      </c>
      <c r="M16" s="46" t="s">
        <v>90</v>
      </c>
      <c r="N16" s="46"/>
      <c r="O16" s="46">
        <v>10078.040000000001</v>
      </c>
      <c r="P16" s="46" t="s">
        <v>90</v>
      </c>
      <c r="Q16" s="46"/>
      <c r="R16" s="488"/>
      <c r="S16" s="488"/>
      <c r="T16" s="488"/>
      <c r="U16" s="488"/>
    </row>
    <row r="17" spans="1:21" ht="18" customHeight="1">
      <c r="A17" s="486" t="s">
        <v>55</v>
      </c>
      <c r="B17" s="486"/>
      <c r="C17" s="46">
        <v>34271.629999999997</v>
      </c>
      <c r="D17" s="46" t="s">
        <v>90</v>
      </c>
      <c r="E17" s="46"/>
      <c r="F17" s="46">
        <v>35685.94</v>
      </c>
      <c r="G17" s="46" t="s">
        <v>90</v>
      </c>
      <c r="H17" s="46"/>
      <c r="I17" s="46">
        <v>37751.01</v>
      </c>
      <c r="J17" s="46" t="s">
        <v>90</v>
      </c>
      <c r="K17" s="46"/>
      <c r="L17" s="46">
        <v>39412.910000000003</v>
      </c>
      <c r="M17" s="46" t="s">
        <v>90</v>
      </c>
      <c r="N17" s="46"/>
      <c r="O17" s="46">
        <v>41156.21</v>
      </c>
      <c r="P17" s="46" t="s">
        <v>90</v>
      </c>
      <c r="Q17" s="46"/>
      <c r="R17" s="488"/>
      <c r="S17" s="488"/>
      <c r="T17" s="488"/>
      <c r="U17" s="488"/>
    </row>
    <row r="18" spans="1:21" ht="18" customHeight="1">
      <c r="A18" s="486" t="s">
        <v>30</v>
      </c>
      <c r="B18" s="486"/>
      <c r="C18" s="46">
        <v>98561.52</v>
      </c>
      <c r="D18" s="46" t="s">
        <v>90</v>
      </c>
      <c r="E18" s="46"/>
      <c r="F18" s="46">
        <v>100553.16</v>
      </c>
      <c r="G18" s="46" t="s">
        <v>90</v>
      </c>
      <c r="H18" s="46"/>
      <c r="I18" s="46">
        <v>102200.09</v>
      </c>
      <c r="J18" s="46" t="s">
        <v>90</v>
      </c>
      <c r="K18" s="46"/>
      <c r="L18" s="46">
        <v>98853.14</v>
      </c>
      <c r="M18" s="46" t="s">
        <v>90</v>
      </c>
      <c r="N18" s="46"/>
      <c r="O18" s="46">
        <v>102665.91</v>
      </c>
      <c r="P18" s="46" t="s">
        <v>90</v>
      </c>
      <c r="Q18" s="46"/>
      <c r="R18" s="488"/>
      <c r="S18" s="488"/>
      <c r="T18" s="488"/>
      <c r="U18" s="488"/>
    </row>
    <row r="19" spans="1:21" ht="18" customHeight="1">
      <c r="A19" s="486" t="s">
        <v>31</v>
      </c>
      <c r="B19" s="486"/>
      <c r="C19" s="46">
        <v>915400.84</v>
      </c>
      <c r="D19" s="46" t="s">
        <v>90</v>
      </c>
      <c r="E19" s="46"/>
      <c r="F19" s="46">
        <v>940085.42</v>
      </c>
      <c r="G19" s="46" t="s">
        <v>90</v>
      </c>
      <c r="H19" s="46"/>
      <c r="I19" s="46">
        <v>955873.21</v>
      </c>
      <c r="J19" s="46" t="s">
        <v>90</v>
      </c>
      <c r="K19" s="46"/>
      <c r="L19" s="46">
        <v>981227.44</v>
      </c>
      <c r="M19" s="46" t="s">
        <v>90</v>
      </c>
      <c r="N19" s="46"/>
      <c r="O19" s="46">
        <v>1007862.84</v>
      </c>
      <c r="P19" s="46" t="s">
        <v>26</v>
      </c>
      <c r="Q19" s="46"/>
      <c r="R19" s="488"/>
      <c r="S19" s="488"/>
      <c r="T19" s="488"/>
      <c r="U19" s="488"/>
    </row>
    <row r="20" spans="1:21" ht="18" customHeight="1">
      <c r="A20" s="486" t="s">
        <v>32</v>
      </c>
      <c r="B20" s="486"/>
      <c r="C20" s="46">
        <v>3011.11</v>
      </c>
      <c r="D20" s="46" t="s">
        <v>90</v>
      </c>
      <c r="E20" s="46"/>
      <c r="F20" s="46">
        <v>3041.77</v>
      </c>
      <c r="G20" s="46" t="s">
        <v>90</v>
      </c>
      <c r="H20" s="46"/>
      <c r="I20" s="46">
        <v>3245.05</v>
      </c>
      <c r="J20" s="46" t="s">
        <v>90</v>
      </c>
      <c r="K20" s="46"/>
      <c r="L20" s="46">
        <v>3439.63</v>
      </c>
      <c r="M20" s="46" t="s">
        <v>90</v>
      </c>
      <c r="N20" s="46"/>
      <c r="O20" s="46">
        <v>3762.74</v>
      </c>
      <c r="P20" s="46" t="s">
        <v>90</v>
      </c>
      <c r="Q20" s="46"/>
    </row>
    <row r="21" spans="1:21" ht="18" customHeight="1">
      <c r="A21" s="486" t="s">
        <v>33</v>
      </c>
      <c r="B21" s="486"/>
      <c r="C21" s="46">
        <v>42763.18</v>
      </c>
      <c r="D21" s="46" t="s">
        <v>90</v>
      </c>
      <c r="E21" s="46"/>
      <c r="F21" s="46">
        <v>44541.97</v>
      </c>
      <c r="G21" s="46" t="s">
        <v>90</v>
      </c>
      <c r="H21" s="46"/>
      <c r="I21" s="46">
        <v>45990.86</v>
      </c>
      <c r="J21" s="46" t="s">
        <v>90</v>
      </c>
      <c r="K21" s="46"/>
      <c r="L21" s="46">
        <v>46869.26</v>
      </c>
      <c r="M21" s="46" t="s">
        <v>90</v>
      </c>
      <c r="N21" s="46"/>
      <c r="O21" s="46">
        <v>49628.42</v>
      </c>
      <c r="P21" s="46" t="s">
        <v>90</v>
      </c>
      <c r="Q21" s="46"/>
    </row>
    <row r="22" spans="1:21" ht="18" customHeight="1">
      <c r="A22" s="486" t="s">
        <v>34</v>
      </c>
      <c r="B22" s="486"/>
      <c r="C22" s="46">
        <v>48172.14</v>
      </c>
      <c r="D22" s="46" t="s">
        <v>90</v>
      </c>
      <c r="E22" s="46"/>
      <c r="F22" s="46">
        <v>49600.19</v>
      </c>
      <c r="G22" s="46" t="s">
        <v>26</v>
      </c>
      <c r="H22" s="46"/>
      <c r="I22" s="46">
        <v>51622.64</v>
      </c>
      <c r="J22" s="46" t="s">
        <v>26</v>
      </c>
      <c r="K22" s="46"/>
      <c r="L22" s="46">
        <v>51737.23</v>
      </c>
      <c r="M22" s="46" t="s">
        <v>26</v>
      </c>
      <c r="N22" s="46"/>
      <c r="O22" s="46">
        <v>53152.94</v>
      </c>
      <c r="P22" s="46" t="s">
        <v>26</v>
      </c>
      <c r="Q22" s="46"/>
      <c r="S22" s="43"/>
      <c r="T22" s="47"/>
      <c r="U22" s="91"/>
    </row>
    <row r="23" spans="1:21" ht="18" customHeight="1">
      <c r="A23" s="486" t="s">
        <v>35</v>
      </c>
      <c r="B23" s="486"/>
      <c r="C23" s="46">
        <v>235688.71</v>
      </c>
      <c r="D23" s="46" t="s">
        <v>90</v>
      </c>
      <c r="E23" s="46"/>
      <c r="F23" s="46">
        <v>243291.07</v>
      </c>
      <c r="G23" s="46" t="s">
        <v>90</v>
      </c>
      <c r="H23" s="46"/>
      <c r="I23" s="46">
        <v>249022.82</v>
      </c>
      <c r="J23" s="46" t="s">
        <v>26</v>
      </c>
      <c r="K23" s="46"/>
      <c r="L23" s="46">
        <v>267778.02</v>
      </c>
      <c r="M23" s="46" t="s">
        <v>26</v>
      </c>
      <c r="N23" s="46"/>
      <c r="O23" s="46">
        <v>286756.71000000002</v>
      </c>
      <c r="P23" s="46" t="s">
        <v>26</v>
      </c>
      <c r="Q23" s="46"/>
      <c r="S23" s="91"/>
    </row>
    <row r="24" spans="1:21" ht="18" customHeight="1">
      <c r="A24" s="486" t="s">
        <v>36</v>
      </c>
      <c r="B24" s="486"/>
      <c r="C24" s="46">
        <v>737223.1</v>
      </c>
      <c r="D24" s="46" t="s">
        <v>90</v>
      </c>
      <c r="E24" s="46"/>
      <c r="F24" s="46">
        <v>752172.04</v>
      </c>
      <c r="G24" s="46" t="s">
        <v>90</v>
      </c>
      <c r="H24" s="46"/>
      <c r="I24" s="46">
        <v>762715.09</v>
      </c>
      <c r="J24" s="46" t="s">
        <v>90</v>
      </c>
      <c r="K24" s="46"/>
      <c r="L24" s="46">
        <v>774688.44</v>
      </c>
      <c r="M24" s="46" t="s">
        <v>90</v>
      </c>
      <c r="N24" s="46"/>
      <c r="O24" s="46">
        <v>756724.07</v>
      </c>
      <c r="P24" s="46" t="s">
        <v>26</v>
      </c>
      <c r="Q24" s="46"/>
    </row>
    <row r="25" spans="1:21" ht="18" customHeight="1">
      <c r="A25" s="45" t="s">
        <v>37</v>
      </c>
      <c r="B25" s="45"/>
      <c r="C25" s="46">
        <v>10738.81</v>
      </c>
      <c r="D25" s="46" t="s">
        <v>90</v>
      </c>
      <c r="E25" s="46"/>
      <c r="F25" s="46">
        <v>10980.4</v>
      </c>
      <c r="G25" s="46" t="s">
        <v>90</v>
      </c>
      <c r="H25" s="46"/>
      <c r="I25" s="46">
        <v>11380.1</v>
      </c>
      <c r="J25" s="46" t="s">
        <v>90</v>
      </c>
      <c r="K25" s="46"/>
      <c r="L25" s="46">
        <v>11855.17</v>
      </c>
      <c r="M25" s="46" t="s">
        <v>90</v>
      </c>
      <c r="N25" s="46"/>
      <c r="O25" s="46">
        <v>12284.61</v>
      </c>
      <c r="P25" s="46" t="s">
        <v>90</v>
      </c>
      <c r="Q25" s="46"/>
    </row>
    <row r="26" spans="1:21" ht="18" customHeight="1">
      <c r="A26" s="486" t="s">
        <v>38</v>
      </c>
      <c r="B26" s="486"/>
      <c r="C26" s="46">
        <v>480231.75</v>
      </c>
      <c r="D26" s="46" t="s">
        <v>90</v>
      </c>
      <c r="E26" s="46"/>
      <c r="F26" s="46">
        <v>479696.04</v>
      </c>
      <c r="G26" s="46" t="s">
        <v>90</v>
      </c>
      <c r="H26" s="46"/>
      <c r="I26" s="46">
        <v>485284.32</v>
      </c>
      <c r="J26" s="46" t="s">
        <v>26</v>
      </c>
      <c r="K26" s="46"/>
      <c r="L26" s="46">
        <v>493750.75</v>
      </c>
      <c r="M26" s="46" t="s">
        <v>26</v>
      </c>
      <c r="N26" s="46"/>
      <c r="O26" s="46">
        <v>529012.14</v>
      </c>
      <c r="P26" s="46" t="s">
        <v>26</v>
      </c>
      <c r="Q26" s="46"/>
    </row>
    <row r="27" spans="1:21" ht="18" customHeight="1">
      <c r="A27" s="486" t="s">
        <v>39</v>
      </c>
      <c r="B27" s="486"/>
      <c r="C27" s="46">
        <v>4079.88</v>
      </c>
      <c r="D27" s="46" t="s">
        <v>90</v>
      </c>
      <c r="E27" s="46"/>
      <c r="F27" s="46">
        <v>4208.8999999999996</v>
      </c>
      <c r="G27" s="46" t="s">
        <v>90</v>
      </c>
      <c r="H27" s="46"/>
      <c r="I27" s="46">
        <v>4221.91</v>
      </c>
      <c r="J27" s="46" t="s">
        <v>90</v>
      </c>
      <c r="K27" s="46"/>
      <c r="L27" s="46">
        <v>4848.05</v>
      </c>
      <c r="M27" s="46" t="s">
        <v>90</v>
      </c>
      <c r="N27" s="46"/>
      <c r="O27" s="46">
        <v>4355.6000000000004</v>
      </c>
      <c r="P27" s="46" t="s">
        <v>90</v>
      </c>
      <c r="Q27" s="46"/>
    </row>
    <row r="28" spans="1:21" ht="18" customHeight="1">
      <c r="A28" s="486" t="s">
        <v>40</v>
      </c>
      <c r="B28" s="486"/>
      <c r="C28" s="46">
        <v>3376.42</v>
      </c>
      <c r="D28" s="46" t="s">
        <v>90</v>
      </c>
      <c r="E28" s="46"/>
      <c r="F28" s="46">
        <v>3408.77</v>
      </c>
      <c r="G28" s="46" t="s">
        <v>90</v>
      </c>
      <c r="H28" s="46"/>
      <c r="I28" s="46">
        <v>3711.6</v>
      </c>
      <c r="J28" s="46" t="s">
        <v>26</v>
      </c>
      <c r="K28" s="46"/>
      <c r="L28" s="46">
        <v>3867.25</v>
      </c>
      <c r="M28" s="46" t="s">
        <v>90</v>
      </c>
      <c r="N28" s="46"/>
      <c r="O28" s="46">
        <v>4199.51</v>
      </c>
      <c r="P28" s="46" t="s">
        <v>90</v>
      </c>
      <c r="Q28" s="46"/>
    </row>
    <row r="29" spans="1:21" ht="18" customHeight="1">
      <c r="A29" s="486" t="s">
        <v>41</v>
      </c>
      <c r="B29" s="486"/>
      <c r="C29" s="46">
        <v>5951.4</v>
      </c>
      <c r="D29" s="46" t="s">
        <v>90</v>
      </c>
      <c r="E29" s="46"/>
      <c r="F29" s="46">
        <v>6096.45</v>
      </c>
      <c r="G29" s="46" t="s">
        <v>90</v>
      </c>
      <c r="H29" s="46"/>
      <c r="I29" s="46">
        <v>6645.39</v>
      </c>
      <c r="J29" s="46" t="s">
        <v>90</v>
      </c>
      <c r="K29" s="46"/>
      <c r="L29" s="46">
        <v>7092.84</v>
      </c>
      <c r="M29" s="46" t="s">
        <v>26</v>
      </c>
      <c r="N29" s="46"/>
      <c r="O29" s="46">
        <v>7676.66</v>
      </c>
      <c r="P29" s="46" t="s">
        <v>26</v>
      </c>
      <c r="Q29" s="46"/>
    </row>
    <row r="30" spans="1:21" ht="18" customHeight="1">
      <c r="A30" s="486" t="s">
        <v>42</v>
      </c>
      <c r="B30" s="486"/>
      <c r="C30" s="46">
        <v>11234.31</v>
      </c>
      <c r="D30" s="46" t="s">
        <v>90</v>
      </c>
      <c r="E30" s="46"/>
      <c r="F30" s="46">
        <v>11666.3</v>
      </c>
      <c r="G30" s="46" t="s">
        <v>90</v>
      </c>
      <c r="H30" s="46"/>
      <c r="I30" s="46">
        <v>12124.48</v>
      </c>
      <c r="J30" s="46" t="s">
        <v>90</v>
      </c>
      <c r="K30" s="46"/>
      <c r="L30" s="46">
        <v>12532</v>
      </c>
      <c r="M30" s="46" t="s">
        <v>90</v>
      </c>
      <c r="N30" s="46"/>
      <c r="O30" s="46">
        <v>13820.33</v>
      </c>
      <c r="P30" s="46" t="s">
        <v>90</v>
      </c>
      <c r="Q30" s="46"/>
    </row>
    <row r="31" spans="1:21" ht="18" customHeight="1">
      <c r="A31" s="486" t="s">
        <v>43</v>
      </c>
      <c r="B31" s="486"/>
      <c r="C31" s="46">
        <v>21293.89</v>
      </c>
      <c r="D31" s="46" t="s">
        <v>90</v>
      </c>
      <c r="E31" s="46"/>
      <c r="F31" s="46">
        <v>21325.45</v>
      </c>
      <c r="G31" s="46" t="s">
        <v>90</v>
      </c>
      <c r="H31" s="46"/>
      <c r="I31" s="46">
        <v>22070.94</v>
      </c>
      <c r="J31" s="46" t="s">
        <v>90</v>
      </c>
      <c r="K31" s="46"/>
      <c r="L31" s="46">
        <v>21480.99</v>
      </c>
      <c r="M31" s="46" t="s">
        <v>90</v>
      </c>
      <c r="N31" s="46"/>
      <c r="O31" s="46">
        <v>21835.74</v>
      </c>
      <c r="P31" s="46" t="s">
        <v>26</v>
      </c>
      <c r="Q31" s="46"/>
    </row>
    <row r="32" spans="1:21" ht="18" customHeight="1">
      <c r="A32" s="486" t="s">
        <v>44</v>
      </c>
      <c r="B32" s="486"/>
      <c r="C32" s="46">
        <v>1567.12</v>
      </c>
      <c r="D32" s="46" t="s">
        <v>90</v>
      </c>
      <c r="E32" s="46"/>
      <c r="F32" s="46">
        <v>1635.98</v>
      </c>
      <c r="G32" s="46" t="s">
        <v>90</v>
      </c>
      <c r="H32" s="46"/>
      <c r="I32" s="46">
        <v>1697.09</v>
      </c>
      <c r="J32" s="46" t="s">
        <v>90</v>
      </c>
      <c r="K32" s="46"/>
      <c r="L32" s="46">
        <v>1796.78</v>
      </c>
      <c r="M32" s="46" t="s">
        <v>90</v>
      </c>
      <c r="N32" s="46"/>
      <c r="O32" s="46">
        <v>2242.88</v>
      </c>
      <c r="P32" s="46" t="s">
        <v>90</v>
      </c>
      <c r="Q32" s="46"/>
    </row>
    <row r="33" spans="1:17" ht="18" customHeight="1">
      <c r="A33" s="486" t="s">
        <v>45</v>
      </c>
      <c r="B33" s="486"/>
      <c r="C33" s="46">
        <v>232425.26</v>
      </c>
      <c r="D33" s="46" t="s">
        <v>90</v>
      </c>
      <c r="E33" s="46"/>
      <c r="F33" s="46">
        <v>227964.64</v>
      </c>
      <c r="G33" s="46" t="s">
        <v>90</v>
      </c>
      <c r="H33" s="46"/>
      <c r="I33" s="46">
        <v>233306.42</v>
      </c>
      <c r="J33" s="46" t="s">
        <v>90</v>
      </c>
      <c r="K33" s="46"/>
      <c r="L33" s="46">
        <v>238476.93</v>
      </c>
      <c r="M33" s="46" t="s">
        <v>90</v>
      </c>
      <c r="N33" s="46"/>
      <c r="O33" s="46">
        <v>255031.27</v>
      </c>
      <c r="P33" s="46" t="s">
        <v>90</v>
      </c>
      <c r="Q33" s="46"/>
    </row>
    <row r="34" spans="1:17" ht="18" customHeight="1">
      <c r="A34" s="486" t="s">
        <v>46</v>
      </c>
      <c r="B34" s="486"/>
      <c r="C34" s="46">
        <v>92742.46</v>
      </c>
      <c r="D34" s="46" t="s">
        <v>90</v>
      </c>
      <c r="E34" s="46"/>
      <c r="F34" s="46">
        <v>92837.35</v>
      </c>
      <c r="G34" s="46" t="s">
        <v>90</v>
      </c>
      <c r="H34" s="46"/>
      <c r="I34" s="46">
        <v>94558.19</v>
      </c>
      <c r="J34" s="46" t="s">
        <v>90</v>
      </c>
      <c r="K34" s="46"/>
      <c r="L34" s="46">
        <v>96326.27</v>
      </c>
      <c r="M34" s="46" t="s">
        <v>90</v>
      </c>
      <c r="N34" s="46"/>
      <c r="O34" s="46">
        <v>98259.88</v>
      </c>
      <c r="P34" s="46" t="s">
        <v>90</v>
      </c>
      <c r="Q34" s="46"/>
    </row>
    <row r="35" spans="1:17" ht="18" customHeight="1">
      <c r="A35" s="486" t="s">
        <v>47</v>
      </c>
      <c r="B35" s="486"/>
      <c r="C35" s="46">
        <v>90615.34</v>
      </c>
      <c r="D35" s="46" t="s">
        <v>90</v>
      </c>
      <c r="E35" s="46"/>
      <c r="F35" s="46">
        <v>92747.44</v>
      </c>
      <c r="G35" s="46" t="s">
        <v>90</v>
      </c>
      <c r="H35" s="46"/>
      <c r="I35" s="46">
        <v>94132.65</v>
      </c>
      <c r="J35" s="46" t="s">
        <v>90</v>
      </c>
      <c r="K35" s="46"/>
      <c r="L35" s="46">
        <v>104243.72</v>
      </c>
      <c r="M35" s="46" t="s">
        <v>90</v>
      </c>
      <c r="N35" s="46"/>
      <c r="O35" s="46">
        <v>115201.59</v>
      </c>
      <c r="P35" s="46" t="s">
        <v>90</v>
      </c>
      <c r="Q35" s="46"/>
    </row>
    <row r="36" spans="1:17" ht="18" customHeight="1">
      <c r="A36" s="486" t="s">
        <v>48</v>
      </c>
      <c r="B36" s="486"/>
      <c r="C36" s="46">
        <v>47531.7</v>
      </c>
      <c r="D36" s="46" t="s">
        <v>90</v>
      </c>
      <c r="E36" s="46"/>
      <c r="F36" s="46">
        <v>48436.7</v>
      </c>
      <c r="G36" s="46" t="s">
        <v>90</v>
      </c>
      <c r="H36" s="46"/>
      <c r="I36" s="46">
        <v>48557.56</v>
      </c>
      <c r="J36" s="46" t="s">
        <v>90</v>
      </c>
      <c r="K36" s="46"/>
      <c r="L36" s="46">
        <v>50804.09</v>
      </c>
      <c r="M36" s="46" t="s">
        <v>90</v>
      </c>
      <c r="N36" s="46"/>
      <c r="O36" s="46">
        <v>53676.28</v>
      </c>
      <c r="P36" s="46" t="s">
        <v>90</v>
      </c>
      <c r="Q36" s="46"/>
    </row>
    <row r="37" spans="1:17" ht="18" customHeight="1">
      <c r="A37" s="486" t="s">
        <v>49</v>
      </c>
      <c r="B37" s="486"/>
      <c r="C37" s="46">
        <v>23808.16</v>
      </c>
      <c r="D37" s="46" t="s">
        <v>90</v>
      </c>
      <c r="E37" s="46"/>
      <c r="F37" s="46">
        <v>26055.57</v>
      </c>
      <c r="G37" s="46" t="s">
        <v>90</v>
      </c>
      <c r="H37" s="46"/>
      <c r="I37" s="46">
        <v>27436.22</v>
      </c>
      <c r="J37" s="46" t="s">
        <v>90</v>
      </c>
      <c r="K37" s="46"/>
      <c r="L37" s="46">
        <v>28646.38</v>
      </c>
      <c r="M37" s="46" t="s">
        <v>90</v>
      </c>
      <c r="N37" s="46"/>
      <c r="O37" s="46">
        <v>31016.98</v>
      </c>
      <c r="P37" s="46" t="s">
        <v>90</v>
      </c>
      <c r="Q37" s="46"/>
    </row>
    <row r="38" spans="1:17" ht="18" customHeight="1">
      <c r="A38" s="486" t="s">
        <v>50</v>
      </c>
      <c r="B38" s="486"/>
      <c r="C38" s="46">
        <v>8894.42</v>
      </c>
      <c r="D38" s="46" t="s">
        <v>90</v>
      </c>
      <c r="E38" s="46"/>
      <c r="F38" s="46">
        <v>9090.27</v>
      </c>
      <c r="G38" s="46" t="s">
        <v>90</v>
      </c>
      <c r="H38" s="46"/>
      <c r="I38" s="46">
        <v>9359.44</v>
      </c>
      <c r="J38" s="46" t="s">
        <v>90</v>
      </c>
      <c r="K38" s="46"/>
      <c r="L38" s="46">
        <v>9820.36</v>
      </c>
      <c r="M38" s="46" t="s">
        <v>90</v>
      </c>
      <c r="N38" s="46"/>
      <c r="O38" s="46">
        <v>11093.59</v>
      </c>
      <c r="P38" s="46" t="s">
        <v>26</v>
      </c>
      <c r="Q38" s="46"/>
    </row>
    <row r="39" spans="1:17" ht="18" customHeight="1">
      <c r="A39" s="486" t="s">
        <v>51</v>
      </c>
      <c r="B39" s="486"/>
      <c r="C39" s="46">
        <v>14369.84</v>
      </c>
      <c r="D39" s="46" t="s">
        <v>90</v>
      </c>
      <c r="E39" s="46"/>
      <c r="F39" s="46">
        <v>14803.02</v>
      </c>
      <c r="G39" s="46" t="s">
        <v>90</v>
      </c>
      <c r="H39" s="46"/>
      <c r="I39" s="46">
        <v>14484.49</v>
      </c>
      <c r="J39" s="46" t="s">
        <v>90</v>
      </c>
      <c r="K39" s="46"/>
      <c r="L39" s="46">
        <v>15590.05</v>
      </c>
      <c r="M39" s="46" t="s">
        <v>90</v>
      </c>
      <c r="N39" s="46"/>
      <c r="O39" s="46">
        <v>15576.15</v>
      </c>
      <c r="P39" s="46" t="s">
        <v>90</v>
      </c>
      <c r="Q39" s="46"/>
    </row>
    <row r="40" spans="1:17" ht="18" customHeight="1">
      <c r="A40" s="486" t="s">
        <v>52</v>
      </c>
      <c r="B40" s="486"/>
      <c r="C40" s="46">
        <v>63721.21</v>
      </c>
      <c r="D40" s="46" t="s">
        <v>90</v>
      </c>
      <c r="E40" s="46"/>
      <c r="F40" s="46">
        <v>62766.68</v>
      </c>
      <c r="G40" s="46" t="s">
        <v>90</v>
      </c>
      <c r="H40" s="46"/>
      <c r="I40" s="46">
        <v>63327.48</v>
      </c>
      <c r="J40" s="46" t="s">
        <v>90</v>
      </c>
      <c r="K40" s="46"/>
      <c r="L40" s="46">
        <v>64367.66</v>
      </c>
      <c r="M40" s="46" t="s">
        <v>90</v>
      </c>
      <c r="N40" s="46"/>
      <c r="O40" s="46">
        <v>64471.56</v>
      </c>
      <c r="P40" s="46" t="s">
        <v>90</v>
      </c>
      <c r="Q40" s="46"/>
    </row>
    <row r="41" spans="1:17" ht="18" customHeight="1">
      <c r="A41" s="486" t="s">
        <v>53</v>
      </c>
      <c r="B41" s="486"/>
      <c r="C41" s="46">
        <v>134826.64000000001</v>
      </c>
      <c r="D41" s="46" t="s">
        <v>90</v>
      </c>
      <c r="E41" s="46"/>
      <c r="F41" s="46">
        <v>133116.24</v>
      </c>
      <c r="G41" s="46" t="s">
        <v>90</v>
      </c>
      <c r="H41" s="46"/>
      <c r="I41" s="46">
        <v>136059.46</v>
      </c>
      <c r="J41" s="46" t="s">
        <v>90</v>
      </c>
      <c r="K41" s="46"/>
      <c r="L41" s="46">
        <v>135332.35999999999</v>
      </c>
      <c r="M41" s="46" t="s">
        <v>90</v>
      </c>
      <c r="N41" s="46"/>
      <c r="O41" s="46">
        <v>135529.75</v>
      </c>
      <c r="P41" s="46" t="s">
        <v>26</v>
      </c>
      <c r="Q41" s="46"/>
    </row>
    <row r="42" spans="1:17" ht="18" customHeight="1">
      <c r="A42" s="486" t="s">
        <v>147</v>
      </c>
      <c r="B42" s="486"/>
      <c r="C42" s="46">
        <v>649730.31999999995</v>
      </c>
      <c r="D42" s="46" t="s">
        <v>90</v>
      </c>
      <c r="E42" s="46"/>
      <c r="F42" s="46">
        <v>641277.71</v>
      </c>
      <c r="G42" s="46" t="s">
        <v>90</v>
      </c>
      <c r="H42" s="46"/>
      <c r="I42" s="46">
        <v>629397.36</v>
      </c>
      <c r="J42" s="46" t="s">
        <v>26</v>
      </c>
      <c r="K42" s="46"/>
      <c r="L42" s="46" t="s">
        <v>140</v>
      </c>
      <c r="M42" s="46"/>
      <c r="N42" s="46"/>
      <c r="O42" s="46" t="s">
        <v>140</v>
      </c>
      <c r="P42" s="46" t="s">
        <v>90</v>
      </c>
      <c r="Q42" s="46"/>
    </row>
    <row r="43" spans="1:17" ht="18" customHeight="1">
      <c r="A43" s="40" t="s">
        <v>54</v>
      </c>
      <c r="C43" s="52"/>
      <c r="D43" s="52"/>
      <c r="E43" s="52"/>
      <c r="F43" s="52"/>
      <c r="G43" s="52"/>
      <c r="H43" s="52"/>
      <c r="I43" s="52"/>
      <c r="J43" s="52"/>
      <c r="K43" s="52"/>
      <c r="L43" s="52"/>
      <c r="M43" s="52"/>
      <c r="N43" s="52"/>
      <c r="O43" s="52"/>
    </row>
    <row r="44" spans="1:17" ht="18" customHeight="1">
      <c r="A44" s="487" t="s">
        <v>25</v>
      </c>
      <c r="B44" s="487"/>
      <c r="C44" s="42">
        <v>3921167.63</v>
      </c>
      <c r="D44" s="42" t="s">
        <v>90</v>
      </c>
      <c r="E44" s="42"/>
      <c r="F44" s="42">
        <v>3988612.61</v>
      </c>
      <c r="G44" s="42" t="s">
        <v>26</v>
      </c>
      <c r="H44" s="42"/>
      <c r="I44" s="42">
        <v>4027574.52</v>
      </c>
      <c r="J44" s="42" t="s">
        <v>26</v>
      </c>
      <c r="K44" s="42"/>
      <c r="L44" s="42" t="s">
        <v>140</v>
      </c>
      <c r="M44" s="42" t="s">
        <v>90</v>
      </c>
      <c r="N44" s="42"/>
      <c r="O44" s="42" t="s">
        <v>140</v>
      </c>
      <c r="P44" s="42" t="s">
        <v>90</v>
      </c>
    </row>
    <row r="45" spans="1:17" ht="18" customHeight="1">
      <c r="A45" s="487" t="s">
        <v>27</v>
      </c>
      <c r="B45" s="487"/>
      <c r="C45" s="42">
        <v>3376677.87</v>
      </c>
      <c r="D45" s="42" t="s">
        <v>90</v>
      </c>
      <c r="E45" s="42"/>
      <c r="F45" s="42">
        <v>3415437.08</v>
      </c>
      <c r="G45" s="42" t="s">
        <v>26</v>
      </c>
      <c r="H45" s="42"/>
      <c r="I45" s="42">
        <v>3461138.84</v>
      </c>
      <c r="J45" s="42" t="s">
        <v>26</v>
      </c>
      <c r="K45" s="42"/>
      <c r="L45" s="42">
        <v>3549508.66</v>
      </c>
      <c r="M45" s="42" t="s">
        <v>26</v>
      </c>
      <c r="N45" s="42"/>
      <c r="O45" s="42">
        <v>3811035.25</v>
      </c>
      <c r="P45" s="42" t="s">
        <v>26</v>
      </c>
    </row>
    <row r="46" spans="1:17" ht="18" customHeight="1">
      <c r="A46" s="486" t="s">
        <v>28</v>
      </c>
      <c r="B46" s="486"/>
      <c r="C46" s="46">
        <v>114493.29</v>
      </c>
      <c r="D46" s="46" t="s">
        <v>90</v>
      </c>
      <c r="E46" s="46"/>
      <c r="F46" s="46">
        <v>114515.32</v>
      </c>
      <c r="G46" s="46" t="s">
        <v>90</v>
      </c>
      <c r="H46" s="46"/>
      <c r="I46" s="46">
        <v>115527.54</v>
      </c>
      <c r="J46" s="46" t="s">
        <v>90</v>
      </c>
      <c r="K46" s="46"/>
      <c r="L46" s="46">
        <v>118341.37</v>
      </c>
      <c r="M46" s="46" t="s">
        <v>90</v>
      </c>
      <c r="N46" s="46"/>
      <c r="O46" s="46">
        <v>127698.32</v>
      </c>
      <c r="P46" s="46" t="s">
        <v>90</v>
      </c>
    </row>
    <row r="47" spans="1:17" ht="18" customHeight="1">
      <c r="A47" s="486" t="s">
        <v>29</v>
      </c>
      <c r="B47" s="486"/>
      <c r="C47" s="46">
        <v>7564.66</v>
      </c>
      <c r="D47" s="46" t="s">
        <v>90</v>
      </c>
      <c r="E47" s="46"/>
      <c r="F47" s="46">
        <v>7580.58</v>
      </c>
      <c r="G47" s="46" t="s">
        <v>90</v>
      </c>
      <c r="H47" s="46"/>
      <c r="I47" s="46">
        <v>7884.33</v>
      </c>
      <c r="J47" s="46" t="s">
        <v>90</v>
      </c>
      <c r="K47" s="46"/>
      <c r="L47" s="46">
        <v>8252.36</v>
      </c>
      <c r="M47" s="46" t="s">
        <v>90</v>
      </c>
      <c r="N47" s="46"/>
      <c r="O47" s="46">
        <v>9292.48</v>
      </c>
      <c r="P47" s="46" t="s">
        <v>90</v>
      </c>
    </row>
    <row r="48" spans="1:17" ht="18" customHeight="1">
      <c r="A48" s="486" t="s">
        <v>55</v>
      </c>
      <c r="B48" s="486"/>
      <c r="C48" s="46">
        <v>33305.86</v>
      </c>
      <c r="D48" s="46" t="s">
        <v>90</v>
      </c>
      <c r="E48" s="46"/>
      <c r="F48" s="46">
        <v>33858.93</v>
      </c>
      <c r="G48" s="46" t="s">
        <v>90</v>
      </c>
      <c r="H48" s="46"/>
      <c r="I48" s="46">
        <v>35004.31</v>
      </c>
      <c r="J48" s="46" t="s">
        <v>90</v>
      </c>
      <c r="K48" s="46"/>
      <c r="L48" s="46">
        <v>36891.879999999997</v>
      </c>
      <c r="M48" s="46" t="s">
        <v>90</v>
      </c>
      <c r="N48" s="46"/>
      <c r="O48" s="46">
        <v>41010.39</v>
      </c>
      <c r="P48" s="46" t="s">
        <v>90</v>
      </c>
    </row>
    <row r="49" spans="1:16" ht="18" customHeight="1">
      <c r="A49" s="486" t="s">
        <v>30</v>
      </c>
      <c r="B49" s="486"/>
      <c r="C49" s="46">
        <v>87572.29</v>
      </c>
      <c r="D49" s="46" t="s">
        <v>90</v>
      </c>
      <c r="E49" s="46"/>
      <c r="F49" s="46">
        <v>88996.18</v>
      </c>
      <c r="G49" s="46" t="s">
        <v>90</v>
      </c>
      <c r="H49" s="46"/>
      <c r="I49" s="46">
        <v>89789.79</v>
      </c>
      <c r="J49" s="46" t="s">
        <v>90</v>
      </c>
      <c r="K49" s="46"/>
      <c r="L49" s="46">
        <v>90866.12</v>
      </c>
      <c r="M49" s="46" t="s">
        <v>90</v>
      </c>
      <c r="N49" s="46"/>
      <c r="O49" s="46">
        <v>93224.31</v>
      </c>
      <c r="P49" s="46" t="s">
        <v>90</v>
      </c>
    </row>
    <row r="50" spans="1:16" ht="18" customHeight="1">
      <c r="A50" s="486" t="s">
        <v>31</v>
      </c>
      <c r="B50" s="486"/>
      <c r="C50" s="46">
        <v>862424.9</v>
      </c>
      <c r="D50" s="46" t="s">
        <v>90</v>
      </c>
      <c r="E50" s="46"/>
      <c r="F50" s="46">
        <v>882421.53</v>
      </c>
      <c r="G50" s="46" t="s">
        <v>90</v>
      </c>
      <c r="H50" s="46"/>
      <c r="I50" s="46">
        <v>898659.79</v>
      </c>
      <c r="J50" s="46" t="s">
        <v>90</v>
      </c>
      <c r="K50" s="46"/>
      <c r="L50" s="46">
        <v>925246.07</v>
      </c>
      <c r="M50" s="46" t="s">
        <v>90</v>
      </c>
      <c r="N50" s="46"/>
      <c r="O50" s="46">
        <v>983865.53</v>
      </c>
      <c r="P50" s="46" t="s">
        <v>26</v>
      </c>
    </row>
    <row r="51" spans="1:16" ht="18" customHeight="1">
      <c r="A51" s="486" t="s">
        <v>32</v>
      </c>
      <c r="B51" s="486"/>
      <c r="C51" s="46">
        <v>3083.48</v>
      </c>
      <c r="D51" s="46" t="s">
        <v>90</v>
      </c>
      <c r="E51" s="46"/>
      <c r="F51" s="46">
        <v>3117.39</v>
      </c>
      <c r="G51" s="46" t="s">
        <v>90</v>
      </c>
      <c r="H51" s="46"/>
      <c r="I51" s="46">
        <v>3327.29</v>
      </c>
      <c r="J51" s="46" t="s">
        <v>90</v>
      </c>
      <c r="K51" s="46"/>
      <c r="L51" s="46">
        <v>3490.64</v>
      </c>
      <c r="M51" s="46" t="s">
        <v>90</v>
      </c>
      <c r="N51" s="46"/>
      <c r="O51" s="46">
        <v>4026.73</v>
      </c>
      <c r="P51" s="46" t="s">
        <v>90</v>
      </c>
    </row>
    <row r="52" spans="1:16" ht="18" customHeight="1">
      <c r="A52" s="486" t="s">
        <v>33</v>
      </c>
      <c r="B52" s="486"/>
      <c r="C52" s="46">
        <v>40797.449999999997</v>
      </c>
      <c r="D52" s="46" t="s">
        <v>90</v>
      </c>
      <c r="E52" s="46"/>
      <c r="F52" s="46">
        <v>41707.83</v>
      </c>
      <c r="G52" s="46" t="s">
        <v>90</v>
      </c>
      <c r="H52" s="46"/>
      <c r="I52" s="46">
        <v>42521.760000000002</v>
      </c>
      <c r="J52" s="46" t="s">
        <v>90</v>
      </c>
      <c r="K52" s="46"/>
      <c r="L52" s="46">
        <v>43928.59</v>
      </c>
      <c r="M52" s="46" t="s">
        <v>90</v>
      </c>
      <c r="N52" s="46"/>
      <c r="O52" s="46">
        <v>51471.05</v>
      </c>
      <c r="P52" s="46" t="s">
        <v>90</v>
      </c>
    </row>
    <row r="53" spans="1:16" ht="18" customHeight="1">
      <c r="A53" s="486" t="s">
        <v>34</v>
      </c>
      <c r="B53" s="486"/>
      <c r="C53" s="46">
        <v>48438.89</v>
      </c>
      <c r="D53" s="46" t="s">
        <v>90</v>
      </c>
      <c r="E53" s="46"/>
      <c r="F53" s="46">
        <v>47172.66</v>
      </c>
      <c r="G53" s="46" t="s">
        <v>26</v>
      </c>
      <c r="H53" s="46"/>
      <c r="I53" s="46">
        <v>47388.83</v>
      </c>
      <c r="J53" s="46" t="s">
        <v>26</v>
      </c>
      <c r="K53" s="46"/>
      <c r="L53" s="46">
        <v>48196.76</v>
      </c>
      <c r="M53" s="46" t="s">
        <v>26</v>
      </c>
      <c r="N53" s="46"/>
      <c r="O53" s="46">
        <v>50757.62</v>
      </c>
      <c r="P53" s="46" t="s">
        <v>26</v>
      </c>
    </row>
    <row r="54" spans="1:16" ht="18" customHeight="1">
      <c r="A54" s="486" t="s">
        <v>35</v>
      </c>
      <c r="B54" s="486"/>
      <c r="C54" s="46">
        <v>251358.18</v>
      </c>
      <c r="D54" s="46" t="s">
        <v>90</v>
      </c>
      <c r="E54" s="46"/>
      <c r="F54" s="46">
        <v>253737.26</v>
      </c>
      <c r="G54" s="46" t="s">
        <v>90</v>
      </c>
      <c r="H54" s="46"/>
      <c r="I54" s="46">
        <v>260837.7</v>
      </c>
      <c r="J54" s="46" t="s">
        <v>26</v>
      </c>
      <c r="K54" s="46"/>
      <c r="L54" s="46">
        <v>273068.71999999997</v>
      </c>
      <c r="M54" s="46" t="s">
        <v>26</v>
      </c>
      <c r="N54" s="46"/>
      <c r="O54" s="46">
        <v>305212.03000000003</v>
      </c>
      <c r="P54" s="46" t="s">
        <v>26</v>
      </c>
    </row>
    <row r="55" spans="1:16" ht="18" customHeight="1">
      <c r="A55" s="486" t="s">
        <v>36</v>
      </c>
      <c r="B55" s="486"/>
      <c r="C55" s="46">
        <v>737108.51</v>
      </c>
      <c r="D55" s="46" t="s">
        <v>90</v>
      </c>
      <c r="E55" s="46"/>
      <c r="F55" s="46">
        <v>746014.17</v>
      </c>
      <c r="G55" s="46" t="s">
        <v>90</v>
      </c>
      <c r="H55" s="46"/>
      <c r="I55" s="46">
        <v>751411.42</v>
      </c>
      <c r="J55" s="46" t="s">
        <v>90</v>
      </c>
      <c r="K55" s="46"/>
      <c r="L55" s="46">
        <v>760434.23</v>
      </c>
      <c r="M55" s="46" t="s">
        <v>90</v>
      </c>
      <c r="N55" s="46"/>
      <c r="O55" s="46">
        <v>798598.59</v>
      </c>
      <c r="P55" s="46" t="s">
        <v>26</v>
      </c>
    </row>
    <row r="56" spans="1:16" ht="18" customHeight="1">
      <c r="A56" s="45" t="s">
        <v>37</v>
      </c>
      <c r="B56" s="45"/>
      <c r="C56" s="46">
        <v>10036.64</v>
      </c>
      <c r="D56" s="46" t="s">
        <v>90</v>
      </c>
      <c r="E56" s="46"/>
      <c r="F56" s="46">
        <v>10242.799999999999</v>
      </c>
      <c r="G56" s="46" t="s">
        <v>90</v>
      </c>
      <c r="H56" s="46"/>
      <c r="I56" s="46">
        <v>10588.56</v>
      </c>
      <c r="J56" s="46" t="s">
        <v>90</v>
      </c>
      <c r="K56" s="46"/>
      <c r="L56" s="46">
        <v>11014.82</v>
      </c>
      <c r="M56" s="46" t="s">
        <v>90</v>
      </c>
      <c r="N56" s="46"/>
      <c r="O56" s="46">
        <v>11444.09</v>
      </c>
      <c r="P56" s="46" t="s">
        <v>90</v>
      </c>
    </row>
    <row r="57" spans="1:16" ht="18" customHeight="1">
      <c r="A57" s="486" t="s">
        <v>38</v>
      </c>
      <c r="B57" s="486"/>
      <c r="C57" s="46">
        <v>465889.78</v>
      </c>
      <c r="D57" s="46" t="s">
        <v>90</v>
      </c>
      <c r="E57" s="46"/>
      <c r="F57" s="46">
        <v>467255.01</v>
      </c>
      <c r="G57" s="46" t="s">
        <v>90</v>
      </c>
      <c r="H57" s="46"/>
      <c r="I57" s="46">
        <v>471633.73</v>
      </c>
      <c r="J57" s="46" t="s">
        <v>26</v>
      </c>
      <c r="K57" s="46"/>
      <c r="L57" s="46">
        <v>481510.02</v>
      </c>
      <c r="M57" s="46" t="s">
        <v>26</v>
      </c>
      <c r="N57" s="46"/>
      <c r="O57" s="46">
        <v>519876.71</v>
      </c>
      <c r="P57" s="46" t="s">
        <v>26</v>
      </c>
    </row>
    <row r="58" spans="1:16" ht="18" customHeight="1">
      <c r="A58" s="486" t="s">
        <v>39</v>
      </c>
      <c r="B58" s="486"/>
      <c r="C58" s="46">
        <v>3719.25</v>
      </c>
      <c r="D58" s="46" t="s">
        <v>90</v>
      </c>
      <c r="E58" s="46"/>
      <c r="F58" s="46">
        <v>3722.08</v>
      </c>
      <c r="G58" s="46" t="s">
        <v>90</v>
      </c>
      <c r="H58" s="46"/>
      <c r="I58" s="46">
        <v>3783.81</v>
      </c>
      <c r="J58" s="46" t="s">
        <v>90</v>
      </c>
      <c r="K58" s="46"/>
      <c r="L58" s="46">
        <v>4078.32</v>
      </c>
      <c r="M58" s="46" t="s">
        <v>90</v>
      </c>
      <c r="N58" s="46"/>
      <c r="O58" s="46">
        <v>5183.54</v>
      </c>
      <c r="P58" s="46" t="s">
        <v>90</v>
      </c>
    </row>
    <row r="59" spans="1:16" ht="18" customHeight="1">
      <c r="A59" s="486" t="s">
        <v>40</v>
      </c>
      <c r="B59" s="486"/>
      <c r="C59" s="46">
        <v>3337.81</v>
      </c>
      <c r="D59" s="46" t="s">
        <v>90</v>
      </c>
      <c r="E59" s="46"/>
      <c r="F59" s="46">
        <v>3395.49</v>
      </c>
      <c r="G59" s="46" t="s">
        <v>90</v>
      </c>
      <c r="H59" s="46"/>
      <c r="I59" s="46">
        <v>3662.51</v>
      </c>
      <c r="J59" s="46" t="s">
        <v>26</v>
      </c>
      <c r="K59" s="46"/>
      <c r="L59" s="46">
        <v>3824.37</v>
      </c>
      <c r="M59" s="46" t="s">
        <v>90</v>
      </c>
      <c r="N59" s="46"/>
      <c r="O59" s="46">
        <v>4174.2700000000004</v>
      </c>
      <c r="P59" s="46" t="s">
        <v>90</v>
      </c>
    </row>
    <row r="60" spans="1:16" ht="18" customHeight="1">
      <c r="A60" s="486" t="s">
        <v>41</v>
      </c>
      <c r="B60" s="486"/>
      <c r="C60" s="46">
        <v>5445.46</v>
      </c>
      <c r="D60" s="46" t="s">
        <v>90</v>
      </c>
      <c r="E60" s="46"/>
      <c r="F60" s="46">
        <v>5585.39</v>
      </c>
      <c r="G60" s="46" t="s">
        <v>90</v>
      </c>
      <c r="H60" s="46"/>
      <c r="I60" s="46">
        <v>6104.26</v>
      </c>
      <c r="J60" s="46" t="s">
        <v>90</v>
      </c>
      <c r="K60" s="46"/>
      <c r="L60" s="46">
        <v>6589.25</v>
      </c>
      <c r="M60" s="46" t="s">
        <v>26</v>
      </c>
      <c r="N60" s="46"/>
      <c r="O60" s="46">
        <v>7690.17</v>
      </c>
      <c r="P60" s="46" t="s">
        <v>26</v>
      </c>
    </row>
    <row r="61" spans="1:16" ht="18" customHeight="1">
      <c r="A61" s="486" t="s">
        <v>42</v>
      </c>
      <c r="B61" s="486"/>
      <c r="C61" s="46">
        <v>10323.52</v>
      </c>
      <c r="D61" s="46" t="s">
        <v>90</v>
      </c>
      <c r="E61" s="46"/>
      <c r="F61" s="46">
        <v>10760.97</v>
      </c>
      <c r="G61" s="46" t="s">
        <v>90</v>
      </c>
      <c r="H61" s="46"/>
      <c r="I61" s="46">
        <v>11166.75</v>
      </c>
      <c r="J61" s="46" t="s">
        <v>90</v>
      </c>
      <c r="K61" s="46"/>
      <c r="L61" s="46">
        <v>11519.75</v>
      </c>
      <c r="M61" s="46" t="s">
        <v>90</v>
      </c>
      <c r="N61" s="46"/>
      <c r="O61" s="46">
        <v>13055.82</v>
      </c>
      <c r="P61" s="46" t="s">
        <v>90</v>
      </c>
    </row>
    <row r="62" spans="1:16" ht="18" customHeight="1">
      <c r="A62" s="486" t="s">
        <v>43</v>
      </c>
      <c r="B62" s="486"/>
      <c r="C62" s="46">
        <v>21498.59</v>
      </c>
      <c r="D62" s="46" t="s">
        <v>90</v>
      </c>
      <c r="E62" s="46"/>
      <c r="F62" s="46">
        <v>21709.200000000001</v>
      </c>
      <c r="G62" s="46" t="s">
        <v>90</v>
      </c>
      <c r="H62" s="46"/>
      <c r="I62" s="46">
        <v>22342.52</v>
      </c>
      <c r="J62" s="46" t="s">
        <v>90</v>
      </c>
      <c r="K62" s="46"/>
      <c r="L62" s="46">
        <v>22164.01</v>
      </c>
      <c r="M62" s="46" t="s">
        <v>90</v>
      </c>
      <c r="N62" s="46"/>
      <c r="O62" s="46">
        <v>23567.759999999998</v>
      </c>
      <c r="P62" s="46" t="s">
        <v>26</v>
      </c>
    </row>
    <row r="63" spans="1:16" ht="18" customHeight="1">
      <c r="A63" s="486" t="s">
        <v>44</v>
      </c>
      <c r="B63" s="486"/>
      <c r="C63" s="46">
        <v>1567.76</v>
      </c>
      <c r="D63" s="46" t="s">
        <v>90</v>
      </c>
      <c r="E63" s="46"/>
      <c r="F63" s="46">
        <v>1635.95</v>
      </c>
      <c r="G63" s="46" t="s">
        <v>90</v>
      </c>
      <c r="H63" s="46"/>
      <c r="I63" s="46">
        <v>1697.03</v>
      </c>
      <c r="J63" s="46" t="s">
        <v>90</v>
      </c>
      <c r="K63" s="46"/>
      <c r="L63" s="46">
        <v>1796.7</v>
      </c>
      <c r="M63" s="46" t="s">
        <v>90</v>
      </c>
      <c r="N63" s="46"/>
      <c r="O63" s="46">
        <v>2242.4299999999998</v>
      </c>
      <c r="P63" s="46" t="s">
        <v>90</v>
      </c>
    </row>
    <row r="64" spans="1:16" ht="18" customHeight="1">
      <c r="A64" s="486" t="s">
        <v>45</v>
      </c>
      <c r="B64" s="486"/>
      <c r="C64" s="46">
        <v>199851.8</v>
      </c>
      <c r="D64" s="46" t="s">
        <v>90</v>
      </c>
      <c r="E64" s="46"/>
      <c r="F64" s="46">
        <v>201165.77</v>
      </c>
      <c r="G64" s="46" t="s">
        <v>90</v>
      </c>
      <c r="H64" s="46"/>
      <c r="I64" s="46">
        <v>202681.86</v>
      </c>
      <c r="J64" s="46" t="s">
        <v>90</v>
      </c>
      <c r="K64" s="46"/>
      <c r="L64" s="46">
        <v>206217.82</v>
      </c>
      <c r="M64" s="46" t="s">
        <v>90</v>
      </c>
      <c r="N64" s="46"/>
      <c r="O64" s="46">
        <v>226525.51</v>
      </c>
      <c r="P64" s="46" t="s">
        <v>90</v>
      </c>
    </row>
    <row r="65" spans="1:126" ht="18" customHeight="1">
      <c r="A65" s="486" t="s">
        <v>46</v>
      </c>
      <c r="B65" s="486"/>
      <c r="C65" s="46">
        <v>94046.84</v>
      </c>
      <c r="D65" s="46" t="s">
        <v>90</v>
      </c>
      <c r="E65" s="46"/>
      <c r="F65" s="46">
        <v>94057.68</v>
      </c>
      <c r="G65" s="46" t="s">
        <v>90</v>
      </c>
      <c r="H65" s="46"/>
      <c r="I65" s="46">
        <v>95238.61</v>
      </c>
      <c r="J65" s="46" t="s">
        <v>90</v>
      </c>
      <c r="K65" s="46"/>
      <c r="L65" s="46">
        <v>97074.4</v>
      </c>
      <c r="M65" s="46" t="s">
        <v>90</v>
      </c>
      <c r="N65" s="46"/>
      <c r="O65" s="46">
        <v>105423.62</v>
      </c>
      <c r="P65" s="46" t="s">
        <v>90</v>
      </c>
    </row>
    <row r="66" spans="1:126" ht="18" customHeight="1">
      <c r="A66" s="486" t="s">
        <v>47</v>
      </c>
      <c r="B66" s="486"/>
      <c r="C66" s="46">
        <v>91256.69</v>
      </c>
      <c r="D66" s="46" t="s">
        <v>90</v>
      </c>
      <c r="E66" s="46"/>
      <c r="F66" s="46">
        <v>92232.08</v>
      </c>
      <c r="G66" s="46" t="s">
        <v>90</v>
      </c>
      <c r="H66" s="46"/>
      <c r="I66" s="46">
        <v>94115.88</v>
      </c>
      <c r="J66" s="46" t="s">
        <v>90</v>
      </c>
      <c r="K66" s="46"/>
      <c r="L66" s="46">
        <v>105650.43</v>
      </c>
      <c r="M66" s="46" t="s">
        <v>90</v>
      </c>
      <c r="N66" s="46"/>
      <c r="O66" s="46">
        <v>117883.29</v>
      </c>
      <c r="P66" s="46" t="s">
        <v>90</v>
      </c>
    </row>
    <row r="67" spans="1:126" ht="18" customHeight="1">
      <c r="A67" s="486" t="s">
        <v>48</v>
      </c>
      <c r="B67" s="486"/>
      <c r="C67" s="46">
        <v>44644.27</v>
      </c>
      <c r="D67" s="46" t="s">
        <v>90</v>
      </c>
      <c r="E67" s="46"/>
      <c r="F67" s="46">
        <v>45258.53</v>
      </c>
      <c r="G67" s="46" t="s">
        <v>90</v>
      </c>
      <c r="H67" s="46"/>
      <c r="I67" s="46">
        <v>45445.03</v>
      </c>
      <c r="J67" s="46" t="s">
        <v>90</v>
      </c>
      <c r="K67" s="46"/>
      <c r="L67" s="46">
        <v>47015.31</v>
      </c>
      <c r="M67" s="46" t="s">
        <v>90</v>
      </c>
      <c r="N67" s="46"/>
      <c r="O67" s="46">
        <v>49727.55</v>
      </c>
      <c r="P67" s="46" t="s">
        <v>90</v>
      </c>
    </row>
    <row r="68" spans="1:126" ht="18" customHeight="1">
      <c r="A68" s="486" t="s">
        <v>49</v>
      </c>
      <c r="B68" s="486"/>
      <c r="C68" s="46">
        <v>22805</v>
      </c>
      <c r="D68" s="46" t="s">
        <v>90</v>
      </c>
      <c r="E68" s="46"/>
      <c r="F68" s="46">
        <v>25164.39</v>
      </c>
      <c r="G68" s="46" t="s">
        <v>90</v>
      </c>
      <c r="H68" s="46"/>
      <c r="I68" s="46">
        <v>27043.11</v>
      </c>
      <c r="J68" s="46" t="s">
        <v>90</v>
      </c>
      <c r="K68" s="46"/>
      <c r="L68" s="46">
        <v>28878.07</v>
      </c>
      <c r="M68" s="46" t="s">
        <v>90</v>
      </c>
      <c r="N68" s="46"/>
      <c r="O68" s="46">
        <v>32844.629999999997</v>
      </c>
      <c r="P68" s="46" t="s">
        <v>90</v>
      </c>
    </row>
    <row r="69" spans="1:126" ht="18" customHeight="1">
      <c r="A69" s="486" t="s">
        <v>50</v>
      </c>
      <c r="B69" s="486"/>
      <c r="C69" s="46">
        <v>9063.9699999999993</v>
      </c>
      <c r="D69" s="46" t="s">
        <v>90</v>
      </c>
      <c r="E69" s="46"/>
      <c r="F69" s="46">
        <v>9220.36</v>
      </c>
      <c r="G69" s="46" t="s">
        <v>90</v>
      </c>
      <c r="H69" s="46"/>
      <c r="I69" s="46">
        <v>9373.19</v>
      </c>
      <c r="J69" s="46" t="s">
        <v>90</v>
      </c>
      <c r="K69" s="46"/>
      <c r="L69" s="46">
        <v>9792.0300000000007</v>
      </c>
      <c r="M69" s="46" t="s">
        <v>90</v>
      </c>
      <c r="N69" s="46"/>
      <c r="O69" s="46">
        <v>11107.92</v>
      </c>
      <c r="P69" s="46" t="s">
        <v>26</v>
      </c>
    </row>
    <row r="70" spans="1:126" ht="18" customHeight="1">
      <c r="A70" s="486" t="s">
        <v>51</v>
      </c>
      <c r="B70" s="486"/>
      <c r="C70" s="46">
        <v>13725.4</v>
      </c>
      <c r="D70" s="46" t="s">
        <v>90</v>
      </c>
      <c r="E70" s="46"/>
      <c r="F70" s="46">
        <v>13940.48</v>
      </c>
      <c r="G70" s="46" t="s">
        <v>90</v>
      </c>
      <c r="H70" s="46"/>
      <c r="I70" s="46">
        <v>14242.13</v>
      </c>
      <c r="J70" s="46" t="s">
        <v>90</v>
      </c>
      <c r="K70" s="46"/>
      <c r="L70" s="46">
        <v>14540.48</v>
      </c>
      <c r="M70" s="46" t="s">
        <v>90</v>
      </c>
      <c r="N70" s="46"/>
      <c r="O70" s="46">
        <v>15453.99</v>
      </c>
      <c r="P70" s="46" t="s">
        <v>90</v>
      </c>
    </row>
    <row r="71" spans="1:126" ht="18" customHeight="1">
      <c r="A71" s="486" t="s">
        <v>52</v>
      </c>
      <c r="B71" s="486"/>
      <c r="C71" s="46">
        <v>61794.16</v>
      </c>
      <c r="D71" s="46" t="s">
        <v>90</v>
      </c>
      <c r="E71" s="46"/>
      <c r="F71" s="46">
        <v>61558.19</v>
      </c>
      <c r="G71" s="46" t="s">
        <v>90</v>
      </c>
      <c r="H71" s="46"/>
      <c r="I71" s="46">
        <v>61733.72</v>
      </c>
      <c r="J71" s="46" t="s">
        <v>90</v>
      </c>
      <c r="K71" s="46"/>
      <c r="L71" s="46">
        <v>62625.95</v>
      </c>
      <c r="M71" s="46" t="s">
        <v>90</v>
      </c>
      <c r="N71" s="46"/>
      <c r="O71" s="46">
        <v>64905.51</v>
      </c>
      <c r="P71" s="46" t="s">
        <v>90</v>
      </c>
    </row>
    <row r="72" spans="1:126" ht="18" customHeight="1">
      <c r="A72" s="486" t="s">
        <v>53</v>
      </c>
      <c r="B72" s="486"/>
      <c r="C72" s="46">
        <v>124471.47</v>
      </c>
      <c r="D72" s="46" t="s">
        <v>90</v>
      </c>
      <c r="E72" s="46"/>
      <c r="F72" s="46">
        <v>124552.98</v>
      </c>
      <c r="G72" s="46" t="s">
        <v>90</v>
      </c>
      <c r="H72" s="46"/>
      <c r="I72" s="46">
        <v>124221.88</v>
      </c>
      <c r="J72" s="46" t="s">
        <v>90</v>
      </c>
      <c r="K72" s="46"/>
      <c r="L72" s="46">
        <v>124392.23</v>
      </c>
      <c r="M72" s="46" t="s">
        <v>90</v>
      </c>
      <c r="N72" s="46"/>
      <c r="O72" s="46">
        <v>128443.24</v>
      </c>
      <c r="P72" s="46" t="s">
        <v>26</v>
      </c>
    </row>
    <row r="73" spans="1:126" ht="18" customHeight="1">
      <c r="A73" s="486" t="s">
        <v>147</v>
      </c>
      <c r="B73" s="486"/>
      <c r="C73" s="46">
        <v>551526.38</v>
      </c>
      <c r="D73" s="46" t="s">
        <v>90</v>
      </c>
      <c r="E73" s="46"/>
      <c r="F73" s="46">
        <v>571988.78</v>
      </c>
      <c r="G73" s="46" t="s">
        <v>90</v>
      </c>
      <c r="H73" s="46"/>
      <c r="I73" s="46">
        <v>565287.43999999994</v>
      </c>
      <c r="J73" s="46" t="s">
        <v>26</v>
      </c>
      <c r="K73" s="46"/>
      <c r="L73" s="46" t="s">
        <v>140</v>
      </c>
      <c r="M73" s="46" t="s">
        <v>90</v>
      </c>
      <c r="N73" s="46"/>
      <c r="O73" s="46" t="s">
        <v>140</v>
      </c>
      <c r="P73" s="46" t="s">
        <v>90</v>
      </c>
    </row>
    <row r="74" spans="1:126" ht="9" customHeight="1">
      <c r="P74" s="43"/>
    </row>
    <row r="75" spans="1:126" s="55" customFormat="1" ht="12.6" customHeight="1">
      <c r="A75" s="313"/>
      <c r="B75" s="313"/>
      <c r="C75" s="308"/>
      <c r="D75" s="47"/>
      <c r="E75" s="312"/>
      <c r="F75" s="308"/>
      <c r="G75" s="308"/>
      <c r="H75" s="312"/>
      <c r="I75" s="308"/>
      <c r="J75" s="308"/>
      <c r="K75" s="312"/>
      <c r="L75" s="53"/>
      <c r="M75" s="53"/>
      <c r="N75" s="53"/>
      <c r="O75" s="53"/>
      <c r="P75" s="43"/>
      <c r="Q75" s="53"/>
      <c r="R75" s="53"/>
      <c r="S75" s="53"/>
      <c r="T75" s="53"/>
      <c r="U75" s="53"/>
      <c r="V75" s="53"/>
      <c r="W75" s="53"/>
      <c r="X75" s="53"/>
      <c r="Y75" s="53"/>
      <c r="Z75" s="53"/>
      <c r="AA75" s="53"/>
      <c r="AB75" s="53"/>
      <c r="AC75" s="53"/>
      <c r="AD75" s="53"/>
      <c r="AE75" s="53"/>
      <c r="AF75" s="53"/>
      <c r="AG75" s="53"/>
      <c r="AH75" s="53"/>
      <c r="AI75" s="53"/>
      <c r="AJ75" s="53"/>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row>
    <row r="76" spans="1:126" s="55" customFormat="1" ht="12.6" customHeight="1">
      <c r="A76" s="313" t="s">
        <v>56</v>
      </c>
      <c r="B76" s="313"/>
      <c r="C76" s="308"/>
      <c r="D76" s="308"/>
      <c r="E76" s="312"/>
      <c r="F76" s="308"/>
      <c r="G76" s="308"/>
      <c r="H76" s="312"/>
      <c r="I76" s="308"/>
      <c r="J76" s="308"/>
      <c r="K76" s="312"/>
      <c r="L76" s="53"/>
      <c r="M76" s="53"/>
      <c r="N76" s="53"/>
      <c r="O76" s="53"/>
      <c r="P76" s="43"/>
      <c r="Q76" s="53"/>
      <c r="R76" s="53"/>
      <c r="S76" s="53"/>
      <c r="T76" s="53"/>
      <c r="U76" s="53"/>
      <c r="V76" s="53"/>
      <c r="W76" s="53"/>
      <c r="X76" s="53"/>
      <c r="Y76" s="53"/>
      <c r="Z76" s="53"/>
      <c r="AA76" s="53"/>
      <c r="AB76" s="53"/>
      <c r="AC76" s="53"/>
      <c r="AD76" s="53"/>
      <c r="AE76" s="53"/>
      <c r="AF76" s="53"/>
      <c r="AG76" s="53"/>
      <c r="AH76" s="53"/>
      <c r="AI76" s="53"/>
      <c r="AJ76" s="53"/>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row>
    <row r="77" spans="1:126" s="55" customFormat="1" ht="30.75" customHeight="1">
      <c r="A77" s="461" t="s">
        <v>148</v>
      </c>
      <c r="B77" s="461"/>
      <c r="C77" s="461"/>
      <c r="D77" s="461"/>
      <c r="E77" s="461"/>
      <c r="F77" s="461"/>
      <c r="G77" s="461"/>
      <c r="H77" s="461"/>
      <c r="I77" s="461"/>
      <c r="J77" s="461"/>
      <c r="K77" s="461"/>
      <c r="L77" s="461"/>
      <c r="M77" s="461"/>
      <c r="N77" s="461"/>
      <c r="O77" s="461"/>
      <c r="P77" s="461"/>
      <c r="Q77" s="53"/>
      <c r="R77" s="53"/>
      <c r="S77" s="53"/>
      <c r="T77" s="53"/>
      <c r="U77" s="53"/>
      <c r="V77" s="53"/>
      <c r="W77" s="53"/>
      <c r="X77" s="53"/>
      <c r="Y77" s="53"/>
      <c r="Z77" s="53"/>
      <c r="AA77" s="53"/>
      <c r="AB77" s="53"/>
      <c r="AC77" s="53"/>
      <c r="AD77" s="53"/>
      <c r="AE77" s="53"/>
      <c r="AF77" s="53"/>
      <c r="AG77" s="53"/>
      <c r="AH77" s="53"/>
      <c r="AI77" s="53"/>
      <c r="AJ77" s="53"/>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row>
    <row r="78" spans="1:126" ht="12.75" customHeight="1">
      <c r="A78" s="57" t="s">
        <v>151</v>
      </c>
      <c r="B78" s="57"/>
      <c r="C78" s="58"/>
      <c r="D78" s="58"/>
      <c r="E78" s="58"/>
      <c r="F78" s="58"/>
      <c r="G78" s="58"/>
      <c r="H78" s="58"/>
      <c r="I78" s="58"/>
      <c r="J78" s="58"/>
      <c r="K78" s="58"/>
      <c r="L78" s="58"/>
      <c r="M78" s="58"/>
      <c r="N78" s="58"/>
      <c r="O78" s="58"/>
    </row>
    <row r="79" spans="1:126" s="259" customFormat="1" ht="12.6" customHeight="1">
      <c r="A79" s="489" t="s">
        <v>57</v>
      </c>
      <c r="B79" s="489"/>
      <c r="C79" s="489"/>
      <c r="D79" s="489"/>
      <c r="E79" s="489"/>
      <c r="F79" s="311"/>
      <c r="G79" s="311"/>
      <c r="H79" s="311"/>
      <c r="I79" s="311"/>
      <c r="J79" s="311"/>
      <c r="K79" s="311"/>
      <c r="L79" s="311"/>
      <c r="M79" s="311"/>
      <c r="N79" s="311"/>
      <c r="O79" s="53"/>
      <c r="P79" s="43"/>
      <c r="Q79" s="53"/>
      <c r="R79" s="43"/>
      <c r="S79" s="53"/>
      <c r="T79" s="43"/>
      <c r="U79" s="53"/>
      <c r="V79" s="43"/>
      <c r="W79" s="53"/>
      <c r="X79" s="43"/>
      <c r="Y79" s="53"/>
      <c r="Z79" s="43"/>
      <c r="AA79" s="53"/>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row>
    <row r="80" spans="1:126">
      <c r="O80" s="53"/>
      <c r="P80" s="43"/>
      <c r="Q80" s="53"/>
      <c r="R80" s="43"/>
      <c r="S80" s="53"/>
      <c r="T80" s="43"/>
      <c r="U80" s="53"/>
      <c r="V80" s="43"/>
      <c r="W80" s="53"/>
      <c r="X80" s="43"/>
      <c r="Y80" s="53"/>
      <c r="Z80" s="43"/>
      <c r="AA80" s="53"/>
    </row>
  </sheetData>
  <mergeCells count="68">
    <mergeCell ref="A77:P77"/>
    <mergeCell ref="A79:E79"/>
    <mergeCell ref="A1:E1"/>
    <mergeCell ref="A2:F2"/>
    <mergeCell ref="I2:P4"/>
    <mergeCell ref="A10:B11"/>
    <mergeCell ref="C10:P10"/>
    <mergeCell ref="L11:M11"/>
    <mergeCell ref="O11:P11"/>
    <mergeCell ref="A13:B13"/>
    <mergeCell ref="A14:B14"/>
    <mergeCell ref="A15:B15"/>
    <mergeCell ref="A16:B16"/>
    <mergeCell ref="R16:U19"/>
    <mergeCell ref="A17:B17"/>
    <mergeCell ref="A18:B18"/>
    <mergeCell ref="A19:B19"/>
    <mergeCell ref="A20:B20"/>
    <mergeCell ref="A21:B21"/>
    <mergeCell ref="A22:B22"/>
    <mergeCell ref="A23:B23"/>
    <mergeCell ref="A24:B2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4:B44"/>
    <mergeCell ref="A45:B45"/>
    <mergeCell ref="A46:B46"/>
    <mergeCell ref="A47:B47"/>
    <mergeCell ref="A48:B48"/>
    <mergeCell ref="A49:B49"/>
    <mergeCell ref="A50:B50"/>
    <mergeCell ref="A51:B51"/>
    <mergeCell ref="A52:B52"/>
    <mergeCell ref="A53:B53"/>
    <mergeCell ref="A54:B54"/>
    <mergeCell ref="A55:B55"/>
    <mergeCell ref="A57:B57"/>
    <mergeCell ref="A58:B58"/>
    <mergeCell ref="A59:B59"/>
    <mergeCell ref="A60:B60"/>
    <mergeCell ref="A61:B61"/>
    <mergeCell ref="A62:B62"/>
    <mergeCell ref="A63:B63"/>
    <mergeCell ref="A64:B64"/>
    <mergeCell ref="A71:B71"/>
    <mergeCell ref="A72:B72"/>
    <mergeCell ref="A73:B73"/>
    <mergeCell ref="A65:B65"/>
    <mergeCell ref="A66:B66"/>
    <mergeCell ref="A67:B67"/>
    <mergeCell ref="A68:B68"/>
    <mergeCell ref="A69:B69"/>
    <mergeCell ref="A70:B70"/>
  </mergeCells>
  <hyperlinks>
    <hyperlink ref="A79"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zoomScaleNormal="100" workbookViewId="0">
      <selection sqref="A1:F1"/>
    </sheetView>
  </sheetViews>
  <sheetFormatPr baseColWidth="10" defaultColWidth="5.5546875" defaultRowHeight="10.199999999999999"/>
  <cols>
    <col min="1" max="1" width="25.21875" style="387" customWidth="1"/>
    <col min="2" max="2" width="4.77734375" style="387" bestFit="1" customWidth="1"/>
    <col min="3" max="3" width="2.77734375" style="387" bestFit="1" customWidth="1"/>
    <col min="4" max="4" width="4.77734375" style="387" bestFit="1" customWidth="1"/>
    <col min="5" max="5" width="2.77734375" style="393" bestFit="1" customWidth="1"/>
    <col min="6" max="6" width="4.77734375" style="393" customWidth="1"/>
    <col min="7" max="7" width="2.21875" style="393" customWidth="1"/>
    <col min="8" max="8" width="0.88671875" style="387" customWidth="1"/>
    <col min="9" max="9" width="3.88671875" style="387" bestFit="1" customWidth="1"/>
    <col min="10" max="10" width="2.21875" style="387" customWidth="1"/>
    <col min="11" max="11" width="1.21875" style="387" customWidth="1"/>
    <col min="12" max="12" width="3.88671875" style="387" bestFit="1" customWidth="1"/>
    <col min="13" max="13" width="2.21875" style="387" customWidth="1"/>
    <col min="14" max="14" width="0.88671875" style="387" customWidth="1"/>
    <col min="15" max="15" width="3.88671875" style="387" bestFit="1" customWidth="1"/>
    <col min="16" max="16" width="2.21875" style="387" customWidth="1"/>
    <col min="17" max="17" width="1.21875" style="387" customWidth="1"/>
    <col min="18" max="18" width="3.88671875" style="387" bestFit="1" customWidth="1"/>
    <col min="19" max="19" width="2.21875" style="387" customWidth="1"/>
    <col min="20" max="20" width="0.88671875" style="387" customWidth="1"/>
    <col min="21" max="21" width="3.77734375" style="387" customWidth="1"/>
    <col min="22" max="22" width="2.21875" style="387" customWidth="1"/>
    <col min="23" max="23" width="1.21875" style="387" customWidth="1"/>
    <col min="24" max="24" width="3.88671875" style="387" bestFit="1" customWidth="1"/>
    <col min="25" max="25" width="2.21875" style="387" customWidth="1"/>
    <col min="26" max="26" width="0.88671875" style="387" customWidth="1"/>
    <col min="27" max="27" width="3.88671875" style="387" bestFit="1" customWidth="1"/>
    <col min="28" max="28" width="2.21875" style="387" customWidth="1"/>
    <col min="29" max="29" width="1.21875" style="387" customWidth="1"/>
    <col min="30" max="30" width="3.88671875" style="387" bestFit="1" customWidth="1"/>
    <col min="31" max="31" width="1.21875" style="387" customWidth="1"/>
    <col min="32" max="32" width="0.88671875" style="387" customWidth="1"/>
    <col min="33" max="33" width="3.88671875" style="387" customWidth="1"/>
    <col min="34" max="34" width="2.21875" style="387" customWidth="1"/>
    <col min="35" max="35" width="1.21875" style="387" customWidth="1"/>
    <col min="36" max="36" width="5.5546875" style="387"/>
    <col min="37" max="37" width="9.88671875" style="387" customWidth="1"/>
    <col min="38" max="38" width="5.5546875" style="387" customWidth="1"/>
    <col min="39" max="39" width="8.21875" style="387" customWidth="1"/>
    <col min="40" max="40" width="5.5546875" style="387"/>
    <col min="41" max="41" width="1.21875" style="387" customWidth="1"/>
    <col min="42" max="42" width="5.5546875" style="387" customWidth="1"/>
    <col min="43" max="43" width="1.21875" style="387" customWidth="1"/>
    <col min="44" max="44" width="5.5546875" style="387"/>
    <col min="45" max="45" width="1.21875" style="387" customWidth="1"/>
    <col min="46" max="46" width="5.5546875" style="387" customWidth="1"/>
    <col min="47" max="47" width="1.21875" style="387" customWidth="1"/>
    <col min="48" max="48" width="10.77734375" style="387" customWidth="1"/>
    <col min="49" max="49" width="3.88671875" style="387" customWidth="1"/>
    <col min="50" max="16384" width="5.5546875" style="387"/>
  </cols>
  <sheetData>
    <row r="1" spans="1:46" ht="15" customHeight="1">
      <c r="A1" s="502" t="s">
        <v>21</v>
      </c>
      <c r="B1" s="502"/>
      <c r="C1" s="502"/>
      <c r="D1" s="502"/>
      <c r="E1" s="502"/>
      <c r="F1" s="502"/>
      <c r="G1" s="385"/>
      <c r="H1" s="385"/>
      <c r="I1" s="385"/>
      <c r="J1" s="385"/>
      <c r="K1" s="385"/>
      <c r="L1" s="385"/>
      <c r="M1" s="386"/>
      <c r="N1" s="386"/>
      <c r="O1" s="386"/>
      <c r="P1" s="386"/>
      <c r="Q1" s="386"/>
      <c r="S1" s="388"/>
      <c r="U1" s="388" t="s">
        <v>61</v>
      </c>
      <c r="V1" s="389"/>
      <c r="W1" s="389"/>
      <c r="X1" s="390"/>
      <c r="Y1" s="390"/>
      <c r="Z1" s="390"/>
      <c r="AA1" s="390"/>
      <c r="AB1" s="390"/>
      <c r="AC1" s="390"/>
      <c r="AD1" s="390"/>
      <c r="AE1" s="390"/>
      <c r="AF1" s="390"/>
      <c r="AG1" s="390"/>
      <c r="AH1" s="390"/>
    </row>
    <row r="2" spans="1:46" ht="15" customHeight="1">
      <c r="A2" s="503"/>
      <c r="B2" s="503"/>
      <c r="C2" s="503"/>
      <c r="D2" s="503"/>
      <c r="E2" s="503"/>
      <c r="F2" s="503"/>
      <c r="G2" s="503"/>
      <c r="H2" s="503"/>
      <c r="I2" s="386"/>
      <c r="J2" s="386"/>
      <c r="K2" s="386"/>
      <c r="L2" s="386"/>
      <c r="M2" s="386"/>
      <c r="N2" s="386"/>
      <c r="O2" s="386"/>
      <c r="P2" s="386"/>
      <c r="Q2" s="386"/>
      <c r="S2" s="392"/>
      <c r="U2" s="504" t="s">
        <v>9</v>
      </c>
      <c r="V2" s="505"/>
      <c r="W2" s="505"/>
      <c r="X2" s="505"/>
      <c r="Y2" s="505"/>
      <c r="Z2" s="505"/>
      <c r="AA2" s="505"/>
      <c r="AB2" s="505"/>
      <c r="AC2" s="505"/>
      <c r="AD2" s="505"/>
      <c r="AE2" s="505"/>
      <c r="AF2" s="505"/>
      <c r="AG2" s="505"/>
      <c r="AH2" s="505"/>
    </row>
    <row r="3" spans="1:46" ht="23.4" customHeight="1">
      <c r="A3" s="506"/>
      <c r="B3" s="507"/>
      <c r="C3" s="507"/>
      <c r="D3" s="507"/>
      <c r="E3" s="507"/>
      <c r="F3" s="507"/>
      <c r="G3" s="507"/>
      <c r="H3" s="507"/>
      <c r="I3" s="386"/>
      <c r="J3" s="386"/>
      <c r="K3" s="386"/>
      <c r="L3" s="386"/>
      <c r="M3" s="386"/>
      <c r="N3" s="386"/>
      <c r="O3" s="386"/>
      <c r="P3" s="386"/>
      <c r="Q3" s="394"/>
      <c r="R3" s="392"/>
      <c r="S3" s="386"/>
      <c r="T3" s="386"/>
      <c r="U3" s="505"/>
      <c r="V3" s="505"/>
      <c r="W3" s="505"/>
      <c r="X3" s="505"/>
      <c r="Y3" s="505"/>
      <c r="Z3" s="505"/>
      <c r="AA3" s="505"/>
      <c r="AB3" s="505"/>
      <c r="AC3" s="505"/>
      <c r="AD3" s="505"/>
      <c r="AE3" s="505"/>
      <c r="AF3" s="505"/>
      <c r="AG3" s="505"/>
      <c r="AH3" s="505"/>
    </row>
    <row r="4" spans="1:46" ht="15" customHeight="1">
      <c r="A4" s="393"/>
      <c r="B4" s="393"/>
      <c r="C4" s="393"/>
      <c r="D4" s="393"/>
      <c r="H4" s="393"/>
      <c r="I4" s="393"/>
      <c r="J4" s="386"/>
      <c r="K4" s="386"/>
      <c r="L4" s="386"/>
      <c r="M4" s="386"/>
      <c r="N4" s="386"/>
      <c r="O4" s="386"/>
      <c r="P4" s="386"/>
      <c r="Q4" s="394"/>
      <c r="R4" s="386"/>
      <c r="S4" s="386"/>
      <c r="T4" s="386"/>
      <c r="U4" s="386"/>
      <c r="V4" s="386"/>
      <c r="W4" s="386"/>
      <c r="X4" s="386"/>
      <c r="Y4" s="386"/>
      <c r="Z4" s="386"/>
      <c r="AA4" s="386"/>
      <c r="AB4" s="386"/>
      <c r="AC4" s="386"/>
      <c r="AD4" s="386"/>
      <c r="AE4" s="386"/>
      <c r="AF4" s="386"/>
      <c r="AG4" s="386"/>
      <c r="AH4" s="386"/>
    </row>
    <row r="5" spans="1:46" ht="15" customHeight="1">
      <c r="A5" s="393"/>
      <c r="B5" s="393"/>
      <c r="C5" s="393"/>
      <c r="D5" s="393"/>
      <c r="H5" s="393"/>
      <c r="I5" s="393"/>
      <c r="J5" s="386"/>
      <c r="K5" s="386"/>
      <c r="L5" s="386"/>
      <c r="M5" s="386"/>
      <c r="N5" s="386"/>
      <c r="O5" s="386"/>
      <c r="P5" s="386"/>
      <c r="Q5" s="394"/>
      <c r="R5" s="386"/>
      <c r="S5" s="386"/>
      <c r="T5" s="386"/>
      <c r="U5" s="386"/>
      <c r="V5" s="386"/>
      <c r="W5" s="386"/>
      <c r="X5" s="386"/>
      <c r="Y5" s="386"/>
      <c r="Z5" s="386"/>
      <c r="AA5" s="386"/>
      <c r="AB5" s="386"/>
      <c r="AC5" s="386"/>
      <c r="AD5" s="386"/>
      <c r="AE5" s="386"/>
      <c r="AF5" s="386"/>
      <c r="AG5" s="386"/>
      <c r="AH5" s="386"/>
    </row>
    <row r="6" spans="1:46" ht="15" customHeight="1">
      <c r="A6" s="393"/>
      <c r="B6" s="393"/>
      <c r="C6" s="393"/>
      <c r="D6" s="393"/>
      <c r="H6" s="393"/>
      <c r="I6" s="393"/>
      <c r="J6" s="386"/>
      <c r="K6" s="386"/>
      <c r="L6" s="386"/>
      <c r="M6" s="386"/>
      <c r="N6" s="386"/>
      <c r="O6" s="386"/>
      <c r="P6" s="386"/>
      <c r="Q6" s="394"/>
      <c r="R6" s="386"/>
      <c r="S6" s="386"/>
      <c r="T6" s="386"/>
      <c r="U6" s="386"/>
      <c r="V6" s="386"/>
      <c r="W6" s="386"/>
      <c r="X6" s="386"/>
      <c r="Y6" s="386"/>
      <c r="Z6" s="386"/>
      <c r="AA6" s="386"/>
      <c r="AB6" s="386"/>
      <c r="AC6" s="386"/>
      <c r="AD6" s="386"/>
      <c r="AE6" s="386"/>
      <c r="AF6" s="386"/>
      <c r="AG6" s="386"/>
      <c r="AH6" s="386"/>
    </row>
    <row r="7" spans="1:46" ht="12.75" customHeight="1">
      <c r="B7" s="393"/>
      <c r="C7" s="393"/>
      <c r="D7" s="393"/>
      <c r="H7" s="393"/>
      <c r="I7" s="393"/>
      <c r="J7" s="386"/>
      <c r="K7" s="386"/>
      <c r="L7" s="386"/>
      <c r="M7" s="386"/>
      <c r="N7" s="386"/>
      <c r="O7" s="386"/>
      <c r="P7" s="386"/>
      <c r="Q7" s="394"/>
      <c r="R7" s="386"/>
      <c r="S7" s="386"/>
      <c r="T7" s="386"/>
      <c r="U7" s="386"/>
      <c r="V7" s="386"/>
      <c r="W7" s="386"/>
      <c r="X7" s="386"/>
      <c r="Y7" s="386"/>
      <c r="Z7" s="386"/>
      <c r="AA7" s="386"/>
      <c r="AB7" s="386"/>
      <c r="AC7" s="386"/>
      <c r="AD7" s="386"/>
      <c r="AE7" s="386"/>
      <c r="AF7" s="386"/>
      <c r="AG7" s="386"/>
      <c r="AH7" s="386"/>
    </row>
    <row r="8" spans="1:46" ht="12.75" customHeight="1">
      <c r="E8" s="386"/>
      <c r="F8" s="386"/>
      <c r="G8" s="386"/>
      <c r="H8" s="386"/>
      <c r="I8" s="386"/>
      <c r="J8" s="386"/>
      <c r="K8" s="386"/>
      <c r="L8" s="386"/>
      <c r="M8" s="386"/>
      <c r="N8" s="386"/>
      <c r="O8" s="386"/>
      <c r="P8" s="386"/>
      <c r="Q8" s="394"/>
      <c r="R8" s="386"/>
      <c r="S8" s="386"/>
      <c r="T8" s="386"/>
      <c r="U8" s="386"/>
      <c r="V8" s="386"/>
      <c r="W8" s="386"/>
      <c r="X8" s="386"/>
      <c r="Y8" s="386"/>
      <c r="Z8" s="386"/>
      <c r="AA8" s="386"/>
      <c r="AB8" s="386"/>
      <c r="AC8" s="386"/>
      <c r="AD8" s="386"/>
      <c r="AE8" s="386"/>
      <c r="AF8" s="386"/>
      <c r="AG8" s="386"/>
      <c r="AH8" s="392"/>
    </row>
    <row r="9" spans="1:46" s="393" customFormat="1" ht="13.5" customHeight="1" thickBot="1">
      <c r="B9" s="395" t="s">
        <v>152</v>
      </c>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7"/>
      <c r="AI9" s="394"/>
    </row>
    <row r="10" spans="1:46" ht="22.5" customHeight="1">
      <c r="A10" s="506"/>
      <c r="B10" s="508" t="s">
        <v>62</v>
      </c>
      <c r="C10" s="508"/>
      <c r="D10" s="508"/>
      <c r="E10" s="386"/>
      <c r="F10" s="516" t="s">
        <v>63</v>
      </c>
      <c r="G10" s="516"/>
      <c r="H10" s="517"/>
      <c r="I10" s="517"/>
      <c r="J10" s="517"/>
      <c r="K10" s="517"/>
      <c r="L10" s="517"/>
      <c r="M10" s="517"/>
      <c r="N10" s="517"/>
      <c r="O10" s="517"/>
      <c r="P10" s="517"/>
      <c r="Q10" s="517"/>
      <c r="R10" s="517"/>
      <c r="S10" s="517"/>
      <c r="T10" s="517"/>
      <c r="U10" s="517"/>
      <c r="V10" s="399"/>
      <c r="W10" s="386"/>
      <c r="X10" s="518" t="s">
        <v>64</v>
      </c>
      <c r="Y10" s="518"/>
      <c r="Z10" s="519"/>
      <c r="AA10" s="519"/>
      <c r="AB10" s="520"/>
      <c r="AC10" s="386"/>
      <c r="AD10" s="525" t="s">
        <v>65</v>
      </c>
      <c r="AE10" s="525"/>
      <c r="AF10" s="521"/>
      <c r="AG10" s="521"/>
      <c r="AH10" s="400"/>
      <c r="AI10" s="400"/>
      <c r="AJ10" s="400"/>
      <c r="AK10" s="400"/>
      <c r="AL10" s="400"/>
      <c r="AM10" s="400"/>
      <c r="AN10" s="400"/>
      <c r="AO10" s="400"/>
      <c r="AP10" s="400"/>
      <c r="AQ10" s="400"/>
      <c r="AR10" s="400"/>
      <c r="AS10" s="400"/>
      <c r="AT10" s="400"/>
    </row>
    <row r="11" spans="1:46" ht="23.25" customHeight="1">
      <c r="A11" s="506"/>
      <c r="B11" s="508"/>
      <c r="C11" s="508"/>
      <c r="D11" s="508"/>
      <c r="E11" s="386"/>
      <c r="F11" s="527" t="s">
        <v>66</v>
      </c>
      <c r="G11" s="527"/>
      <c r="H11" s="528"/>
      <c r="I11" s="528"/>
      <c r="J11" s="528"/>
      <c r="K11" s="528"/>
      <c r="L11" s="528"/>
      <c r="M11" s="528"/>
      <c r="N11" s="528"/>
      <c r="O11" s="528"/>
      <c r="P11" s="401"/>
      <c r="Q11" s="386"/>
      <c r="R11" s="510" t="s">
        <v>67</v>
      </c>
      <c r="S11" s="510"/>
      <c r="T11" s="511"/>
      <c r="U11" s="511"/>
      <c r="V11" s="402"/>
      <c r="W11" s="386"/>
      <c r="X11" s="521"/>
      <c r="Y11" s="521"/>
      <c r="Z11" s="521"/>
      <c r="AA11" s="521"/>
      <c r="AB11" s="522"/>
      <c r="AC11" s="386"/>
      <c r="AD11" s="521"/>
      <c r="AE11" s="521"/>
      <c r="AF11" s="521"/>
      <c r="AG11" s="521"/>
      <c r="AH11" s="400"/>
      <c r="AI11" s="400"/>
      <c r="AJ11" s="400"/>
      <c r="AK11" s="400"/>
      <c r="AL11" s="400"/>
      <c r="AM11" s="400"/>
      <c r="AN11" s="400"/>
      <c r="AO11" s="400"/>
      <c r="AP11" s="400"/>
      <c r="AQ11" s="400"/>
      <c r="AR11" s="400"/>
      <c r="AS11" s="400"/>
      <c r="AT11" s="400"/>
    </row>
    <row r="12" spans="1:46" ht="18.75" customHeight="1">
      <c r="A12" s="506"/>
      <c r="B12" s="509"/>
      <c r="C12" s="509"/>
      <c r="D12" s="509"/>
      <c r="E12" s="386"/>
      <c r="F12" s="500" t="s">
        <v>68</v>
      </c>
      <c r="G12" s="500"/>
      <c r="H12" s="500"/>
      <c r="I12" s="500"/>
      <c r="J12" s="403"/>
      <c r="K12" s="386"/>
      <c r="L12" s="500" t="s">
        <v>69</v>
      </c>
      <c r="M12" s="500"/>
      <c r="N12" s="500"/>
      <c r="O12" s="500"/>
      <c r="P12" s="404"/>
      <c r="Q12" s="386"/>
      <c r="R12" s="512"/>
      <c r="S12" s="512"/>
      <c r="T12" s="512"/>
      <c r="U12" s="512"/>
      <c r="V12" s="405"/>
      <c r="W12" s="386"/>
      <c r="X12" s="523"/>
      <c r="Y12" s="523"/>
      <c r="Z12" s="523"/>
      <c r="AA12" s="523"/>
      <c r="AB12" s="524"/>
      <c r="AC12" s="386"/>
      <c r="AD12" s="526"/>
      <c r="AE12" s="526"/>
      <c r="AF12" s="526"/>
      <c r="AG12" s="526"/>
      <c r="AH12" s="406"/>
    </row>
    <row r="13" spans="1:46" ht="18" customHeight="1">
      <c r="A13" s="506"/>
      <c r="B13" s="398">
        <v>2016</v>
      </c>
      <c r="C13" s="407"/>
      <c r="D13" s="398">
        <v>2020</v>
      </c>
      <c r="E13" s="386"/>
      <c r="F13" s="500">
        <v>2016</v>
      </c>
      <c r="G13" s="500">
        <v>2016</v>
      </c>
      <c r="H13" s="408"/>
      <c r="I13" s="501">
        <v>2020</v>
      </c>
      <c r="J13" s="501">
        <v>2020</v>
      </c>
      <c r="K13" s="409"/>
      <c r="L13" s="500">
        <v>2016</v>
      </c>
      <c r="M13" s="500">
        <v>2016</v>
      </c>
      <c r="N13" s="408"/>
      <c r="O13" s="501">
        <v>2020</v>
      </c>
      <c r="P13" s="501">
        <v>2020</v>
      </c>
      <c r="Q13" s="386"/>
      <c r="R13" s="500">
        <v>2016</v>
      </c>
      <c r="S13" s="500">
        <v>2016</v>
      </c>
      <c r="T13" s="408"/>
      <c r="U13" s="501">
        <v>2020</v>
      </c>
      <c r="V13" s="501">
        <v>2020</v>
      </c>
      <c r="W13" s="386"/>
      <c r="X13" s="500">
        <v>2016</v>
      </c>
      <c r="Y13" s="500">
        <v>2016</v>
      </c>
      <c r="Z13" s="408"/>
      <c r="AA13" s="501">
        <v>2020</v>
      </c>
      <c r="AB13" s="501">
        <v>2020</v>
      </c>
      <c r="AC13" s="386"/>
      <c r="AD13" s="500">
        <v>2016</v>
      </c>
      <c r="AE13" s="500">
        <v>2016</v>
      </c>
      <c r="AF13" s="408"/>
      <c r="AG13" s="501">
        <v>2020</v>
      </c>
      <c r="AH13" s="501">
        <v>2020</v>
      </c>
      <c r="AI13" s="400"/>
      <c r="AJ13" s="400"/>
    </row>
    <row r="14" spans="1:46" ht="9" customHeight="1">
      <c r="A14" s="393"/>
      <c r="B14" s="410"/>
      <c r="C14" s="410"/>
      <c r="D14" s="410"/>
      <c r="E14" s="386"/>
      <c r="F14" s="411"/>
      <c r="G14" s="411"/>
      <c r="H14" s="411"/>
      <c r="I14" s="411"/>
      <c r="J14" s="411"/>
      <c r="K14" s="409"/>
      <c r="L14" s="411"/>
      <c r="M14" s="411"/>
      <c r="N14" s="411"/>
      <c r="O14" s="411"/>
      <c r="P14" s="411"/>
      <c r="Q14" s="386"/>
      <c r="R14" s="410"/>
      <c r="S14" s="410"/>
      <c r="T14" s="410"/>
      <c r="U14" s="410"/>
      <c r="V14" s="410"/>
      <c r="W14" s="386"/>
      <c r="X14" s="410"/>
      <c r="Y14" s="410"/>
      <c r="Z14" s="410"/>
      <c r="AA14" s="410"/>
      <c r="AB14" s="410"/>
      <c r="AC14" s="386"/>
      <c r="AD14" s="410"/>
      <c r="AE14" s="410"/>
      <c r="AF14" s="410"/>
      <c r="AG14" s="410"/>
      <c r="AH14" s="410"/>
      <c r="AI14" s="400"/>
      <c r="AJ14" s="400"/>
    </row>
    <row r="15" spans="1:46" ht="18" customHeight="1">
      <c r="A15" s="412" t="s">
        <v>25</v>
      </c>
      <c r="B15" s="413">
        <v>100</v>
      </c>
      <c r="C15" s="413" t="s">
        <v>90</v>
      </c>
      <c r="D15" s="413" t="s">
        <v>140</v>
      </c>
      <c r="E15" s="413" t="s">
        <v>90</v>
      </c>
      <c r="F15" s="413">
        <v>29.22</v>
      </c>
      <c r="G15" s="413" t="s">
        <v>90</v>
      </c>
      <c r="H15" s="413"/>
      <c r="I15" s="413" t="s">
        <v>140</v>
      </c>
      <c r="J15" s="413" t="s">
        <v>90</v>
      </c>
      <c r="K15" s="413"/>
      <c r="L15" s="413">
        <v>5.48</v>
      </c>
      <c r="M15" s="413" t="s">
        <v>90</v>
      </c>
      <c r="N15" s="413"/>
      <c r="O15" s="413" t="s">
        <v>140</v>
      </c>
      <c r="P15" s="413" t="s">
        <v>90</v>
      </c>
      <c r="Q15" s="413"/>
      <c r="R15" s="413">
        <v>19.760000000000002</v>
      </c>
      <c r="S15" s="413" t="s">
        <v>90</v>
      </c>
      <c r="T15" s="413"/>
      <c r="U15" s="413" t="s">
        <v>140</v>
      </c>
      <c r="V15" s="413" t="s">
        <v>90</v>
      </c>
      <c r="W15" s="413"/>
      <c r="X15" s="413">
        <v>40.31</v>
      </c>
      <c r="Y15" s="413" t="s">
        <v>90</v>
      </c>
      <c r="Z15" s="413"/>
      <c r="AA15" s="413" t="s">
        <v>140</v>
      </c>
      <c r="AB15" s="413" t="s">
        <v>90</v>
      </c>
      <c r="AC15" s="413"/>
      <c r="AD15" s="413">
        <v>5.23</v>
      </c>
      <c r="AE15" s="413" t="s">
        <v>90</v>
      </c>
      <c r="AF15" s="413"/>
      <c r="AG15" s="413" t="s">
        <v>140</v>
      </c>
      <c r="AH15" s="413" t="s">
        <v>90</v>
      </c>
      <c r="AI15" s="400"/>
      <c r="AJ15" s="400"/>
      <c r="AK15" s="414"/>
    </row>
    <row r="16" spans="1:46" ht="18" customHeight="1">
      <c r="A16" s="412" t="s">
        <v>27</v>
      </c>
      <c r="B16" s="413">
        <v>100</v>
      </c>
      <c r="C16" s="413" t="s">
        <v>90</v>
      </c>
      <c r="D16" s="413">
        <v>100</v>
      </c>
      <c r="E16" s="413" t="s">
        <v>26</v>
      </c>
      <c r="F16" s="413">
        <v>30.07</v>
      </c>
      <c r="G16" s="413" t="s">
        <v>90</v>
      </c>
      <c r="H16" s="413"/>
      <c r="I16" s="413">
        <v>28.02</v>
      </c>
      <c r="J16" s="413" t="s">
        <v>26</v>
      </c>
      <c r="K16" s="413"/>
      <c r="L16" s="413">
        <v>5.93</v>
      </c>
      <c r="M16" s="413" t="s">
        <v>90</v>
      </c>
      <c r="N16" s="413"/>
      <c r="O16" s="413">
        <v>5.74</v>
      </c>
      <c r="P16" s="413" t="s">
        <v>26</v>
      </c>
      <c r="Q16" s="413"/>
      <c r="R16" s="413">
        <v>21.73</v>
      </c>
      <c r="S16" s="413" t="s">
        <v>90</v>
      </c>
      <c r="T16" s="413"/>
      <c r="U16" s="413">
        <v>20.56</v>
      </c>
      <c r="V16" s="413" t="s">
        <v>26</v>
      </c>
      <c r="W16" s="413"/>
      <c r="X16" s="413">
        <v>38.619999999999997</v>
      </c>
      <c r="Y16" s="413" t="s">
        <v>90</v>
      </c>
      <c r="Z16" s="413">
        <v>29.57</v>
      </c>
      <c r="AA16" s="413">
        <v>42.62</v>
      </c>
      <c r="AB16" s="413" t="s">
        <v>26</v>
      </c>
      <c r="AC16" s="413"/>
      <c r="AD16" s="413">
        <v>3.65</v>
      </c>
      <c r="AE16" s="413" t="s">
        <v>90</v>
      </c>
      <c r="AF16" s="413"/>
      <c r="AG16" s="413">
        <v>3.06</v>
      </c>
      <c r="AH16" s="413" t="s">
        <v>26</v>
      </c>
      <c r="AI16" s="400"/>
      <c r="AJ16" s="415"/>
      <c r="AK16" s="416"/>
      <c r="AL16" s="417"/>
    </row>
    <row r="17" spans="1:48" ht="18" customHeight="1">
      <c r="A17" s="418" t="s">
        <v>28</v>
      </c>
      <c r="B17" s="419">
        <v>100</v>
      </c>
      <c r="C17" s="419" t="s">
        <v>90</v>
      </c>
      <c r="D17" s="419">
        <v>100</v>
      </c>
      <c r="E17" s="419" t="s">
        <v>90</v>
      </c>
      <c r="F17" s="419">
        <v>30.44</v>
      </c>
      <c r="G17" s="419" t="s">
        <v>90</v>
      </c>
      <c r="H17" s="419"/>
      <c r="I17" s="419">
        <v>27.01</v>
      </c>
      <c r="J17" s="419" t="s">
        <v>90</v>
      </c>
      <c r="K17" s="419"/>
      <c r="L17" s="419">
        <v>8.98</v>
      </c>
      <c r="M17" s="419" t="s">
        <v>90</v>
      </c>
      <c r="N17" s="419"/>
      <c r="O17" s="419">
        <v>8.5399999999999991</v>
      </c>
      <c r="P17" s="419" t="s">
        <v>90</v>
      </c>
      <c r="Q17" s="419"/>
      <c r="R17" s="419">
        <v>19.760000000000002</v>
      </c>
      <c r="S17" s="419" t="s">
        <v>90</v>
      </c>
      <c r="T17" s="419"/>
      <c r="U17" s="419">
        <v>18.399999999999999</v>
      </c>
      <c r="V17" s="419" t="s">
        <v>90</v>
      </c>
      <c r="W17" s="419"/>
      <c r="X17" s="419">
        <v>38.97</v>
      </c>
      <c r="Y17" s="419" t="s">
        <v>90</v>
      </c>
      <c r="Z17" s="419">
        <v>2.19</v>
      </c>
      <c r="AA17" s="419">
        <v>43.97</v>
      </c>
      <c r="AB17" s="419" t="s">
        <v>90</v>
      </c>
      <c r="AC17" s="419"/>
      <c r="AD17" s="419">
        <v>1.84</v>
      </c>
      <c r="AE17" s="419" t="s">
        <v>90</v>
      </c>
      <c r="AF17" s="419"/>
      <c r="AG17" s="419">
        <v>2.0699999999999998</v>
      </c>
      <c r="AH17" s="419" t="s">
        <v>90</v>
      </c>
      <c r="AJ17" s="415"/>
      <c r="AK17" s="420"/>
      <c r="AL17" s="417"/>
      <c r="AP17" s="417"/>
      <c r="AR17" s="417"/>
      <c r="AV17" s="391"/>
    </row>
    <row r="18" spans="1:48" ht="18" customHeight="1">
      <c r="A18" s="418" t="s">
        <v>29</v>
      </c>
      <c r="B18" s="419">
        <v>100</v>
      </c>
      <c r="C18" s="419" t="s">
        <v>90</v>
      </c>
      <c r="D18" s="419">
        <v>100</v>
      </c>
      <c r="E18" s="419" t="s">
        <v>90</v>
      </c>
      <c r="F18" s="419">
        <v>28.95</v>
      </c>
      <c r="G18" s="419" t="s">
        <v>90</v>
      </c>
      <c r="H18" s="419"/>
      <c r="I18" s="419">
        <v>31.35</v>
      </c>
      <c r="J18" s="419" t="s">
        <v>90</v>
      </c>
      <c r="K18" s="419"/>
      <c r="L18" s="419">
        <v>3.17</v>
      </c>
      <c r="M18" s="421" t="s">
        <v>70</v>
      </c>
      <c r="N18" s="419"/>
      <c r="O18" s="419">
        <v>2.87</v>
      </c>
      <c r="P18" s="421" t="s">
        <v>70</v>
      </c>
      <c r="Q18" s="419"/>
      <c r="R18" s="419">
        <v>19.809999999999999</v>
      </c>
      <c r="S18" s="419" t="s">
        <v>90</v>
      </c>
      <c r="T18" s="419"/>
      <c r="U18" s="419">
        <v>21.36</v>
      </c>
      <c r="V18" s="419" t="s">
        <v>90</v>
      </c>
      <c r="W18" s="419"/>
      <c r="X18" s="419">
        <v>46.48</v>
      </c>
      <c r="Y18" s="419" t="s">
        <v>90</v>
      </c>
      <c r="Z18" s="419">
        <v>12.09</v>
      </c>
      <c r="AA18" s="419">
        <v>42.95</v>
      </c>
      <c r="AB18" s="419" t="s">
        <v>90</v>
      </c>
      <c r="AC18" s="419"/>
      <c r="AD18" s="419">
        <v>1.59</v>
      </c>
      <c r="AE18" s="419" t="s">
        <v>90</v>
      </c>
      <c r="AF18" s="419"/>
      <c r="AG18" s="419">
        <v>1.48</v>
      </c>
      <c r="AH18" s="419" t="s">
        <v>90</v>
      </c>
      <c r="AJ18" s="415"/>
      <c r="AK18" s="422"/>
      <c r="AL18" s="417"/>
      <c r="AP18" s="417"/>
      <c r="AR18" s="417"/>
      <c r="AV18" s="391"/>
    </row>
    <row r="19" spans="1:48" ht="18" customHeight="1">
      <c r="A19" s="418" t="s">
        <v>55</v>
      </c>
      <c r="B19" s="419">
        <v>100</v>
      </c>
      <c r="C19" s="419" t="s">
        <v>90</v>
      </c>
      <c r="D19" s="419">
        <v>100</v>
      </c>
      <c r="E19" s="419" t="s">
        <v>90</v>
      </c>
      <c r="F19" s="419">
        <v>48.12</v>
      </c>
      <c r="G19" s="419" t="s">
        <v>90</v>
      </c>
      <c r="H19" s="419"/>
      <c r="I19" s="419">
        <v>47.75</v>
      </c>
      <c r="J19" s="419" t="s">
        <v>90</v>
      </c>
      <c r="K19" s="419"/>
      <c r="L19" s="419">
        <v>1.65</v>
      </c>
      <c r="M19" s="419" t="s">
        <v>90</v>
      </c>
      <c r="N19" s="419"/>
      <c r="O19" s="419">
        <v>2.93</v>
      </c>
      <c r="P19" s="419" t="s">
        <v>90</v>
      </c>
      <c r="Q19" s="419"/>
      <c r="R19" s="419">
        <v>24.27</v>
      </c>
      <c r="S19" s="419" t="s">
        <v>90</v>
      </c>
      <c r="T19" s="419"/>
      <c r="U19" s="419">
        <v>21.2</v>
      </c>
      <c r="V19" s="419" t="s">
        <v>90</v>
      </c>
      <c r="W19" s="419"/>
      <c r="X19" s="419">
        <v>24.61</v>
      </c>
      <c r="Y19" s="419" t="s">
        <v>90</v>
      </c>
      <c r="Z19" s="419">
        <v>22.12</v>
      </c>
      <c r="AA19" s="419">
        <v>26.31</v>
      </c>
      <c r="AB19" s="419" t="s">
        <v>90</v>
      </c>
      <c r="AC19" s="419"/>
      <c r="AD19" s="419">
        <v>1.36</v>
      </c>
      <c r="AE19" s="419" t="s">
        <v>90</v>
      </c>
      <c r="AF19" s="419"/>
      <c r="AG19" s="419">
        <v>1.8</v>
      </c>
      <c r="AH19" s="419" t="s">
        <v>90</v>
      </c>
      <c r="AJ19" s="415"/>
      <c r="AK19" s="417"/>
      <c r="AL19" s="417"/>
      <c r="AP19" s="417"/>
      <c r="AR19" s="417"/>
      <c r="AV19" s="391"/>
    </row>
    <row r="20" spans="1:48" ht="18" customHeight="1">
      <c r="A20" s="418" t="s">
        <v>30</v>
      </c>
      <c r="B20" s="419">
        <v>100</v>
      </c>
      <c r="C20" s="419" t="s">
        <v>90</v>
      </c>
      <c r="D20" s="419">
        <v>100</v>
      </c>
      <c r="E20" s="419" t="s">
        <v>90</v>
      </c>
      <c r="F20" s="419">
        <v>8.8800000000000008</v>
      </c>
      <c r="G20" s="419" t="s">
        <v>90</v>
      </c>
      <c r="H20" s="419"/>
      <c r="I20" s="419">
        <v>11.08</v>
      </c>
      <c r="J20" s="419" t="s">
        <v>90</v>
      </c>
      <c r="K20" s="419"/>
      <c r="L20" s="419">
        <v>0.6</v>
      </c>
      <c r="M20" s="419" t="s">
        <v>90</v>
      </c>
      <c r="N20" s="419"/>
      <c r="O20" s="419">
        <v>0.6</v>
      </c>
      <c r="P20" s="419" t="s">
        <v>90</v>
      </c>
      <c r="Q20" s="419"/>
      <c r="R20" s="419">
        <v>7.03</v>
      </c>
      <c r="S20" s="419" t="s">
        <v>90</v>
      </c>
      <c r="T20" s="419"/>
      <c r="U20" s="419">
        <v>8.6999999999999993</v>
      </c>
      <c r="V20" s="419" t="s">
        <v>90</v>
      </c>
      <c r="W20" s="419"/>
      <c r="X20" s="419">
        <v>77.56</v>
      </c>
      <c r="Y20" s="419" t="s">
        <v>90</v>
      </c>
      <c r="Z20" s="419">
        <v>11.04</v>
      </c>
      <c r="AA20" s="419">
        <v>78.02</v>
      </c>
      <c r="AB20" s="419" t="s">
        <v>90</v>
      </c>
      <c r="AC20" s="419"/>
      <c r="AD20" s="419">
        <v>5.93</v>
      </c>
      <c r="AE20" s="419" t="s">
        <v>90</v>
      </c>
      <c r="AF20" s="419"/>
      <c r="AG20" s="419">
        <v>1.61</v>
      </c>
      <c r="AH20" s="419" t="s">
        <v>90</v>
      </c>
      <c r="AJ20" s="415"/>
      <c r="AK20" s="417"/>
      <c r="AL20" s="417"/>
      <c r="AP20" s="417"/>
      <c r="AR20" s="417"/>
      <c r="AV20" s="391"/>
    </row>
    <row r="21" spans="1:48" ht="18" customHeight="1">
      <c r="A21" s="418" t="s">
        <v>31</v>
      </c>
      <c r="B21" s="419">
        <v>100</v>
      </c>
      <c r="C21" s="419" t="s">
        <v>90</v>
      </c>
      <c r="D21" s="419">
        <v>100</v>
      </c>
      <c r="E21" s="419" t="s">
        <v>26</v>
      </c>
      <c r="F21" s="419">
        <v>25.23</v>
      </c>
      <c r="G21" s="419" t="s">
        <v>90</v>
      </c>
      <c r="H21" s="419"/>
      <c r="I21" s="419">
        <v>25.53</v>
      </c>
      <c r="J21" s="419" t="s">
        <v>26</v>
      </c>
      <c r="K21" s="419"/>
      <c r="L21" s="419">
        <v>8.65</v>
      </c>
      <c r="M21" s="419" t="s">
        <v>90</v>
      </c>
      <c r="N21" s="419"/>
      <c r="O21" s="419">
        <v>9.1</v>
      </c>
      <c r="P21" s="419" t="s">
        <v>26</v>
      </c>
      <c r="Q21" s="419"/>
      <c r="R21" s="419">
        <v>30.98</v>
      </c>
      <c r="S21" s="419" t="s">
        <v>90</v>
      </c>
      <c r="T21" s="419"/>
      <c r="U21" s="419">
        <v>29.57</v>
      </c>
      <c r="V21" s="419" t="s">
        <v>26</v>
      </c>
      <c r="W21" s="419"/>
      <c r="X21" s="419">
        <v>33.47</v>
      </c>
      <c r="Y21" s="419" t="s">
        <v>90</v>
      </c>
      <c r="Z21" s="419">
        <v>15.9</v>
      </c>
      <c r="AA21" s="419">
        <v>34.26</v>
      </c>
      <c r="AB21" s="419" t="s">
        <v>26</v>
      </c>
      <c r="AC21" s="419"/>
      <c r="AD21" s="419">
        <v>1.68</v>
      </c>
      <c r="AE21" s="419" t="s">
        <v>90</v>
      </c>
      <c r="AF21" s="419"/>
      <c r="AG21" s="419">
        <v>1.54</v>
      </c>
      <c r="AH21" s="419" t="s">
        <v>26</v>
      </c>
      <c r="AJ21" s="415"/>
      <c r="AK21" s="417"/>
      <c r="AL21" s="417"/>
      <c r="AP21" s="417"/>
      <c r="AR21" s="417"/>
      <c r="AV21" s="391"/>
    </row>
    <row r="22" spans="1:48" ht="18" customHeight="1">
      <c r="A22" s="418" t="s">
        <v>32</v>
      </c>
      <c r="B22" s="419">
        <v>100</v>
      </c>
      <c r="C22" s="419" t="s">
        <v>90</v>
      </c>
      <c r="D22" s="419">
        <v>100</v>
      </c>
      <c r="E22" s="419" t="s">
        <v>90</v>
      </c>
      <c r="F22" s="419">
        <v>77.81</v>
      </c>
      <c r="G22" s="419" t="s">
        <v>90</v>
      </c>
      <c r="H22" s="419"/>
      <c r="I22" s="419">
        <v>69.989999999999995</v>
      </c>
      <c r="J22" s="419" t="s">
        <v>90</v>
      </c>
      <c r="K22" s="419"/>
      <c r="L22" s="419">
        <v>0</v>
      </c>
      <c r="M22" s="419" t="s">
        <v>90</v>
      </c>
      <c r="N22" s="419"/>
      <c r="O22" s="419">
        <v>0</v>
      </c>
      <c r="P22" s="419" t="s">
        <v>90</v>
      </c>
      <c r="Q22" s="419"/>
      <c r="R22" s="419">
        <v>1.1499999999999999</v>
      </c>
      <c r="S22" s="419" t="s">
        <v>90</v>
      </c>
      <c r="T22" s="419"/>
      <c r="U22" s="419">
        <v>2.19</v>
      </c>
      <c r="V22" s="419" t="s">
        <v>90</v>
      </c>
      <c r="W22" s="419"/>
      <c r="X22" s="419">
        <v>20.95</v>
      </c>
      <c r="Y22" s="419" t="s">
        <v>90</v>
      </c>
      <c r="Z22" s="419">
        <v>29.73</v>
      </c>
      <c r="AA22" s="419">
        <v>27.63</v>
      </c>
      <c r="AB22" s="419" t="s">
        <v>90</v>
      </c>
      <c r="AC22" s="419"/>
      <c r="AD22" s="419">
        <v>0.09</v>
      </c>
      <c r="AE22" s="419" t="s">
        <v>90</v>
      </c>
      <c r="AF22" s="419"/>
      <c r="AG22" s="419">
        <v>0.19</v>
      </c>
      <c r="AH22" s="419" t="s">
        <v>90</v>
      </c>
      <c r="AJ22" s="415"/>
      <c r="AK22" s="417"/>
      <c r="AL22" s="417"/>
      <c r="AP22" s="417"/>
      <c r="AR22" s="417"/>
      <c r="AV22" s="391"/>
    </row>
    <row r="23" spans="1:48" ht="18" customHeight="1">
      <c r="A23" s="418" t="s">
        <v>33</v>
      </c>
      <c r="B23" s="419">
        <v>100</v>
      </c>
      <c r="C23" s="419" t="s">
        <v>90</v>
      </c>
      <c r="D23" s="419">
        <v>100</v>
      </c>
      <c r="E23" s="419" t="s">
        <v>90</v>
      </c>
      <c r="F23" s="419">
        <v>21.96</v>
      </c>
      <c r="G23" s="419" t="s">
        <v>90</v>
      </c>
      <c r="H23" s="419"/>
      <c r="I23" s="419">
        <v>19.809999999999999</v>
      </c>
      <c r="J23" s="419" t="s">
        <v>90</v>
      </c>
      <c r="K23" s="419"/>
      <c r="L23" s="419">
        <v>4.53</v>
      </c>
      <c r="M23" s="419" t="s">
        <v>90</v>
      </c>
      <c r="N23" s="419"/>
      <c r="O23" s="419">
        <v>4.3899999999999997</v>
      </c>
      <c r="P23" s="419" t="s">
        <v>90</v>
      </c>
      <c r="Q23" s="419"/>
      <c r="R23" s="419">
        <v>11.28</v>
      </c>
      <c r="S23" s="419" t="s">
        <v>90</v>
      </c>
      <c r="T23" s="419"/>
      <c r="U23" s="419">
        <v>12.09</v>
      </c>
      <c r="V23" s="419" t="s">
        <v>90</v>
      </c>
      <c r="W23" s="419"/>
      <c r="X23" s="419">
        <v>59.56</v>
      </c>
      <c r="Y23" s="419" t="s">
        <v>90</v>
      </c>
      <c r="Z23" s="419">
        <v>13.65</v>
      </c>
      <c r="AA23" s="419">
        <v>62.44</v>
      </c>
      <c r="AB23" s="419" t="s">
        <v>90</v>
      </c>
      <c r="AC23" s="419"/>
      <c r="AD23" s="419">
        <v>2.67</v>
      </c>
      <c r="AE23" s="419" t="s">
        <v>90</v>
      </c>
      <c r="AF23" s="419"/>
      <c r="AG23" s="419">
        <v>1.26</v>
      </c>
      <c r="AH23" s="419" t="s">
        <v>90</v>
      </c>
      <c r="AJ23" s="415"/>
      <c r="AK23" s="417"/>
      <c r="AL23" s="417"/>
      <c r="AP23" s="417"/>
      <c r="AR23" s="417"/>
      <c r="AV23" s="391"/>
    </row>
    <row r="24" spans="1:48" ht="18" customHeight="1">
      <c r="A24" s="418" t="s">
        <v>34</v>
      </c>
      <c r="B24" s="419">
        <v>100</v>
      </c>
      <c r="C24" s="419" t="s">
        <v>90</v>
      </c>
      <c r="D24" s="419">
        <v>100</v>
      </c>
      <c r="E24" s="419" t="s">
        <v>26</v>
      </c>
      <c r="F24" s="419">
        <v>16.25</v>
      </c>
      <c r="G24" s="419" t="s">
        <v>90</v>
      </c>
      <c r="H24" s="419"/>
      <c r="I24" s="419">
        <v>20.420000000000002</v>
      </c>
      <c r="J24" s="419" t="s">
        <v>26</v>
      </c>
      <c r="K24" s="419"/>
      <c r="L24" s="419">
        <v>15.6</v>
      </c>
      <c r="M24" s="419" t="s">
        <v>90</v>
      </c>
      <c r="N24" s="419"/>
      <c r="O24" s="419">
        <v>3.09</v>
      </c>
      <c r="P24" s="419" t="s">
        <v>26</v>
      </c>
      <c r="Q24" s="419"/>
      <c r="R24" s="419">
        <v>22.9</v>
      </c>
      <c r="S24" s="419" t="s">
        <v>90</v>
      </c>
      <c r="T24" s="419"/>
      <c r="U24" s="419">
        <v>22.12</v>
      </c>
      <c r="V24" s="419" t="s">
        <v>26</v>
      </c>
      <c r="W24" s="419"/>
      <c r="X24" s="419">
        <v>39.229999999999997</v>
      </c>
      <c r="Y24" s="419" t="s">
        <v>90</v>
      </c>
      <c r="Z24" s="419">
        <v>25.17</v>
      </c>
      <c r="AA24" s="419">
        <v>48.96</v>
      </c>
      <c r="AB24" s="419" t="s">
        <v>26</v>
      </c>
      <c r="AC24" s="419"/>
      <c r="AD24" s="419">
        <v>6.02</v>
      </c>
      <c r="AE24" s="419" t="s">
        <v>90</v>
      </c>
      <c r="AF24" s="419"/>
      <c r="AG24" s="419">
        <v>5.4</v>
      </c>
      <c r="AH24" s="419" t="s">
        <v>26</v>
      </c>
      <c r="AJ24" s="415"/>
      <c r="AK24" s="417"/>
      <c r="AL24" s="417"/>
      <c r="AP24" s="417"/>
      <c r="AR24" s="417"/>
      <c r="AV24" s="391"/>
    </row>
    <row r="25" spans="1:48" ht="18" customHeight="1">
      <c r="A25" s="418" t="s">
        <v>35</v>
      </c>
      <c r="B25" s="419">
        <v>100</v>
      </c>
      <c r="C25" s="419" t="s">
        <v>90</v>
      </c>
      <c r="D25" s="419">
        <v>100</v>
      </c>
      <c r="E25" s="419" t="s">
        <v>26</v>
      </c>
      <c r="F25" s="419">
        <v>37.29</v>
      </c>
      <c r="G25" s="419" t="s">
        <v>90</v>
      </c>
      <c r="H25" s="419"/>
      <c r="I25" s="419">
        <v>35.35</v>
      </c>
      <c r="J25" s="419" t="s">
        <v>26</v>
      </c>
      <c r="K25" s="419"/>
      <c r="L25" s="419">
        <v>6.4</v>
      </c>
      <c r="M25" s="419" t="s">
        <v>90</v>
      </c>
      <c r="N25" s="419"/>
      <c r="O25" s="419">
        <v>5.79</v>
      </c>
      <c r="P25" s="419" t="s">
        <v>26</v>
      </c>
      <c r="Q25" s="419"/>
      <c r="R25" s="419">
        <v>13.54</v>
      </c>
      <c r="S25" s="419" t="s">
        <v>90</v>
      </c>
      <c r="T25" s="419"/>
      <c r="U25" s="419">
        <v>11.04</v>
      </c>
      <c r="V25" s="419" t="s">
        <v>26</v>
      </c>
      <c r="W25" s="419"/>
      <c r="X25" s="419">
        <v>40.78</v>
      </c>
      <c r="Y25" s="419" t="s">
        <v>90</v>
      </c>
      <c r="Z25" s="419">
        <v>16.34</v>
      </c>
      <c r="AA25" s="419">
        <v>46.36</v>
      </c>
      <c r="AB25" s="419" t="s">
        <v>26</v>
      </c>
      <c r="AC25" s="419"/>
      <c r="AD25" s="419">
        <v>1.99</v>
      </c>
      <c r="AE25" s="419" t="s">
        <v>90</v>
      </c>
      <c r="AF25" s="419"/>
      <c r="AG25" s="419">
        <v>1.45</v>
      </c>
      <c r="AH25" s="419" t="s">
        <v>26</v>
      </c>
      <c r="AJ25" s="415"/>
      <c r="AK25" s="417"/>
      <c r="AL25" s="417"/>
      <c r="AP25" s="417"/>
      <c r="AR25" s="417"/>
      <c r="AV25" s="391"/>
    </row>
    <row r="26" spans="1:48" ht="18" customHeight="1">
      <c r="A26" s="418" t="s">
        <v>36</v>
      </c>
      <c r="B26" s="419">
        <v>100</v>
      </c>
      <c r="C26" s="419" t="s">
        <v>90</v>
      </c>
      <c r="D26" s="419">
        <v>100</v>
      </c>
      <c r="E26" s="419" t="s">
        <v>26</v>
      </c>
      <c r="F26" s="419">
        <v>33.89</v>
      </c>
      <c r="G26" s="419" t="s">
        <v>90</v>
      </c>
      <c r="H26" s="419"/>
      <c r="I26" s="419">
        <v>29.49</v>
      </c>
      <c r="J26" s="419" t="s">
        <v>26</v>
      </c>
      <c r="K26" s="419"/>
      <c r="L26" s="419">
        <v>7.36</v>
      </c>
      <c r="M26" s="419" t="s">
        <v>90</v>
      </c>
      <c r="N26" s="419"/>
      <c r="O26" s="419">
        <v>7</v>
      </c>
      <c r="P26" s="419" t="s">
        <v>26</v>
      </c>
      <c r="Q26" s="419"/>
      <c r="R26" s="419">
        <v>18.98</v>
      </c>
      <c r="S26" s="419" t="s">
        <v>90</v>
      </c>
      <c r="T26" s="419"/>
      <c r="U26" s="419">
        <v>15.9</v>
      </c>
      <c r="V26" s="419" t="s">
        <v>26</v>
      </c>
      <c r="W26" s="419"/>
      <c r="X26" s="419">
        <v>36.69</v>
      </c>
      <c r="Y26" s="419" t="s">
        <v>90</v>
      </c>
      <c r="Z26" s="419">
        <v>36.85</v>
      </c>
      <c r="AA26" s="419">
        <v>44.96</v>
      </c>
      <c r="AB26" s="419" t="s">
        <v>26</v>
      </c>
      <c r="AC26" s="419"/>
      <c r="AD26" s="419">
        <v>3.07</v>
      </c>
      <c r="AE26" s="419" t="s">
        <v>90</v>
      </c>
      <c r="AF26" s="419"/>
      <c r="AG26" s="419">
        <v>2.65</v>
      </c>
      <c r="AH26" s="419" t="s">
        <v>26</v>
      </c>
      <c r="AJ26" s="415"/>
      <c r="AK26" s="417"/>
      <c r="AL26" s="417"/>
      <c r="AP26" s="417"/>
      <c r="AR26" s="417"/>
      <c r="AV26" s="391"/>
    </row>
    <row r="27" spans="1:48" ht="18" customHeight="1">
      <c r="A27" s="418" t="s">
        <v>37</v>
      </c>
      <c r="B27" s="419">
        <v>100</v>
      </c>
      <c r="C27" s="419" t="s">
        <v>90</v>
      </c>
      <c r="D27" s="419">
        <v>100</v>
      </c>
      <c r="E27" s="419" t="s">
        <v>90</v>
      </c>
      <c r="F27" s="419">
        <v>23.75</v>
      </c>
      <c r="G27" s="419" t="s">
        <v>90</v>
      </c>
      <c r="H27" s="419"/>
      <c r="I27" s="419">
        <v>20.57</v>
      </c>
      <c r="J27" s="419" t="s">
        <v>90</v>
      </c>
      <c r="K27" s="419"/>
      <c r="L27" s="419">
        <v>4.51</v>
      </c>
      <c r="M27" s="419" t="s">
        <v>90</v>
      </c>
      <c r="N27" s="419"/>
      <c r="O27" s="419">
        <v>5.2</v>
      </c>
      <c r="P27" s="419" t="s">
        <v>90</v>
      </c>
      <c r="Q27" s="419"/>
      <c r="R27" s="419">
        <v>31.11</v>
      </c>
      <c r="S27" s="419" t="s">
        <v>90</v>
      </c>
      <c r="T27" s="419"/>
      <c r="U27" s="419">
        <v>29.73</v>
      </c>
      <c r="V27" s="419" t="s">
        <v>90</v>
      </c>
      <c r="W27" s="419"/>
      <c r="X27" s="419">
        <v>37.549999999999997</v>
      </c>
      <c r="Y27" s="419" t="s">
        <v>90</v>
      </c>
      <c r="Z27" s="419">
        <v>23.64</v>
      </c>
      <c r="AA27" s="419">
        <v>40.25</v>
      </c>
      <c r="AB27" s="419" t="s">
        <v>90</v>
      </c>
      <c r="AC27" s="419"/>
      <c r="AD27" s="419">
        <v>3.09</v>
      </c>
      <c r="AE27" s="419" t="s">
        <v>90</v>
      </c>
      <c r="AF27" s="419"/>
      <c r="AG27" s="419">
        <v>4.26</v>
      </c>
      <c r="AH27" s="419" t="s">
        <v>90</v>
      </c>
      <c r="AJ27" s="415"/>
      <c r="AK27" s="417"/>
      <c r="AL27" s="417"/>
      <c r="AM27" s="309"/>
      <c r="AP27" s="423"/>
      <c r="AR27" s="414"/>
      <c r="AV27" s="391"/>
    </row>
    <row r="28" spans="1:48" ht="18" customHeight="1">
      <c r="A28" s="418" t="s">
        <v>38</v>
      </c>
      <c r="B28" s="419">
        <v>100</v>
      </c>
      <c r="C28" s="419" t="s">
        <v>90</v>
      </c>
      <c r="D28" s="419">
        <v>100</v>
      </c>
      <c r="E28" s="419" t="s">
        <v>26</v>
      </c>
      <c r="F28" s="419">
        <v>32.36</v>
      </c>
      <c r="G28" s="419" t="s">
        <v>90</v>
      </c>
      <c r="H28" s="419"/>
      <c r="I28" s="419">
        <v>29.71</v>
      </c>
      <c r="J28" s="419" t="s">
        <v>26</v>
      </c>
      <c r="K28" s="419"/>
      <c r="L28" s="419">
        <v>2.27</v>
      </c>
      <c r="M28" s="419" t="s">
        <v>90</v>
      </c>
      <c r="N28" s="419"/>
      <c r="O28" s="419">
        <v>2.08</v>
      </c>
      <c r="P28" s="419" t="s">
        <v>26</v>
      </c>
      <c r="Q28" s="419"/>
      <c r="R28" s="419">
        <v>14.79</v>
      </c>
      <c r="S28" s="419" t="s">
        <v>90</v>
      </c>
      <c r="T28" s="419"/>
      <c r="U28" s="419">
        <v>13.65</v>
      </c>
      <c r="V28" s="419" t="s">
        <v>26</v>
      </c>
      <c r="W28" s="419"/>
      <c r="X28" s="419">
        <v>48.71</v>
      </c>
      <c r="Y28" s="419" t="s">
        <v>90</v>
      </c>
      <c r="Z28" s="419">
        <v>32.520000000000003</v>
      </c>
      <c r="AA28" s="419">
        <v>52.98</v>
      </c>
      <c r="AB28" s="419" t="s">
        <v>26</v>
      </c>
      <c r="AC28" s="419"/>
      <c r="AD28" s="419">
        <v>1.87</v>
      </c>
      <c r="AE28" s="419" t="s">
        <v>90</v>
      </c>
      <c r="AF28" s="419"/>
      <c r="AG28" s="419">
        <v>1.59</v>
      </c>
      <c r="AH28" s="419" t="s">
        <v>26</v>
      </c>
      <c r="AJ28" s="415"/>
      <c r="AK28" s="417"/>
      <c r="AL28" s="417"/>
      <c r="AP28" s="417"/>
      <c r="AR28" s="417"/>
      <c r="AV28" s="391"/>
    </row>
    <row r="29" spans="1:48" ht="18" customHeight="1">
      <c r="A29" s="418" t="s">
        <v>39</v>
      </c>
      <c r="B29" s="419">
        <v>100</v>
      </c>
      <c r="C29" s="419" t="s">
        <v>90</v>
      </c>
      <c r="D29" s="419">
        <v>100</v>
      </c>
      <c r="E29" s="419" t="s">
        <v>90</v>
      </c>
      <c r="F29" s="419">
        <v>29.75</v>
      </c>
      <c r="G29" s="419" t="s">
        <v>90</v>
      </c>
      <c r="H29" s="419"/>
      <c r="I29" s="419">
        <v>29.14</v>
      </c>
      <c r="J29" s="419" t="s">
        <v>90</v>
      </c>
      <c r="K29" s="419"/>
      <c r="L29" s="419">
        <v>0</v>
      </c>
      <c r="M29" s="419" t="s">
        <v>90</v>
      </c>
      <c r="N29" s="419"/>
      <c r="O29" s="419">
        <v>0</v>
      </c>
      <c r="P29" s="419" t="s">
        <v>90</v>
      </c>
      <c r="Q29" s="419"/>
      <c r="R29" s="419">
        <v>19.38</v>
      </c>
      <c r="S29" s="419" t="s">
        <v>90</v>
      </c>
      <c r="T29" s="419"/>
      <c r="U29" s="419">
        <v>25.17</v>
      </c>
      <c r="V29" s="419" t="s">
        <v>90</v>
      </c>
      <c r="W29" s="419"/>
      <c r="X29" s="419">
        <v>44.89</v>
      </c>
      <c r="Y29" s="419" t="s">
        <v>90</v>
      </c>
      <c r="Z29" s="419">
        <v>7.21</v>
      </c>
      <c r="AA29" s="419">
        <v>41.55</v>
      </c>
      <c r="AB29" s="419" t="s">
        <v>90</v>
      </c>
      <c r="AC29" s="419"/>
      <c r="AD29" s="419">
        <v>5.98</v>
      </c>
      <c r="AE29" s="419" t="s">
        <v>90</v>
      </c>
      <c r="AF29" s="419"/>
      <c r="AG29" s="419">
        <v>4.1399999999999997</v>
      </c>
      <c r="AH29" s="419" t="s">
        <v>90</v>
      </c>
      <c r="AJ29" s="415"/>
      <c r="AK29" s="417"/>
      <c r="AL29" s="417"/>
      <c r="AP29" s="417"/>
      <c r="AR29" s="417"/>
      <c r="AV29" s="391"/>
    </row>
    <row r="30" spans="1:48" ht="18" customHeight="1">
      <c r="A30" s="418" t="s">
        <v>40</v>
      </c>
      <c r="B30" s="419">
        <v>100</v>
      </c>
      <c r="C30" s="419" t="s">
        <v>90</v>
      </c>
      <c r="D30" s="419">
        <v>100</v>
      </c>
      <c r="E30" s="419" t="s">
        <v>90</v>
      </c>
      <c r="F30" s="419">
        <v>38.33</v>
      </c>
      <c r="G30" s="419" t="s">
        <v>90</v>
      </c>
      <c r="H30" s="419"/>
      <c r="I30" s="419">
        <v>36.9</v>
      </c>
      <c r="J30" s="419" t="s">
        <v>90</v>
      </c>
      <c r="K30" s="419"/>
      <c r="L30" s="419">
        <v>2.3199999999999998</v>
      </c>
      <c r="M30" s="419" t="s">
        <v>90</v>
      </c>
      <c r="N30" s="419"/>
      <c r="O30" s="419">
        <v>2.39</v>
      </c>
      <c r="P30" s="419" t="s">
        <v>90</v>
      </c>
      <c r="Q30" s="419"/>
      <c r="R30" s="419">
        <v>16.59</v>
      </c>
      <c r="S30" s="421" t="s">
        <v>70</v>
      </c>
      <c r="T30" s="419"/>
      <c r="U30" s="419">
        <v>16.34</v>
      </c>
      <c r="V30" s="421" t="s">
        <v>70</v>
      </c>
      <c r="W30" s="419"/>
      <c r="X30" s="419">
        <v>42.17</v>
      </c>
      <c r="Y30" s="421" t="s">
        <v>70</v>
      </c>
      <c r="Z30" s="419">
        <v>27.53</v>
      </c>
      <c r="AA30" s="419">
        <v>44.12</v>
      </c>
      <c r="AB30" s="421" t="s">
        <v>70</v>
      </c>
      <c r="AC30" s="419"/>
      <c r="AD30" s="419">
        <v>0.59</v>
      </c>
      <c r="AE30" s="419" t="s">
        <v>90</v>
      </c>
      <c r="AF30" s="419"/>
      <c r="AG30" s="419">
        <v>0.25</v>
      </c>
      <c r="AH30" s="419" t="s">
        <v>90</v>
      </c>
      <c r="AJ30" s="415"/>
      <c r="AK30" s="417"/>
      <c r="AL30" s="417"/>
      <c r="AP30" s="417"/>
      <c r="AR30" s="417"/>
      <c r="AV30" s="391"/>
    </row>
    <row r="31" spans="1:48" ht="18" customHeight="1">
      <c r="A31" s="418" t="s">
        <v>41</v>
      </c>
      <c r="B31" s="419">
        <v>100</v>
      </c>
      <c r="C31" s="419" t="s">
        <v>90</v>
      </c>
      <c r="D31" s="419">
        <v>100</v>
      </c>
      <c r="E31" s="419" t="s">
        <v>26</v>
      </c>
      <c r="F31" s="419">
        <v>54.31</v>
      </c>
      <c r="G31" s="419" t="s">
        <v>90</v>
      </c>
      <c r="H31" s="419"/>
      <c r="I31" s="419">
        <v>12.17</v>
      </c>
      <c r="J31" s="419" t="s">
        <v>26</v>
      </c>
      <c r="K31" s="419"/>
      <c r="L31" s="419">
        <v>2</v>
      </c>
      <c r="M31" s="419" t="s">
        <v>90</v>
      </c>
      <c r="N31" s="419"/>
      <c r="O31" s="419">
        <v>2.0699999999999998</v>
      </c>
      <c r="P31" s="419" t="s">
        <v>26</v>
      </c>
      <c r="Q31" s="419"/>
      <c r="R31" s="419">
        <v>19.18</v>
      </c>
      <c r="S31" s="419" t="s">
        <v>90</v>
      </c>
      <c r="T31" s="419"/>
      <c r="U31" s="419">
        <v>36.85</v>
      </c>
      <c r="V31" s="419" t="s">
        <v>26</v>
      </c>
      <c r="W31" s="419"/>
      <c r="X31" s="419">
        <v>23.32</v>
      </c>
      <c r="Y31" s="419" t="s">
        <v>90</v>
      </c>
      <c r="Z31" s="419">
        <v>25.8</v>
      </c>
      <c r="AA31" s="419">
        <v>47.54</v>
      </c>
      <c r="AB31" s="419" t="s">
        <v>26</v>
      </c>
      <c r="AC31" s="419"/>
      <c r="AD31" s="419">
        <v>1.19</v>
      </c>
      <c r="AE31" s="419" t="s">
        <v>90</v>
      </c>
      <c r="AF31" s="419"/>
      <c r="AG31" s="419">
        <v>1.37</v>
      </c>
      <c r="AH31" s="419" t="s">
        <v>26</v>
      </c>
      <c r="AJ31" s="415"/>
      <c r="AK31" s="417"/>
      <c r="AL31" s="417"/>
      <c r="AP31" s="417"/>
      <c r="AR31" s="417"/>
      <c r="AV31" s="391"/>
    </row>
    <row r="32" spans="1:48" ht="18" customHeight="1">
      <c r="A32" s="418" t="s">
        <v>42</v>
      </c>
      <c r="B32" s="419">
        <v>100</v>
      </c>
      <c r="C32" s="419" t="s">
        <v>90</v>
      </c>
      <c r="D32" s="419">
        <v>100</v>
      </c>
      <c r="E32" s="419" t="s">
        <v>90</v>
      </c>
      <c r="F32" s="419">
        <v>19.78</v>
      </c>
      <c r="G32" s="419" t="s">
        <v>90</v>
      </c>
      <c r="H32" s="419"/>
      <c r="I32" s="419">
        <v>18.13</v>
      </c>
      <c r="J32" s="419" t="s">
        <v>90</v>
      </c>
      <c r="K32" s="419"/>
      <c r="L32" s="419">
        <v>8.11</v>
      </c>
      <c r="M32" s="419" t="s">
        <v>90</v>
      </c>
      <c r="N32" s="419"/>
      <c r="O32" s="419">
        <v>6.74</v>
      </c>
      <c r="P32" s="419" t="s">
        <v>90</v>
      </c>
      <c r="Q32" s="419"/>
      <c r="R32" s="419">
        <v>24.61</v>
      </c>
      <c r="S32" s="419" t="s">
        <v>90</v>
      </c>
      <c r="T32" s="419"/>
      <c r="U32" s="419">
        <v>23.64</v>
      </c>
      <c r="V32" s="419" t="s">
        <v>90</v>
      </c>
      <c r="W32" s="419"/>
      <c r="X32" s="419">
        <v>44</v>
      </c>
      <c r="Y32" s="419" t="s">
        <v>90</v>
      </c>
      <c r="Z32" s="419">
        <v>19.57</v>
      </c>
      <c r="AA32" s="419">
        <v>48.61</v>
      </c>
      <c r="AB32" s="419" t="s">
        <v>90</v>
      </c>
      <c r="AC32" s="419"/>
      <c r="AD32" s="419">
        <v>3.51</v>
      </c>
      <c r="AE32" s="419" t="s">
        <v>90</v>
      </c>
      <c r="AF32" s="419"/>
      <c r="AG32" s="419">
        <v>2.88</v>
      </c>
      <c r="AH32" s="419" t="s">
        <v>90</v>
      </c>
      <c r="AJ32" s="415"/>
      <c r="AK32" s="417"/>
      <c r="AL32" s="417"/>
      <c r="AP32" s="417"/>
      <c r="AR32" s="417"/>
      <c r="AV32" s="391"/>
    </row>
    <row r="33" spans="1:38" ht="18" customHeight="1">
      <c r="A33" s="418" t="s">
        <v>43</v>
      </c>
      <c r="B33" s="419">
        <v>100</v>
      </c>
      <c r="C33" s="419" t="s">
        <v>90</v>
      </c>
      <c r="D33" s="419">
        <v>100</v>
      </c>
      <c r="E33" s="419" t="s">
        <v>26</v>
      </c>
      <c r="F33" s="419">
        <v>41</v>
      </c>
      <c r="G33" s="419" t="s">
        <v>90</v>
      </c>
      <c r="H33" s="419"/>
      <c r="I33" s="419">
        <v>31.41</v>
      </c>
      <c r="J33" s="419" t="s">
        <v>26</v>
      </c>
      <c r="K33" s="419"/>
      <c r="L33" s="419">
        <v>0.77</v>
      </c>
      <c r="M33" s="419" t="s">
        <v>90</v>
      </c>
      <c r="N33" s="419"/>
      <c r="O33" s="419">
        <v>0.93</v>
      </c>
      <c r="P33" s="419" t="s">
        <v>26</v>
      </c>
      <c r="Q33" s="419"/>
      <c r="R33" s="419">
        <v>27.32</v>
      </c>
      <c r="S33" s="419" t="s">
        <v>90</v>
      </c>
      <c r="T33" s="419"/>
      <c r="U33" s="419">
        <v>32.520000000000003</v>
      </c>
      <c r="V33" s="419" t="s">
        <v>26</v>
      </c>
      <c r="W33" s="419"/>
      <c r="X33" s="419">
        <v>30.6</v>
      </c>
      <c r="Y33" s="419" t="s">
        <v>90</v>
      </c>
      <c r="Z33" s="419">
        <v>15.33</v>
      </c>
      <c r="AA33" s="419">
        <v>34.75</v>
      </c>
      <c r="AB33" s="419" t="s">
        <v>26</v>
      </c>
      <c r="AC33" s="419"/>
      <c r="AD33" s="419">
        <v>0.31</v>
      </c>
      <c r="AE33" s="419" t="s">
        <v>90</v>
      </c>
      <c r="AF33" s="419"/>
      <c r="AG33" s="419">
        <v>0.4</v>
      </c>
      <c r="AH33" s="419" t="s">
        <v>26</v>
      </c>
      <c r="AJ33" s="415"/>
      <c r="AK33" s="417"/>
      <c r="AL33" s="417"/>
    </row>
    <row r="34" spans="1:38" ht="18" customHeight="1">
      <c r="A34" s="418" t="s">
        <v>44</v>
      </c>
      <c r="B34" s="419">
        <v>100</v>
      </c>
      <c r="C34" s="419" t="s">
        <v>90</v>
      </c>
      <c r="D34" s="419">
        <v>100</v>
      </c>
      <c r="E34" s="419" t="s">
        <v>90</v>
      </c>
      <c r="F34" s="419">
        <v>18.61</v>
      </c>
      <c r="G34" s="419" t="s">
        <v>90</v>
      </c>
      <c r="H34" s="419"/>
      <c r="I34" s="419">
        <v>12.27</v>
      </c>
      <c r="J34" s="419" t="s">
        <v>90</v>
      </c>
      <c r="K34" s="419"/>
      <c r="L34" s="419">
        <v>9.24</v>
      </c>
      <c r="M34" s="419" t="s">
        <v>90</v>
      </c>
      <c r="N34" s="419"/>
      <c r="O34" s="419">
        <v>6.07</v>
      </c>
      <c r="P34" s="419" t="s">
        <v>90</v>
      </c>
      <c r="Q34" s="419"/>
      <c r="R34" s="419">
        <v>10.93</v>
      </c>
      <c r="S34" s="419" t="s">
        <v>90</v>
      </c>
      <c r="T34" s="419"/>
      <c r="U34" s="419">
        <v>7.21</v>
      </c>
      <c r="V34" s="419" t="s">
        <v>90</v>
      </c>
      <c r="W34" s="419"/>
      <c r="X34" s="419">
        <v>59.08</v>
      </c>
      <c r="Y34" s="419" t="s">
        <v>90</v>
      </c>
      <c r="Z34" s="419">
        <v>66.3</v>
      </c>
      <c r="AA34" s="419">
        <v>57.13</v>
      </c>
      <c r="AB34" s="419" t="s">
        <v>90</v>
      </c>
      <c r="AC34" s="419"/>
      <c r="AD34" s="419">
        <v>2.14</v>
      </c>
      <c r="AE34" s="419" t="s">
        <v>90</v>
      </c>
      <c r="AF34" s="419"/>
      <c r="AG34" s="419">
        <v>17.329999999999998</v>
      </c>
      <c r="AH34" s="419" t="s">
        <v>90</v>
      </c>
      <c r="AJ34" s="415"/>
      <c r="AK34" s="417"/>
      <c r="AL34" s="417"/>
    </row>
    <row r="35" spans="1:38" ht="18" customHeight="1">
      <c r="A35" s="418" t="s">
        <v>45</v>
      </c>
      <c r="B35" s="419">
        <v>100</v>
      </c>
      <c r="C35" s="419" t="s">
        <v>90</v>
      </c>
      <c r="D35" s="419">
        <v>100</v>
      </c>
      <c r="E35" s="419" t="s">
        <v>90</v>
      </c>
      <c r="F35" s="419">
        <v>23.6</v>
      </c>
      <c r="G35" s="419" t="s">
        <v>90</v>
      </c>
      <c r="H35" s="419"/>
      <c r="I35" s="419">
        <v>23.79</v>
      </c>
      <c r="J35" s="419" t="s">
        <v>90</v>
      </c>
      <c r="K35" s="419"/>
      <c r="L35" s="419">
        <v>4.66</v>
      </c>
      <c r="M35" s="419" t="s">
        <v>90</v>
      </c>
      <c r="N35" s="419"/>
      <c r="O35" s="419">
        <v>5.1100000000000003</v>
      </c>
      <c r="P35" s="419" t="s">
        <v>90</v>
      </c>
      <c r="Q35" s="419"/>
      <c r="R35" s="419">
        <v>32.69</v>
      </c>
      <c r="S35" s="419" t="s">
        <v>90</v>
      </c>
      <c r="T35" s="419"/>
      <c r="U35" s="419">
        <v>27.53</v>
      </c>
      <c r="V35" s="419" t="s">
        <v>90</v>
      </c>
      <c r="W35" s="419"/>
      <c r="X35" s="419">
        <v>22.65</v>
      </c>
      <c r="Y35" s="419" t="s">
        <v>90</v>
      </c>
      <c r="Z35" s="419">
        <v>36.4</v>
      </c>
      <c r="AA35" s="419">
        <v>30.65</v>
      </c>
      <c r="AB35" s="419" t="s">
        <v>90</v>
      </c>
      <c r="AC35" s="419"/>
      <c r="AD35" s="419">
        <v>16.399999999999999</v>
      </c>
      <c r="AE35" s="419" t="s">
        <v>90</v>
      </c>
      <c r="AF35" s="419"/>
      <c r="AG35" s="419">
        <v>12.92</v>
      </c>
      <c r="AH35" s="419" t="s">
        <v>90</v>
      </c>
      <c r="AJ35" s="415"/>
      <c r="AK35" s="417"/>
      <c r="AL35" s="417"/>
    </row>
    <row r="36" spans="1:38" ht="18" customHeight="1">
      <c r="A36" s="418" t="s">
        <v>46</v>
      </c>
      <c r="B36" s="419">
        <v>100</v>
      </c>
      <c r="C36" s="419" t="s">
        <v>90</v>
      </c>
      <c r="D36" s="419">
        <v>100</v>
      </c>
      <c r="E36" s="419" t="s">
        <v>90</v>
      </c>
      <c r="F36" s="419">
        <v>29.64</v>
      </c>
      <c r="G36" s="419" t="s">
        <v>90</v>
      </c>
      <c r="H36" s="419"/>
      <c r="I36" s="419">
        <v>28.31</v>
      </c>
      <c r="J36" s="419" t="s">
        <v>90</v>
      </c>
      <c r="K36" s="419"/>
      <c r="L36" s="419">
        <v>6.23</v>
      </c>
      <c r="M36" s="419" t="s">
        <v>90</v>
      </c>
      <c r="N36" s="419"/>
      <c r="O36" s="419">
        <v>5.64</v>
      </c>
      <c r="P36" s="419" t="s">
        <v>90</v>
      </c>
      <c r="Q36" s="419"/>
      <c r="R36" s="419">
        <v>26.21</v>
      </c>
      <c r="S36" s="419" t="s">
        <v>90</v>
      </c>
      <c r="T36" s="419"/>
      <c r="U36" s="419">
        <v>25.8</v>
      </c>
      <c r="V36" s="419" t="s">
        <v>90</v>
      </c>
      <c r="W36" s="419"/>
      <c r="X36" s="419">
        <v>36.590000000000003</v>
      </c>
      <c r="Y36" s="419" t="s">
        <v>90</v>
      </c>
      <c r="Z36" s="419"/>
      <c r="AA36" s="419">
        <v>38.979999999999997</v>
      </c>
      <c r="AB36" s="419" t="s">
        <v>90</v>
      </c>
      <c r="AC36" s="419"/>
      <c r="AD36" s="419">
        <v>1.34</v>
      </c>
      <c r="AE36" s="419" t="s">
        <v>90</v>
      </c>
      <c r="AF36" s="419"/>
      <c r="AG36" s="419">
        <v>1.27</v>
      </c>
      <c r="AH36" s="419" t="s">
        <v>90</v>
      </c>
      <c r="AJ36" s="415"/>
      <c r="AK36" s="417"/>
      <c r="AL36" s="417"/>
    </row>
    <row r="37" spans="1:38" ht="18" customHeight="1">
      <c r="A37" s="418" t="s">
        <v>47</v>
      </c>
      <c r="B37" s="419">
        <v>100</v>
      </c>
      <c r="C37" s="419" t="s">
        <v>90</v>
      </c>
      <c r="D37" s="419">
        <v>100</v>
      </c>
      <c r="E37" s="419" t="s">
        <v>90</v>
      </c>
      <c r="F37" s="419">
        <v>45.5</v>
      </c>
      <c r="G37" s="419" t="s">
        <v>90</v>
      </c>
      <c r="H37" s="419"/>
      <c r="I37" s="419">
        <v>36.090000000000003</v>
      </c>
      <c r="J37" s="419" t="s">
        <v>90</v>
      </c>
      <c r="K37" s="419"/>
      <c r="L37" s="419">
        <v>1.87</v>
      </c>
      <c r="M37" s="419" t="s">
        <v>90</v>
      </c>
      <c r="N37" s="419"/>
      <c r="O37" s="419">
        <v>2.4500000000000002</v>
      </c>
      <c r="P37" s="419" t="s">
        <v>90</v>
      </c>
      <c r="Q37" s="419"/>
      <c r="R37" s="419">
        <v>20.059999999999999</v>
      </c>
      <c r="S37" s="419" t="s">
        <v>90</v>
      </c>
      <c r="T37" s="419"/>
      <c r="U37" s="419">
        <v>19.57</v>
      </c>
      <c r="V37" s="419" t="s">
        <v>90</v>
      </c>
      <c r="W37" s="419"/>
      <c r="X37" s="419">
        <v>18.78</v>
      </c>
      <c r="Y37" s="419" t="s">
        <v>90</v>
      </c>
      <c r="Z37" s="419">
        <v>15.2</v>
      </c>
      <c r="AA37" s="419">
        <v>29.28</v>
      </c>
      <c r="AB37" s="419" t="s">
        <v>90</v>
      </c>
      <c r="AC37" s="419"/>
      <c r="AD37" s="419">
        <v>13.78</v>
      </c>
      <c r="AE37" s="419" t="s">
        <v>90</v>
      </c>
      <c r="AF37" s="419"/>
      <c r="AG37" s="419">
        <v>12.61</v>
      </c>
      <c r="AH37" s="419" t="s">
        <v>90</v>
      </c>
      <c r="AJ37" s="415"/>
      <c r="AK37" s="417"/>
      <c r="AL37" s="417"/>
    </row>
    <row r="38" spans="1:38" ht="18" customHeight="1">
      <c r="A38" s="418" t="s">
        <v>48</v>
      </c>
      <c r="B38" s="419">
        <v>100</v>
      </c>
      <c r="C38" s="419" t="s">
        <v>90</v>
      </c>
      <c r="D38" s="419">
        <v>100</v>
      </c>
      <c r="E38" s="419" t="s">
        <v>90</v>
      </c>
      <c r="F38" s="419">
        <v>28.1</v>
      </c>
      <c r="G38" s="419" t="s">
        <v>90</v>
      </c>
      <c r="H38" s="419"/>
      <c r="I38" s="419">
        <v>28.07</v>
      </c>
      <c r="J38" s="419" t="s">
        <v>90</v>
      </c>
      <c r="K38" s="419"/>
      <c r="L38" s="419">
        <v>1.65</v>
      </c>
      <c r="M38" s="419" t="s">
        <v>90</v>
      </c>
      <c r="N38" s="419"/>
      <c r="O38" s="419">
        <v>1.38</v>
      </c>
      <c r="P38" s="419" t="s">
        <v>90</v>
      </c>
      <c r="Q38" s="419"/>
      <c r="R38" s="419">
        <v>15.57</v>
      </c>
      <c r="S38" s="419" t="s">
        <v>90</v>
      </c>
      <c r="T38" s="419"/>
      <c r="U38" s="419">
        <v>15.33</v>
      </c>
      <c r="V38" s="419" t="s">
        <v>90</v>
      </c>
      <c r="W38" s="419"/>
      <c r="X38" s="419">
        <v>45.98</v>
      </c>
      <c r="Y38" s="419" t="s">
        <v>90</v>
      </c>
      <c r="Z38" s="419">
        <v>9.09</v>
      </c>
      <c r="AA38" s="419">
        <v>48.3</v>
      </c>
      <c r="AB38" s="419" t="s">
        <v>90</v>
      </c>
      <c r="AC38" s="419"/>
      <c r="AD38" s="419">
        <v>8.69</v>
      </c>
      <c r="AE38" s="419" t="s">
        <v>90</v>
      </c>
      <c r="AF38" s="419"/>
      <c r="AG38" s="419">
        <v>6.92</v>
      </c>
      <c r="AH38" s="419" t="s">
        <v>90</v>
      </c>
      <c r="AJ38" s="415"/>
      <c r="AK38" s="417"/>
      <c r="AL38" s="417"/>
    </row>
    <row r="39" spans="1:38" ht="18" customHeight="1">
      <c r="A39" s="418" t="s">
        <v>49</v>
      </c>
      <c r="B39" s="419">
        <v>100</v>
      </c>
      <c r="C39" s="419" t="s">
        <v>90</v>
      </c>
      <c r="D39" s="419">
        <v>100</v>
      </c>
      <c r="E39" s="419" t="s">
        <v>90</v>
      </c>
      <c r="F39" s="419">
        <v>34.93</v>
      </c>
      <c r="G39" s="419" t="s">
        <v>90</v>
      </c>
      <c r="H39" s="419"/>
      <c r="I39" s="419">
        <v>2.2599999999999998</v>
      </c>
      <c r="J39" s="419" t="s">
        <v>90</v>
      </c>
      <c r="K39" s="419"/>
      <c r="L39" s="419">
        <v>5.53</v>
      </c>
      <c r="M39" s="419" t="s">
        <v>90</v>
      </c>
      <c r="N39" s="419"/>
      <c r="O39" s="419">
        <v>6.65</v>
      </c>
      <c r="P39" s="419" t="s">
        <v>90</v>
      </c>
      <c r="Q39" s="419"/>
      <c r="R39" s="419">
        <v>29.02</v>
      </c>
      <c r="S39" s="419" t="s">
        <v>90</v>
      </c>
      <c r="T39" s="419"/>
      <c r="U39" s="419">
        <v>66.3</v>
      </c>
      <c r="V39" s="419" t="s">
        <v>90</v>
      </c>
      <c r="W39" s="419"/>
      <c r="X39" s="419">
        <v>29.17</v>
      </c>
      <c r="Y39" s="419" t="s">
        <v>90</v>
      </c>
      <c r="Z39" s="419"/>
      <c r="AA39" s="419">
        <v>24.17</v>
      </c>
      <c r="AB39" s="419" t="s">
        <v>90</v>
      </c>
      <c r="AC39" s="419"/>
      <c r="AD39" s="419">
        <v>1.35</v>
      </c>
      <c r="AE39" s="419" t="s">
        <v>90</v>
      </c>
      <c r="AF39" s="419"/>
      <c r="AG39" s="419">
        <v>0.62</v>
      </c>
      <c r="AH39" s="419" t="s">
        <v>90</v>
      </c>
      <c r="AJ39" s="415"/>
      <c r="AK39" s="417"/>
      <c r="AL39" s="417"/>
    </row>
    <row r="40" spans="1:38" ht="18" customHeight="1">
      <c r="A40" s="418" t="s">
        <v>50</v>
      </c>
      <c r="B40" s="419">
        <v>100</v>
      </c>
      <c r="C40" s="419" t="s">
        <v>90</v>
      </c>
      <c r="D40" s="419">
        <v>100</v>
      </c>
      <c r="E40" s="419" t="s">
        <v>26</v>
      </c>
      <c r="F40" s="419">
        <v>22.56</v>
      </c>
      <c r="G40" s="419" t="s">
        <v>90</v>
      </c>
      <c r="H40" s="419"/>
      <c r="I40" s="419">
        <v>20.329999999999998</v>
      </c>
      <c r="J40" s="419" t="s">
        <v>26</v>
      </c>
      <c r="K40" s="419"/>
      <c r="L40" s="419">
        <v>4.7</v>
      </c>
      <c r="M40" s="419" t="s">
        <v>90</v>
      </c>
      <c r="N40" s="419"/>
      <c r="O40" s="419">
        <v>4.74</v>
      </c>
      <c r="P40" s="419" t="s">
        <v>26</v>
      </c>
      <c r="Q40" s="419"/>
      <c r="R40" s="419">
        <v>40.92</v>
      </c>
      <c r="S40" s="419" t="s">
        <v>90</v>
      </c>
      <c r="T40" s="419"/>
      <c r="U40" s="419">
        <v>36.4</v>
      </c>
      <c r="V40" s="419" t="s">
        <v>26</v>
      </c>
      <c r="W40" s="419"/>
      <c r="X40" s="419">
        <v>30.62</v>
      </c>
      <c r="Y40" s="419" t="s">
        <v>90</v>
      </c>
      <c r="Z40" s="419">
        <v>0</v>
      </c>
      <c r="AA40" s="419">
        <v>36.89</v>
      </c>
      <c r="AB40" s="419" t="s">
        <v>26</v>
      </c>
      <c r="AC40" s="419"/>
      <c r="AD40" s="419">
        <v>1.2</v>
      </c>
      <c r="AE40" s="419" t="s">
        <v>90</v>
      </c>
      <c r="AF40" s="419"/>
      <c r="AG40" s="419">
        <v>1.63</v>
      </c>
      <c r="AH40" s="419" t="s">
        <v>26</v>
      </c>
      <c r="AJ40" s="415"/>
      <c r="AK40" s="417"/>
      <c r="AL40" s="417"/>
    </row>
    <row r="41" spans="1:38" ht="18" customHeight="1">
      <c r="A41" s="418" t="s">
        <v>51</v>
      </c>
      <c r="B41" s="419">
        <v>100</v>
      </c>
      <c r="C41" s="419" t="s">
        <v>90</v>
      </c>
      <c r="D41" s="419">
        <v>100</v>
      </c>
      <c r="E41" s="419" t="s">
        <v>90</v>
      </c>
      <c r="F41" s="419">
        <v>45.29</v>
      </c>
      <c r="G41" s="419" t="s">
        <v>90</v>
      </c>
      <c r="H41" s="419"/>
      <c r="I41" s="419">
        <v>49.55</v>
      </c>
      <c r="J41" s="419" t="s">
        <v>90</v>
      </c>
      <c r="K41" s="419"/>
      <c r="L41" s="419">
        <v>1.28</v>
      </c>
      <c r="M41" s="419" t="s">
        <v>90</v>
      </c>
      <c r="N41" s="419"/>
      <c r="O41" s="419">
        <v>1.32</v>
      </c>
      <c r="P41" s="419" t="s">
        <v>90</v>
      </c>
      <c r="Q41" s="419"/>
      <c r="R41" s="419">
        <v>21.63</v>
      </c>
      <c r="S41" s="419" t="s">
        <v>90</v>
      </c>
      <c r="T41" s="419"/>
      <c r="U41" s="419">
        <v>23.29</v>
      </c>
      <c r="V41" s="419" t="s">
        <v>90</v>
      </c>
      <c r="W41" s="419"/>
      <c r="X41" s="419">
        <v>28.86</v>
      </c>
      <c r="Y41" s="419" t="s">
        <v>90</v>
      </c>
      <c r="Z41" s="419">
        <v>0</v>
      </c>
      <c r="AA41" s="419">
        <v>22.78</v>
      </c>
      <c r="AB41" s="419" t="s">
        <v>90</v>
      </c>
      <c r="AC41" s="419"/>
      <c r="AD41" s="419">
        <v>2.95</v>
      </c>
      <c r="AE41" s="419" t="s">
        <v>90</v>
      </c>
      <c r="AF41" s="419"/>
      <c r="AG41" s="419">
        <v>3.06</v>
      </c>
      <c r="AH41" s="419" t="s">
        <v>90</v>
      </c>
      <c r="AJ41" s="415"/>
      <c r="AK41" s="417"/>
      <c r="AL41" s="417"/>
    </row>
    <row r="42" spans="1:38" ht="18" customHeight="1">
      <c r="A42" s="418" t="s">
        <v>52</v>
      </c>
      <c r="B42" s="419">
        <v>100</v>
      </c>
      <c r="C42" s="419" t="s">
        <v>90</v>
      </c>
      <c r="D42" s="419">
        <v>100</v>
      </c>
      <c r="E42" s="419" t="s">
        <v>90</v>
      </c>
      <c r="F42" s="419">
        <v>31.43</v>
      </c>
      <c r="G42" s="419" t="s">
        <v>90</v>
      </c>
      <c r="H42" s="419"/>
      <c r="I42" s="419">
        <v>27.21</v>
      </c>
      <c r="J42" s="419" t="s">
        <v>90</v>
      </c>
      <c r="K42" s="419"/>
      <c r="L42" s="419">
        <v>2.4700000000000002</v>
      </c>
      <c r="M42" s="419" t="s">
        <v>90</v>
      </c>
      <c r="N42" s="419"/>
      <c r="O42" s="419">
        <v>1.75</v>
      </c>
      <c r="P42" s="419" t="s">
        <v>90</v>
      </c>
      <c r="Q42" s="419"/>
      <c r="R42" s="419">
        <v>13.32</v>
      </c>
      <c r="S42" s="419" t="s">
        <v>90</v>
      </c>
      <c r="T42" s="419"/>
      <c r="U42" s="419">
        <v>15.2</v>
      </c>
      <c r="V42" s="419" t="s">
        <v>90</v>
      </c>
      <c r="W42" s="419"/>
      <c r="X42" s="419">
        <v>47.77</v>
      </c>
      <c r="Y42" s="419" t="s">
        <v>90</v>
      </c>
      <c r="Z42" s="419">
        <v>0</v>
      </c>
      <c r="AA42" s="419">
        <v>51.24</v>
      </c>
      <c r="AB42" s="419" t="s">
        <v>90</v>
      </c>
      <c r="AC42" s="419"/>
      <c r="AD42" s="419">
        <v>5.0199999999999996</v>
      </c>
      <c r="AE42" s="419" t="s">
        <v>90</v>
      </c>
      <c r="AF42" s="419"/>
      <c r="AG42" s="419">
        <v>4.5999999999999996</v>
      </c>
      <c r="AH42" s="419" t="s">
        <v>90</v>
      </c>
      <c r="AJ42" s="415"/>
      <c r="AK42" s="417"/>
      <c r="AL42" s="417"/>
    </row>
    <row r="43" spans="1:38" ht="18" customHeight="1">
      <c r="A43" s="418" t="s">
        <v>53</v>
      </c>
      <c r="B43" s="419">
        <v>100</v>
      </c>
      <c r="C43" s="419" t="s">
        <v>90</v>
      </c>
      <c r="D43" s="419">
        <v>100</v>
      </c>
      <c r="E43" s="419" t="s">
        <v>26</v>
      </c>
      <c r="F43" s="419">
        <v>36.909999999999997</v>
      </c>
      <c r="G43" s="419" t="s">
        <v>90</v>
      </c>
      <c r="H43" s="419"/>
      <c r="I43" s="419">
        <v>37</v>
      </c>
      <c r="J43" s="419" t="s">
        <v>26</v>
      </c>
      <c r="K43" s="419"/>
      <c r="L43" s="419">
        <v>1.3</v>
      </c>
      <c r="M43" s="419" t="s">
        <v>90</v>
      </c>
      <c r="N43" s="419"/>
      <c r="O43" s="419">
        <v>0</v>
      </c>
      <c r="P43" s="419" t="s">
        <v>26</v>
      </c>
      <c r="Q43" s="419"/>
      <c r="R43" s="419">
        <v>8.81</v>
      </c>
      <c r="S43" s="419" t="s">
        <v>90</v>
      </c>
      <c r="T43" s="419"/>
      <c r="U43" s="419">
        <v>9.09</v>
      </c>
      <c r="V43" s="419" t="s">
        <v>26</v>
      </c>
      <c r="W43" s="419"/>
      <c r="X43" s="419">
        <v>50.73</v>
      </c>
      <c r="Y43" s="419" t="s">
        <v>90</v>
      </c>
      <c r="Z43" s="419">
        <v>0</v>
      </c>
      <c r="AA43" s="419">
        <v>52.28</v>
      </c>
      <c r="AB43" s="419" t="s">
        <v>26</v>
      </c>
      <c r="AC43" s="419"/>
      <c r="AD43" s="419">
        <v>2.2599999999999998</v>
      </c>
      <c r="AE43" s="419" t="s">
        <v>90</v>
      </c>
      <c r="AF43" s="419"/>
      <c r="AG43" s="419">
        <v>1.63</v>
      </c>
      <c r="AH43" s="419" t="s">
        <v>26</v>
      </c>
      <c r="AJ43" s="415"/>
      <c r="AK43" s="417"/>
      <c r="AL43" s="417"/>
    </row>
    <row r="44" spans="1:38" ht="18" customHeight="1">
      <c r="A44" s="418" t="s">
        <v>153</v>
      </c>
      <c r="B44" s="419">
        <v>100</v>
      </c>
      <c r="C44" s="419" t="s">
        <v>90</v>
      </c>
      <c r="D44" s="419" t="s">
        <v>140</v>
      </c>
      <c r="E44" s="419" t="s">
        <v>90</v>
      </c>
      <c r="F44" s="419">
        <v>24.99</v>
      </c>
      <c r="G44" s="419" t="s">
        <v>90</v>
      </c>
      <c r="H44" s="419"/>
      <c r="I44" s="419" t="s">
        <v>140</v>
      </c>
      <c r="J44" s="419" t="s">
        <v>90</v>
      </c>
      <c r="K44" s="419"/>
      <c r="L44" s="419">
        <v>3.23</v>
      </c>
      <c r="M44" s="419" t="s">
        <v>90</v>
      </c>
      <c r="N44" s="419"/>
      <c r="O44" s="419" t="s">
        <v>140</v>
      </c>
      <c r="P44" s="419" t="s">
        <v>90</v>
      </c>
      <c r="Q44" s="419"/>
      <c r="R44" s="419">
        <v>9.93</v>
      </c>
      <c r="S44" s="419" t="s">
        <v>90</v>
      </c>
      <c r="T44" s="419"/>
      <c r="U44" s="419" t="s">
        <v>140</v>
      </c>
      <c r="V44" s="419" t="s">
        <v>90</v>
      </c>
      <c r="W44" s="419"/>
      <c r="X44" s="419">
        <v>48.76</v>
      </c>
      <c r="Y44" s="419" t="s">
        <v>90</v>
      </c>
      <c r="Z44" s="419">
        <v>0</v>
      </c>
      <c r="AA44" s="419" t="s">
        <v>140</v>
      </c>
      <c r="AB44" s="419" t="s">
        <v>90</v>
      </c>
      <c r="AC44" s="419"/>
      <c r="AD44" s="419">
        <v>13.08</v>
      </c>
      <c r="AE44" s="419" t="s">
        <v>90</v>
      </c>
      <c r="AF44" s="419"/>
      <c r="AG44" s="419" t="s">
        <v>140</v>
      </c>
      <c r="AH44" s="419" t="s">
        <v>90</v>
      </c>
      <c r="AJ44" s="417"/>
      <c r="AK44" s="417"/>
      <c r="AL44" s="417"/>
    </row>
    <row r="45" spans="1:38">
      <c r="A45" s="424"/>
      <c r="B45" s="422"/>
      <c r="C45" s="425"/>
      <c r="D45" s="422"/>
      <c r="E45" s="426"/>
      <c r="F45" s="315"/>
      <c r="G45" s="315"/>
      <c r="H45" s="315"/>
      <c r="J45" s="315"/>
      <c r="K45" s="426"/>
      <c r="L45" s="315"/>
      <c r="M45" s="315"/>
      <c r="N45" s="315"/>
      <c r="O45" s="315"/>
      <c r="P45" s="315"/>
      <c r="Q45" s="426"/>
      <c r="R45" s="315"/>
      <c r="S45" s="315"/>
      <c r="T45" s="315"/>
      <c r="U45" s="315"/>
      <c r="V45" s="315"/>
      <c r="W45" s="426"/>
      <c r="X45" s="315"/>
      <c r="Y45" s="315"/>
      <c r="AB45" s="315"/>
      <c r="AC45" s="426"/>
      <c r="AD45" s="315"/>
      <c r="AE45" s="315"/>
      <c r="AF45" s="315"/>
      <c r="AG45" s="315"/>
      <c r="AJ45" s="417"/>
      <c r="AL45" s="417"/>
    </row>
    <row r="46" spans="1:38" ht="12.75" customHeight="1">
      <c r="A46" s="513"/>
      <c r="B46" s="513"/>
      <c r="C46" s="513"/>
      <c r="D46" s="513"/>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row>
    <row r="47" spans="1:38" s="391" customFormat="1" ht="12.75" customHeight="1">
      <c r="A47" s="513" t="s">
        <v>56</v>
      </c>
      <c r="B47" s="513"/>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row>
    <row r="48" spans="1:38" s="428" customFormat="1" ht="12.75" customHeight="1">
      <c r="A48" s="427" t="s">
        <v>71</v>
      </c>
      <c r="B48" s="427"/>
      <c r="P48" s="391"/>
      <c r="Q48" s="391"/>
      <c r="R48" s="391"/>
      <c r="S48" s="391"/>
      <c r="T48" s="391"/>
      <c r="U48" s="391"/>
      <c r="V48" s="391"/>
      <c r="W48" s="391"/>
      <c r="X48" s="391"/>
      <c r="Y48" s="391"/>
      <c r="Z48" s="391"/>
      <c r="AA48" s="391"/>
      <c r="AB48" s="391"/>
      <c r="AC48" s="391"/>
      <c r="AD48" s="391"/>
      <c r="AE48" s="391"/>
      <c r="AF48" s="391"/>
      <c r="AG48" s="391"/>
      <c r="AH48" s="391"/>
    </row>
    <row r="49" spans="1:35" s="428" customFormat="1" ht="24.6" customHeight="1">
      <c r="A49" s="514" t="s">
        <v>154</v>
      </c>
      <c r="B49" s="514"/>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row>
    <row r="50" spans="1:35" ht="12.75" customHeight="1">
      <c r="A50" s="427" t="s">
        <v>149</v>
      </c>
      <c r="B50" s="427"/>
      <c r="C50" s="428"/>
      <c r="D50" s="428"/>
      <c r="E50" s="428"/>
      <c r="F50" s="428"/>
      <c r="G50" s="428"/>
      <c r="H50" s="428"/>
      <c r="I50" s="428"/>
      <c r="J50" s="428"/>
      <c r="K50" s="428"/>
      <c r="L50" s="428"/>
      <c r="M50" s="428"/>
      <c r="N50" s="428"/>
      <c r="O50" s="428"/>
      <c r="P50" s="428"/>
      <c r="Q50" s="428"/>
      <c r="R50" s="429"/>
      <c r="S50" s="428"/>
      <c r="T50" s="306"/>
      <c r="U50" s="306"/>
      <c r="V50" s="428"/>
      <c r="W50" s="428"/>
      <c r="X50" s="428"/>
      <c r="Y50" s="428"/>
      <c r="Z50" s="428"/>
      <c r="AA50" s="428"/>
      <c r="AB50" s="428"/>
      <c r="AC50" s="428"/>
      <c r="AD50" s="428"/>
      <c r="AE50" s="428"/>
      <c r="AF50" s="428"/>
      <c r="AG50" s="428"/>
      <c r="AH50" s="428"/>
    </row>
    <row r="51" spans="1:35">
      <c r="A51" s="515" t="s">
        <v>57</v>
      </c>
      <c r="B51" s="515"/>
      <c r="C51" s="515"/>
      <c r="D51" s="515"/>
      <c r="E51" s="515"/>
      <c r="F51" s="515"/>
      <c r="G51" s="314"/>
      <c r="H51" s="314"/>
      <c r="I51" s="314"/>
      <c r="J51" s="314"/>
      <c r="K51" s="314"/>
      <c r="L51" s="314"/>
      <c r="M51" s="314"/>
      <c r="N51" s="314"/>
      <c r="O51" s="314"/>
      <c r="P51" s="422"/>
    </row>
  </sheetData>
  <mergeCells count="27">
    <mergeCell ref="A47:AH47"/>
    <mergeCell ref="A49:AI49"/>
    <mergeCell ref="A51:F51"/>
    <mergeCell ref="F10:U10"/>
    <mergeCell ref="X10:AB12"/>
    <mergeCell ref="AD10:AG12"/>
    <mergeCell ref="F11:O11"/>
    <mergeCell ref="R13:S13"/>
    <mergeCell ref="A46:AH46"/>
    <mergeCell ref="F12:I12"/>
    <mergeCell ref="A1:F1"/>
    <mergeCell ref="A2:H2"/>
    <mergeCell ref="U2:AH3"/>
    <mergeCell ref="A3:H3"/>
    <mergeCell ref="A10:A13"/>
    <mergeCell ref="B10:D12"/>
    <mergeCell ref="AA13:AB13"/>
    <mergeCell ref="AD13:AE13"/>
    <mergeCell ref="AG13:AH13"/>
    <mergeCell ref="R11:U12"/>
    <mergeCell ref="X13:Y13"/>
    <mergeCell ref="L12:O12"/>
    <mergeCell ref="F13:G13"/>
    <mergeCell ref="I13:J13"/>
    <mergeCell ref="L13:M13"/>
    <mergeCell ref="O13:P13"/>
    <mergeCell ref="U13:V13"/>
  </mergeCells>
  <hyperlinks>
    <hyperlink ref="A51" r:id="rId1" display="http://ec.europa.eu/eurostat/web/social-protection/data/database"/>
  </hyperlinks>
  <pageMargins left="0.39370078740157483" right="0" top="0.39370078740157483" bottom="0" header="0" footer="0"/>
  <pageSetup paperSize="9" scale="80" orientation="portrait" r:id="rId2"/>
  <headerFooter alignWithMargins="0"/>
  <ignoredErrors>
    <ignoredError sqref="M18 P18 S30 V30 Y30 AB3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zoomScaleNormal="100" workbookViewId="0">
      <selection sqref="A1:F1"/>
    </sheetView>
  </sheetViews>
  <sheetFormatPr baseColWidth="10" defaultColWidth="5.5546875" defaultRowHeight="10.199999999999999"/>
  <cols>
    <col min="1" max="1" width="23.5546875" style="59" customWidth="1"/>
    <col min="2" max="2" width="5.77734375" style="59" customWidth="1"/>
    <col min="3" max="3" width="2.21875" style="59" customWidth="1"/>
    <col min="4" max="4" width="5.77734375" style="59" customWidth="1"/>
    <col min="5" max="5" width="2.77734375" style="59" bestFit="1" customWidth="1"/>
    <col min="6" max="6" width="5.77734375" style="59" customWidth="1"/>
    <col min="7" max="7" width="2.44140625" style="59" customWidth="1"/>
    <col min="8" max="8" width="0.77734375" style="59" customWidth="1"/>
    <col min="9" max="9" width="5.77734375" style="59" customWidth="1"/>
    <col min="10" max="10" width="2.21875" style="59" customWidth="1"/>
    <col min="11" max="11" width="1.21875" style="59" customWidth="1"/>
    <col min="12" max="12" width="5.77734375" style="59" customWidth="1"/>
    <col min="13" max="13" width="3" style="59" bestFit="1" customWidth="1"/>
    <col min="14" max="14" width="0.77734375" style="59" customWidth="1"/>
    <col min="15" max="15" width="5.77734375" style="59" customWidth="1"/>
    <col min="16" max="16" width="2.77734375" style="59" customWidth="1"/>
    <col min="17" max="17" width="1.21875" style="59" customWidth="1"/>
    <col min="18" max="18" width="6.21875" style="59" customWidth="1"/>
    <col min="19" max="19" width="2.44140625" style="59" customWidth="1"/>
    <col min="20" max="20" width="5.77734375" style="59" customWidth="1"/>
    <col min="21" max="21" width="2.21875" style="59" customWidth="1"/>
    <col min="22" max="22" width="1.21875" style="59" customWidth="1"/>
    <col min="23" max="23" width="5.5546875" style="59"/>
    <col min="24" max="24" width="5.21875" style="59" customWidth="1"/>
    <col min="25" max="25" width="1.44140625" style="59" customWidth="1"/>
    <col min="26" max="26" width="5.5546875" style="59"/>
    <col min="27" max="27" width="1.44140625" style="59" customWidth="1"/>
    <col min="28" max="28" width="5.77734375" style="59" customWidth="1"/>
    <col min="29" max="29" width="1.44140625" style="59" customWidth="1"/>
    <col min="30" max="30" width="5.5546875" style="59"/>
    <col min="31" max="31" width="1.44140625" style="59" customWidth="1"/>
    <col min="32" max="32" width="5.77734375" style="59" customWidth="1"/>
    <col min="33" max="33" width="1.44140625" style="59" customWidth="1"/>
    <col min="34" max="34" width="10.77734375" style="59" customWidth="1"/>
    <col min="35" max="35" width="4" style="59" customWidth="1"/>
    <col min="36" max="16384" width="5.5546875" style="59"/>
  </cols>
  <sheetData>
    <row r="1" spans="1:34" ht="15" customHeight="1">
      <c r="A1" s="529" t="s">
        <v>21</v>
      </c>
      <c r="B1" s="529"/>
      <c r="C1" s="529"/>
      <c r="D1" s="529"/>
      <c r="E1" s="529"/>
      <c r="F1" s="529"/>
      <c r="G1" s="235"/>
      <c r="H1" s="235"/>
      <c r="J1" s="60"/>
      <c r="K1" s="61" t="s">
        <v>72</v>
      </c>
      <c r="M1" s="234"/>
      <c r="N1" s="234"/>
      <c r="O1" s="234"/>
      <c r="P1" s="234"/>
      <c r="Q1" s="234"/>
      <c r="R1" s="234"/>
      <c r="S1" s="234"/>
      <c r="T1" s="234"/>
      <c r="U1" s="234"/>
    </row>
    <row r="2" spans="1:34" ht="12.75" customHeight="1">
      <c r="A2" s="530"/>
      <c r="B2" s="531"/>
      <c r="C2" s="531"/>
      <c r="D2" s="531"/>
      <c r="E2" s="531"/>
      <c r="F2" s="531"/>
      <c r="G2" s="62"/>
      <c r="H2" s="62"/>
      <c r="J2" s="60"/>
      <c r="K2" s="532" t="s">
        <v>10</v>
      </c>
      <c r="L2" s="533"/>
      <c r="M2" s="533"/>
      <c r="N2" s="533"/>
      <c r="O2" s="533"/>
      <c r="P2" s="533"/>
      <c r="Q2" s="533"/>
      <c r="R2" s="533"/>
      <c r="S2" s="533"/>
      <c r="T2" s="533"/>
      <c r="U2" s="533"/>
    </row>
    <row r="3" spans="1:34" ht="12.75" customHeight="1">
      <c r="A3" s="530"/>
      <c r="B3" s="531"/>
      <c r="C3" s="531"/>
      <c r="D3" s="531"/>
      <c r="E3" s="531"/>
      <c r="F3" s="531"/>
      <c r="G3" s="62"/>
      <c r="H3" s="62"/>
      <c r="I3" s="60"/>
      <c r="J3" s="60"/>
      <c r="K3" s="533"/>
      <c r="L3" s="533"/>
      <c r="M3" s="533"/>
      <c r="N3" s="533"/>
      <c r="O3" s="533"/>
      <c r="P3" s="533"/>
      <c r="Q3" s="533"/>
      <c r="R3" s="533"/>
      <c r="S3" s="533"/>
      <c r="T3" s="533"/>
      <c r="U3" s="533"/>
    </row>
    <row r="4" spans="1:34" ht="12.75" customHeight="1">
      <c r="E4" s="63"/>
      <c r="G4" s="62"/>
      <c r="H4" s="62"/>
      <c r="I4" s="60"/>
      <c r="J4" s="60"/>
      <c r="K4" s="60"/>
      <c r="L4" s="60"/>
      <c r="M4" s="60"/>
      <c r="N4" s="60"/>
      <c r="O4" s="60"/>
      <c r="P4" s="60"/>
      <c r="Q4" s="60"/>
      <c r="R4" s="60"/>
      <c r="S4" s="60"/>
      <c r="T4" s="60"/>
      <c r="U4" s="223"/>
    </row>
    <row r="5" spans="1:34" ht="12.75" customHeight="1">
      <c r="E5" s="63"/>
      <c r="G5" s="62"/>
      <c r="H5" s="62"/>
      <c r="I5" s="60"/>
      <c r="J5" s="60"/>
      <c r="K5" s="60"/>
      <c r="L5" s="60"/>
      <c r="M5" s="60"/>
      <c r="N5" s="60"/>
      <c r="O5" s="60"/>
      <c r="P5" s="60"/>
      <c r="Q5" s="60"/>
      <c r="R5" s="60"/>
      <c r="S5" s="60"/>
      <c r="T5" s="60"/>
      <c r="U5" s="60"/>
    </row>
    <row r="6" spans="1:34" ht="12.75" customHeight="1">
      <c r="E6" s="63"/>
      <c r="G6" s="62"/>
      <c r="H6" s="62"/>
      <c r="I6" s="60"/>
      <c r="J6" s="60"/>
      <c r="K6" s="60"/>
      <c r="L6" s="60"/>
      <c r="M6" s="60"/>
      <c r="N6" s="60"/>
      <c r="O6" s="60"/>
      <c r="P6" s="60"/>
      <c r="Q6" s="60"/>
      <c r="R6" s="60"/>
      <c r="S6" s="60"/>
      <c r="T6" s="60"/>
      <c r="U6" s="60"/>
    </row>
    <row r="7" spans="1:34" ht="12.75" customHeight="1">
      <c r="E7" s="63"/>
      <c r="G7" s="62"/>
      <c r="H7" s="62"/>
      <c r="I7" s="60"/>
      <c r="J7" s="60"/>
      <c r="K7" s="60"/>
      <c r="L7" s="60"/>
      <c r="M7" s="60"/>
      <c r="N7" s="60"/>
      <c r="O7" s="60"/>
      <c r="P7" s="60"/>
      <c r="Q7" s="60"/>
      <c r="R7" s="60"/>
      <c r="S7" s="60"/>
      <c r="T7" s="60"/>
      <c r="U7" s="60"/>
    </row>
    <row r="8" spans="1:34" s="51" customFormat="1" ht="13.5" customHeight="1" thickBot="1">
      <c r="B8" s="38" t="s">
        <v>155</v>
      </c>
      <c r="C8" s="65"/>
      <c r="D8" s="65"/>
      <c r="E8" s="65"/>
      <c r="F8" s="65"/>
      <c r="G8" s="65"/>
      <c r="H8" s="65"/>
      <c r="I8" s="65"/>
      <c r="J8" s="65"/>
      <c r="K8" s="65"/>
      <c r="L8" s="65"/>
      <c r="M8" s="65"/>
      <c r="N8" s="65"/>
      <c r="O8" s="65"/>
      <c r="P8" s="65"/>
      <c r="Q8" s="65"/>
      <c r="R8" s="65"/>
      <c r="S8" s="65"/>
      <c r="T8" s="65"/>
      <c r="U8" s="66"/>
      <c r="V8" s="67"/>
    </row>
    <row r="9" spans="1:34" ht="22.5" customHeight="1">
      <c r="A9" s="530"/>
      <c r="B9" s="534" t="s">
        <v>62</v>
      </c>
      <c r="C9" s="534"/>
      <c r="D9" s="534"/>
      <c r="E9" s="68"/>
      <c r="F9" s="535" t="s">
        <v>73</v>
      </c>
      <c r="G9" s="536"/>
      <c r="H9" s="536"/>
      <c r="I9" s="536"/>
      <c r="J9" s="537"/>
      <c r="K9" s="39"/>
      <c r="L9" s="535" t="s">
        <v>74</v>
      </c>
      <c r="M9" s="536"/>
      <c r="N9" s="536"/>
      <c r="O9" s="536"/>
      <c r="P9" s="537"/>
      <c r="Q9" s="39"/>
      <c r="R9" s="535" t="s">
        <v>75</v>
      </c>
      <c r="S9" s="536"/>
      <c r="T9" s="536"/>
      <c r="U9" s="538"/>
      <c r="V9" s="60"/>
      <c r="W9" s="60"/>
      <c r="X9" s="60"/>
      <c r="Y9" s="60"/>
      <c r="Z9" s="60"/>
      <c r="AA9" s="60"/>
      <c r="AB9" s="60"/>
      <c r="AC9" s="60"/>
      <c r="AD9" s="60"/>
      <c r="AE9" s="60"/>
      <c r="AF9" s="60"/>
    </row>
    <row r="10" spans="1:34" ht="18.75" customHeight="1">
      <c r="A10" s="530"/>
      <c r="B10" s="69">
        <v>2016</v>
      </c>
      <c r="C10" s="39"/>
      <c r="D10" s="69">
        <v>2020</v>
      </c>
      <c r="E10" s="70"/>
      <c r="F10" s="539">
        <v>2016</v>
      </c>
      <c r="G10" s="539"/>
      <c r="H10" s="39"/>
      <c r="I10" s="540">
        <v>2020</v>
      </c>
      <c r="J10" s="540"/>
      <c r="K10" s="70"/>
      <c r="L10" s="539">
        <v>2016</v>
      </c>
      <c r="M10" s="539"/>
      <c r="N10" s="39"/>
      <c r="O10" s="540">
        <v>2020</v>
      </c>
      <c r="P10" s="540"/>
      <c r="Q10" s="70"/>
      <c r="R10" s="69">
        <v>2016</v>
      </c>
      <c r="S10" s="39"/>
      <c r="T10" s="540">
        <v>2020</v>
      </c>
      <c r="U10" s="541"/>
      <c r="V10" s="60"/>
      <c r="W10" s="60"/>
    </row>
    <row r="11" spans="1:34" ht="9" customHeight="1">
      <c r="A11" s="51"/>
      <c r="B11" s="39"/>
      <c r="C11" s="39"/>
      <c r="D11" s="39"/>
      <c r="E11" s="70"/>
      <c r="F11" s="39"/>
      <c r="G11" s="39"/>
      <c r="H11" s="39"/>
      <c r="I11" s="39"/>
      <c r="J11" s="39"/>
      <c r="K11" s="70"/>
      <c r="L11" s="39"/>
      <c r="M11" s="39"/>
      <c r="N11" s="39"/>
      <c r="O11" s="39"/>
      <c r="P11" s="39"/>
      <c r="Q11" s="70"/>
      <c r="R11" s="39"/>
      <c r="S11" s="39"/>
      <c r="T11" s="39"/>
      <c r="U11" s="219"/>
      <c r="V11" s="60"/>
      <c r="W11" s="60"/>
    </row>
    <row r="12" spans="1:34" ht="18" customHeight="1">
      <c r="A12" s="71" t="s">
        <v>25</v>
      </c>
      <c r="B12" s="94">
        <v>100</v>
      </c>
      <c r="C12" s="94" t="s">
        <v>90</v>
      </c>
      <c r="D12" s="94" t="s">
        <v>140</v>
      </c>
      <c r="E12" s="94" t="s">
        <v>90</v>
      </c>
      <c r="F12" s="94">
        <v>96.21</v>
      </c>
      <c r="G12" s="94" t="s">
        <v>90</v>
      </c>
      <c r="H12" s="94"/>
      <c r="I12" s="94" t="s">
        <v>140</v>
      </c>
      <c r="J12" s="94" t="s">
        <v>90</v>
      </c>
      <c r="K12" s="94"/>
      <c r="L12" s="94">
        <v>2.78</v>
      </c>
      <c r="M12" s="94" t="s">
        <v>90</v>
      </c>
      <c r="N12" s="94"/>
      <c r="O12" s="94" t="s">
        <v>140</v>
      </c>
      <c r="P12" s="94" t="s">
        <v>90</v>
      </c>
      <c r="Q12" s="94"/>
      <c r="R12" s="94">
        <v>1.01</v>
      </c>
      <c r="S12" s="94" t="s">
        <v>90</v>
      </c>
      <c r="T12" s="94" t="s">
        <v>140</v>
      </c>
      <c r="U12" s="94" t="s">
        <v>90</v>
      </c>
      <c r="V12" s="60"/>
      <c r="W12" s="60"/>
      <c r="Z12" s="73"/>
    </row>
    <row r="13" spans="1:34" ht="18" customHeight="1">
      <c r="A13" s="71" t="s">
        <v>27</v>
      </c>
      <c r="B13" s="94">
        <v>100</v>
      </c>
      <c r="C13" s="94" t="s">
        <v>90</v>
      </c>
      <c r="D13" s="94">
        <v>100</v>
      </c>
      <c r="E13" s="94" t="s">
        <v>26</v>
      </c>
      <c r="F13" s="94">
        <v>95.68</v>
      </c>
      <c r="G13" s="94" t="s">
        <v>90</v>
      </c>
      <c r="H13" s="94"/>
      <c r="I13" s="94">
        <v>95.48</v>
      </c>
      <c r="J13" s="94" t="s">
        <v>26</v>
      </c>
      <c r="K13" s="94"/>
      <c r="L13" s="94">
        <v>3.13</v>
      </c>
      <c r="M13" s="94" t="s">
        <v>90</v>
      </c>
      <c r="N13" s="94"/>
      <c r="O13" s="94">
        <v>3.08</v>
      </c>
      <c r="P13" s="94" t="s">
        <v>26</v>
      </c>
      <c r="Q13" s="94"/>
      <c r="R13" s="94">
        <v>1.19</v>
      </c>
      <c r="S13" s="94" t="s">
        <v>90</v>
      </c>
      <c r="T13" s="94">
        <v>1.44</v>
      </c>
      <c r="U13" s="94" t="s">
        <v>26</v>
      </c>
      <c r="V13" s="60"/>
      <c r="W13" s="74"/>
      <c r="Z13" s="337"/>
    </row>
    <row r="14" spans="1:34" ht="18" customHeight="1">
      <c r="A14" s="45" t="s">
        <v>28</v>
      </c>
      <c r="B14" s="78">
        <v>100</v>
      </c>
      <c r="C14" s="78" t="s">
        <v>90</v>
      </c>
      <c r="D14" s="78">
        <v>100</v>
      </c>
      <c r="E14" s="78" t="s">
        <v>90</v>
      </c>
      <c r="F14" s="78">
        <v>94.82</v>
      </c>
      <c r="G14" s="78" t="s">
        <v>90</v>
      </c>
      <c r="H14" s="78"/>
      <c r="I14" s="78">
        <v>95.58</v>
      </c>
      <c r="J14" s="78" t="s">
        <v>90</v>
      </c>
      <c r="K14" s="78"/>
      <c r="L14" s="78">
        <v>3.71</v>
      </c>
      <c r="M14" s="78" t="s">
        <v>90</v>
      </c>
      <c r="N14" s="78"/>
      <c r="O14" s="78">
        <v>3.46</v>
      </c>
      <c r="P14" s="78" t="s">
        <v>90</v>
      </c>
      <c r="Q14" s="78"/>
      <c r="R14" s="78">
        <v>1.47</v>
      </c>
      <c r="S14" s="78" t="s">
        <v>90</v>
      </c>
      <c r="T14" s="78">
        <v>0.95</v>
      </c>
      <c r="U14" s="78" t="s">
        <v>90</v>
      </c>
      <c r="W14" s="74"/>
      <c r="Z14" s="76"/>
      <c r="AB14" s="77"/>
      <c r="AD14" s="77"/>
      <c r="AH14" s="32"/>
    </row>
    <row r="15" spans="1:34" ht="18" customHeight="1">
      <c r="A15" s="45" t="s">
        <v>29</v>
      </c>
      <c r="B15" s="78">
        <v>100</v>
      </c>
      <c r="C15" s="78" t="s">
        <v>90</v>
      </c>
      <c r="D15" s="78">
        <v>100</v>
      </c>
      <c r="E15" s="78" t="s">
        <v>90</v>
      </c>
      <c r="F15" s="78">
        <v>97.38</v>
      </c>
      <c r="G15" s="78" t="s">
        <v>90</v>
      </c>
      <c r="H15" s="78"/>
      <c r="I15" s="78">
        <v>97.32</v>
      </c>
      <c r="J15" s="78" t="s">
        <v>90</v>
      </c>
      <c r="K15" s="78"/>
      <c r="L15" s="78">
        <v>1.95</v>
      </c>
      <c r="M15" s="150" t="s">
        <v>70</v>
      </c>
      <c r="N15" s="78"/>
      <c r="O15" s="78">
        <v>2.21</v>
      </c>
      <c r="P15" s="150" t="s">
        <v>70</v>
      </c>
      <c r="Q15" s="78"/>
      <c r="R15" s="78">
        <v>0.67</v>
      </c>
      <c r="S15" s="78" t="s">
        <v>90</v>
      </c>
      <c r="T15" s="78">
        <v>0.47</v>
      </c>
      <c r="U15" s="78" t="s">
        <v>90</v>
      </c>
      <c r="W15" s="74"/>
      <c r="Z15" s="261"/>
      <c r="AB15" s="77"/>
      <c r="AD15" s="77"/>
      <c r="AH15" s="32"/>
    </row>
    <row r="16" spans="1:34" ht="18" customHeight="1">
      <c r="A16" s="45" t="s">
        <v>55</v>
      </c>
      <c r="B16" s="78">
        <v>100</v>
      </c>
      <c r="C16" s="78" t="s">
        <v>90</v>
      </c>
      <c r="D16" s="78">
        <v>100</v>
      </c>
      <c r="E16" s="78" t="s">
        <v>90</v>
      </c>
      <c r="F16" s="78">
        <v>97.1</v>
      </c>
      <c r="G16" s="78" t="s">
        <v>90</v>
      </c>
      <c r="H16" s="78"/>
      <c r="I16" s="78">
        <v>97.21</v>
      </c>
      <c r="J16" s="78" t="s">
        <v>90</v>
      </c>
      <c r="K16" s="78"/>
      <c r="L16" s="78">
        <v>2.9</v>
      </c>
      <c r="M16" s="150" t="s">
        <v>70</v>
      </c>
      <c r="N16" s="78"/>
      <c r="O16" s="78">
        <v>2.79</v>
      </c>
      <c r="P16" s="150" t="s">
        <v>70</v>
      </c>
      <c r="Q16" s="78"/>
      <c r="R16" s="78">
        <v>0</v>
      </c>
      <c r="S16" s="78" t="s">
        <v>90</v>
      </c>
      <c r="T16" s="78">
        <v>0</v>
      </c>
      <c r="U16" s="78" t="s">
        <v>90</v>
      </c>
      <c r="W16" s="74"/>
      <c r="AB16" s="77"/>
      <c r="AD16" s="77"/>
      <c r="AH16" s="32"/>
    </row>
    <row r="17" spans="1:34" ht="18" customHeight="1">
      <c r="A17" s="45" t="s">
        <v>30</v>
      </c>
      <c r="B17" s="78">
        <v>100</v>
      </c>
      <c r="C17" s="78" t="s">
        <v>90</v>
      </c>
      <c r="D17" s="78">
        <v>100</v>
      </c>
      <c r="E17" s="78" t="s">
        <v>90</v>
      </c>
      <c r="F17" s="78">
        <v>95.7</v>
      </c>
      <c r="G17" s="78" t="s">
        <v>90</v>
      </c>
      <c r="H17" s="78"/>
      <c r="I17" s="78">
        <v>96.06</v>
      </c>
      <c r="J17" s="78" t="s">
        <v>90</v>
      </c>
      <c r="K17" s="78"/>
      <c r="L17" s="78">
        <v>4.3</v>
      </c>
      <c r="M17" s="78" t="s">
        <v>90</v>
      </c>
      <c r="N17" s="78"/>
      <c r="O17" s="78">
        <v>3.94</v>
      </c>
      <c r="P17" s="78" t="s">
        <v>90</v>
      </c>
      <c r="Q17" s="78"/>
      <c r="R17" s="78">
        <v>0</v>
      </c>
      <c r="S17" s="78" t="s">
        <v>90</v>
      </c>
      <c r="T17" s="78">
        <v>0</v>
      </c>
      <c r="U17" s="78" t="s">
        <v>90</v>
      </c>
      <c r="W17" s="74"/>
      <c r="AB17" s="77"/>
      <c r="AD17" s="77"/>
      <c r="AH17" s="32"/>
    </row>
    <row r="18" spans="1:34" ht="18" customHeight="1">
      <c r="A18" s="45" t="s">
        <v>31</v>
      </c>
      <c r="B18" s="78">
        <v>100</v>
      </c>
      <c r="C18" s="78" t="s">
        <v>90</v>
      </c>
      <c r="D18" s="78">
        <v>100</v>
      </c>
      <c r="E18" s="78" t="s">
        <v>26</v>
      </c>
      <c r="F18" s="78">
        <v>95.84</v>
      </c>
      <c r="G18" s="78" t="s">
        <v>90</v>
      </c>
      <c r="H18" s="78"/>
      <c r="I18" s="78">
        <v>96.01</v>
      </c>
      <c r="J18" s="78" t="s">
        <v>26</v>
      </c>
      <c r="K18" s="78"/>
      <c r="L18" s="78">
        <v>3.71</v>
      </c>
      <c r="M18" s="78" t="s">
        <v>90</v>
      </c>
      <c r="N18" s="78"/>
      <c r="O18" s="78">
        <v>3.55</v>
      </c>
      <c r="P18" s="78" t="s">
        <v>26</v>
      </c>
      <c r="Q18" s="78"/>
      <c r="R18" s="78">
        <v>0.44</v>
      </c>
      <c r="S18" s="78" t="s">
        <v>90</v>
      </c>
      <c r="T18" s="78">
        <v>0.44</v>
      </c>
      <c r="U18" s="78" t="s">
        <v>26</v>
      </c>
      <c r="W18" s="74"/>
      <c r="X18" s="73"/>
      <c r="Z18" s="91"/>
      <c r="AB18" s="77"/>
      <c r="AD18" s="76"/>
      <c r="AH18" s="32"/>
    </row>
    <row r="19" spans="1:34" ht="18" customHeight="1">
      <c r="A19" s="45" t="s">
        <v>32</v>
      </c>
      <c r="B19" s="78">
        <v>100</v>
      </c>
      <c r="C19" s="78" t="s">
        <v>90</v>
      </c>
      <c r="D19" s="78">
        <v>100</v>
      </c>
      <c r="E19" s="78" t="s">
        <v>90</v>
      </c>
      <c r="F19" s="78">
        <v>98.7</v>
      </c>
      <c r="G19" s="78" t="s">
        <v>90</v>
      </c>
      <c r="H19" s="78"/>
      <c r="I19" s="78">
        <v>98.32</v>
      </c>
      <c r="J19" s="78" t="s">
        <v>90</v>
      </c>
      <c r="K19" s="78"/>
      <c r="L19" s="78">
        <v>1.3</v>
      </c>
      <c r="M19" s="78" t="s">
        <v>90</v>
      </c>
      <c r="N19" s="78"/>
      <c r="O19" s="78">
        <v>1.68</v>
      </c>
      <c r="P19" s="78" t="s">
        <v>90</v>
      </c>
      <c r="Q19" s="78"/>
      <c r="R19" s="78">
        <v>0</v>
      </c>
      <c r="S19" s="78" t="s">
        <v>90</v>
      </c>
      <c r="T19" s="78">
        <v>0</v>
      </c>
      <c r="U19" s="78" t="s">
        <v>90</v>
      </c>
      <c r="W19" s="74"/>
      <c r="AB19" s="77"/>
      <c r="AD19" s="77"/>
      <c r="AH19" s="32"/>
    </row>
    <row r="20" spans="1:34" ht="18" customHeight="1">
      <c r="A20" s="45" t="s">
        <v>33</v>
      </c>
      <c r="B20" s="78">
        <v>100</v>
      </c>
      <c r="C20" s="78" t="s">
        <v>90</v>
      </c>
      <c r="D20" s="78">
        <v>100</v>
      </c>
      <c r="E20" s="78" t="s">
        <v>90</v>
      </c>
      <c r="F20" s="78">
        <v>95.87</v>
      </c>
      <c r="G20" s="78" t="s">
        <v>90</v>
      </c>
      <c r="H20" s="78"/>
      <c r="I20" s="78">
        <v>96.61</v>
      </c>
      <c r="J20" s="78" t="s">
        <v>90</v>
      </c>
      <c r="K20" s="78"/>
      <c r="L20" s="78">
        <v>4.13</v>
      </c>
      <c r="M20" s="78" t="s">
        <v>90</v>
      </c>
      <c r="N20" s="78"/>
      <c r="O20" s="78">
        <v>3.39</v>
      </c>
      <c r="P20" s="78" t="s">
        <v>90</v>
      </c>
      <c r="Q20" s="78"/>
      <c r="R20" s="78">
        <v>0</v>
      </c>
      <c r="S20" s="78" t="s">
        <v>90</v>
      </c>
      <c r="T20" s="78">
        <v>0</v>
      </c>
      <c r="U20" s="78" t="s">
        <v>90</v>
      </c>
      <c r="W20" s="74"/>
      <c r="AB20" s="77"/>
      <c r="AD20" s="77"/>
      <c r="AH20" s="32"/>
    </row>
    <row r="21" spans="1:34" ht="18" customHeight="1">
      <c r="A21" s="45" t="s">
        <v>34</v>
      </c>
      <c r="B21" s="78">
        <v>100</v>
      </c>
      <c r="C21" s="78" t="s">
        <v>90</v>
      </c>
      <c r="D21" s="78">
        <v>100</v>
      </c>
      <c r="E21" s="78" t="s">
        <v>26</v>
      </c>
      <c r="F21" s="78">
        <v>98.78</v>
      </c>
      <c r="G21" s="78" t="s">
        <v>90</v>
      </c>
      <c r="H21" s="78"/>
      <c r="I21" s="78">
        <v>98.9</v>
      </c>
      <c r="J21" s="78" t="s">
        <v>26</v>
      </c>
      <c r="K21" s="78"/>
      <c r="L21" s="78">
        <v>0.99</v>
      </c>
      <c r="M21" s="78" t="s">
        <v>90</v>
      </c>
      <c r="N21" s="78"/>
      <c r="O21" s="78">
        <v>0.89</v>
      </c>
      <c r="P21" s="78" t="s">
        <v>26</v>
      </c>
      <c r="Q21" s="78"/>
      <c r="R21" s="78">
        <v>0.23</v>
      </c>
      <c r="S21" s="78" t="s">
        <v>90</v>
      </c>
      <c r="T21" s="78">
        <v>0.21</v>
      </c>
      <c r="U21" s="78" t="s">
        <v>26</v>
      </c>
      <c r="W21" s="74"/>
      <c r="AB21" s="77"/>
      <c r="AD21" s="77"/>
      <c r="AH21" s="32"/>
    </row>
    <row r="22" spans="1:34" ht="18" customHeight="1">
      <c r="A22" s="45" t="s">
        <v>35</v>
      </c>
      <c r="B22" s="78">
        <v>100</v>
      </c>
      <c r="C22" s="78" t="s">
        <v>90</v>
      </c>
      <c r="D22" s="78">
        <v>100</v>
      </c>
      <c r="E22" s="78" t="s">
        <v>26</v>
      </c>
      <c r="F22" s="78">
        <v>98.24</v>
      </c>
      <c r="G22" s="78" t="s">
        <v>90</v>
      </c>
      <c r="H22" s="78"/>
      <c r="I22" s="78">
        <v>98.46</v>
      </c>
      <c r="J22" s="78" t="s">
        <v>26</v>
      </c>
      <c r="K22" s="78"/>
      <c r="L22" s="78">
        <v>1.74</v>
      </c>
      <c r="M22" s="78" t="s">
        <v>90</v>
      </c>
      <c r="N22" s="78"/>
      <c r="O22" s="78">
        <v>1.53</v>
      </c>
      <c r="P22" s="150" t="s">
        <v>70</v>
      </c>
      <c r="Q22" s="78"/>
      <c r="R22" s="78">
        <v>0.02</v>
      </c>
      <c r="S22" s="78" t="s">
        <v>90</v>
      </c>
      <c r="T22" s="78">
        <v>0.01</v>
      </c>
      <c r="U22" s="78" t="s">
        <v>26</v>
      </c>
      <c r="W22" s="74"/>
      <c r="AB22" s="77"/>
      <c r="AD22" s="77"/>
      <c r="AH22" s="32"/>
    </row>
    <row r="23" spans="1:34" ht="18" customHeight="1">
      <c r="A23" s="45" t="s">
        <v>36</v>
      </c>
      <c r="B23" s="78">
        <v>100</v>
      </c>
      <c r="C23" s="78" t="s">
        <v>90</v>
      </c>
      <c r="D23" s="78">
        <v>100</v>
      </c>
      <c r="E23" s="78" t="s">
        <v>26</v>
      </c>
      <c r="F23" s="78">
        <v>93.29</v>
      </c>
      <c r="G23" s="78" t="s">
        <v>90</v>
      </c>
      <c r="H23" s="78"/>
      <c r="I23" s="78">
        <v>92.39</v>
      </c>
      <c r="J23" s="78" t="s">
        <v>26</v>
      </c>
      <c r="K23" s="78"/>
      <c r="L23" s="78">
        <v>3.81</v>
      </c>
      <c r="M23" s="78" t="s">
        <v>90</v>
      </c>
      <c r="N23" s="78"/>
      <c r="O23" s="78">
        <v>4.17</v>
      </c>
      <c r="P23" s="78" t="s">
        <v>26</v>
      </c>
      <c r="Q23" s="78"/>
      <c r="R23" s="78">
        <v>2.9</v>
      </c>
      <c r="S23" s="78" t="s">
        <v>90</v>
      </c>
      <c r="T23" s="78">
        <v>3.44</v>
      </c>
      <c r="U23" s="78" t="s">
        <v>26</v>
      </c>
      <c r="W23" s="74"/>
      <c r="AB23" s="77"/>
      <c r="AD23" s="77"/>
      <c r="AH23" s="32"/>
    </row>
    <row r="24" spans="1:34" ht="18" customHeight="1">
      <c r="A24" s="45" t="s">
        <v>37</v>
      </c>
      <c r="B24" s="78">
        <v>100</v>
      </c>
      <c r="C24" s="78" t="s">
        <v>90</v>
      </c>
      <c r="D24" s="78">
        <v>100</v>
      </c>
      <c r="E24" s="78" t="s">
        <v>90</v>
      </c>
      <c r="F24" s="78">
        <v>98.3</v>
      </c>
      <c r="G24" s="78" t="s">
        <v>90</v>
      </c>
      <c r="H24" s="78"/>
      <c r="I24" s="78">
        <v>98.25</v>
      </c>
      <c r="J24" s="78" t="s">
        <v>90</v>
      </c>
      <c r="K24" s="78"/>
      <c r="L24" s="78">
        <v>1.51</v>
      </c>
      <c r="M24" s="78" t="s">
        <v>90</v>
      </c>
      <c r="N24" s="78"/>
      <c r="O24" s="78">
        <v>1.59</v>
      </c>
      <c r="P24" s="150" t="s">
        <v>70</v>
      </c>
      <c r="Q24" s="78"/>
      <c r="R24" s="78">
        <v>0.19</v>
      </c>
      <c r="S24" s="78" t="s">
        <v>90</v>
      </c>
      <c r="T24" s="78">
        <v>0.15</v>
      </c>
      <c r="U24" s="78" t="s">
        <v>90</v>
      </c>
      <c r="W24" s="74"/>
      <c r="AB24" s="77"/>
      <c r="AD24" s="77"/>
      <c r="AH24" s="32"/>
    </row>
    <row r="25" spans="1:34" ht="18" customHeight="1">
      <c r="A25" s="45" t="s">
        <v>38</v>
      </c>
      <c r="B25" s="78">
        <v>100</v>
      </c>
      <c r="C25" s="78" t="s">
        <v>90</v>
      </c>
      <c r="D25" s="78">
        <v>100</v>
      </c>
      <c r="E25" s="78" t="s">
        <v>26</v>
      </c>
      <c r="F25" s="78">
        <v>96.26</v>
      </c>
      <c r="G25" s="78" t="s">
        <v>90</v>
      </c>
      <c r="H25" s="78"/>
      <c r="I25" s="78">
        <v>96.71</v>
      </c>
      <c r="J25" s="78" t="s">
        <v>26</v>
      </c>
      <c r="K25" s="78"/>
      <c r="L25" s="78">
        <v>2.17</v>
      </c>
      <c r="M25" s="78" t="s">
        <v>90</v>
      </c>
      <c r="N25" s="78"/>
      <c r="O25" s="78">
        <v>1.94</v>
      </c>
      <c r="P25" s="78" t="s">
        <v>26</v>
      </c>
      <c r="Q25" s="78"/>
      <c r="R25" s="78">
        <v>1.57</v>
      </c>
      <c r="S25" s="78" t="s">
        <v>90</v>
      </c>
      <c r="T25" s="78">
        <v>1.35</v>
      </c>
      <c r="U25" s="78" t="s">
        <v>26</v>
      </c>
      <c r="W25" s="74"/>
      <c r="AB25" s="77"/>
      <c r="AD25" s="77"/>
      <c r="AH25" s="32"/>
    </row>
    <row r="26" spans="1:34" ht="18" customHeight="1">
      <c r="A26" s="45" t="s">
        <v>39</v>
      </c>
      <c r="B26" s="78">
        <v>100</v>
      </c>
      <c r="C26" s="78" t="s">
        <v>90</v>
      </c>
      <c r="D26" s="78">
        <v>100</v>
      </c>
      <c r="E26" s="78" t="s">
        <v>90</v>
      </c>
      <c r="F26" s="78">
        <v>97.74</v>
      </c>
      <c r="G26" s="78" t="s">
        <v>90</v>
      </c>
      <c r="H26" s="78"/>
      <c r="I26" s="78">
        <v>98.12</v>
      </c>
      <c r="J26" s="78" t="s">
        <v>90</v>
      </c>
      <c r="K26" s="78"/>
      <c r="L26" s="78">
        <v>1.29</v>
      </c>
      <c r="M26" s="78" t="s">
        <v>90</v>
      </c>
      <c r="N26" s="78"/>
      <c r="O26" s="78">
        <v>0.93</v>
      </c>
      <c r="P26" s="78" t="s">
        <v>90</v>
      </c>
      <c r="Q26" s="78"/>
      <c r="R26" s="78">
        <v>0.97</v>
      </c>
      <c r="S26" s="78" t="s">
        <v>90</v>
      </c>
      <c r="T26" s="78">
        <v>0.95</v>
      </c>
      <c r="U26" s="78" t="s">
        <v>90</v>
      </c>
      <c r="W26" s="74"/>
      <c r="AB26" s="77"/>
      <c r="AD26" s="77"/>
      <c r="AH26" s="32"/>
    </row>
    <row r="27" spans="1:34" ht="18" customHeight="1">
      <c r="A27" s="45" t="s">
        <v>40</v>
      </c>
      <c r="B27" s="78">
        <v>100</v>
      </c>
      <c r="C27" s="78" t="s">
        <v>90</v>
      </c>
      <c r="D27" s="78">
        <v>100</v>
      </c>
      <c r="E27" s="78" t="s">
        <v>90</v>
      </c>
      <c r="F27" s="78">
        <v>98.54</v>
      </c>
      <c r="G27" s="78" t="s">
        <v>90</v>
      </c>
      <c r="H27" s="78"/>
      <c r="I27" s="78">
        <v>98.59</v>
      </c>
      <c r="J27" s="78" t="s">
        <v>90</v>
      </c>
      <c r="K27" s="78"/>
      <c r="L27" s="78">
        <v>1.44</v>
      </c>
      <c r="M27" s="150" t="s">
        <v>70</v>
      </c>
      <c r="N27" s="78"/>
      <c r="O27" s="78">
        <v>1.39</v>
      </c>
      <c r="P27" s="150" t="s">
        <v>70</v>
      </c>
      <c r="Q27" s="78"/>
      <c r="R27" s="78">
        <v>0.02</v>
      </c>
      <c r="S27" s="78" t="s">
        <v>90</v>
      </c>
      <c r="T27" s="78">
        <v>0.02</v>
      </c>
      <c r="U27" s="78" t="s">
        <v>90</v>
      </c>
      <c r="W27" s="74"/>
      <c r="AB27" s="77"/>
      <c r="AD27" s="77"/>
      <c r="AH27" s="32"/>
    </row>
    <row r="28" spans="1:34" ht="18" customHeight="1">
      <c r="A28" s="45" t="s">
        <v>41</v>
      </c>
      <c r="B28" s="78">
        <v>100</v>
      </c>
      <c r="C28" s="78" t="s">
        <v>90</v>
      </c>
      <c r="D28" s="78">
        <v>100</v>
      </c>
      <c r="E28" s="78" t="s">
        <v>26</v>
      </c>
      <c r="F28" s="78">
        <v>94.79</v>
      </c>
      <c r="G28" s="78" t="s">
        <v>90</v>
      </c>
      <c r="H28" s="78"/>
      <c r="I28" s="78">
        <v>97.87</v>
      </c>
      <c r="J28" s="78" t="s">
        <v>26</v>
      </c>
      <c r="K28" s="78"/>
      <c r="L28" s="78">
        <v>2.97</v>
      </c>
      <c r="M28" s="78" t="s">
        <v>90</v>
      </c>
      <c r="N28" s="78"/>
      <c r="O28" s="78">
        <v>2.12</v>
      </c>
      <c r="P28" s="78" t="s">
        <v>26</v>
      </c>
      <c r="Q28" s="78"/>
      <c r="R28" s="78">
        <v>2.2400000000000002</v>
      </c>
      <c r="S28" s="78" t="s">
        <v>90</v>
      </c>
      <c r="T28" s="78">
        <v>0.01</v>
      </c>
      <c r="U28" s="78" t="s">
        <v>26</v>
      </c>
      <c r="W28" s="74"/>
      <c r="AB28" s="77"/>
      <c r="AD28" s="77"/>
      <c r="AH28" s="32"/>
    </row>
    <row r="29" spans="1:34" ht="18" customHeight="1">
      <c r="A29" s="45" t="s">
        <v>42</v>
      </c>
      <c r="B29" s="78">
        <v>100</v>
      </c>
      <c r="C29" s="78" t="s">
        <v>90</v>
      </c>
      <c r="D29" s="78">
        <v>100</v>
      </c>
      <c r="E29" s="78" t="s">
        <v>90</v>
      </c>
      <c r="F29" s="78">
        <v>98.32</v>
      </c>
      <c r="G29" s="78" t="s">
        <v>90</v>
      </c>
      <c r="H29" s="78"/>
      <c r="I29" s="78">
        <v>98.45</v>
      </c>
      <c r="J29" s="78" t="s">
        <v>90</v>
      </c>
      <c r="K29" s="78"/>
      <c r="L29" s="78">
        <v>1.51</v>
      </c>
      <c r="M29" s="78" t="s">
        <v>90</v>
      </c>
      <c r="N29" s="78"/>
      <c r="O29" s="78">
        <v>1.25</v>
      </c>
      <c r="P29" s="78" t="s">
        <v>90</v>
      </c>
      <c r="Q29" s="78"/>
      <c r="R29" s="78">
        <v>0.17</v>
      </c>
      <c r="S29" s="78" t="s">
        <v>90</v>
      </c>
      <c r="T29" s="78">
        <v>0.28999999999999998</v>
      </c>
      <c r="U29" s="78" t="s">
        <v>90</v>
      </c>
      <c r="W29" s="74"/>
      <c r="AB29" s="77"/>
      <c r="AD29" s="77"/>
      <c r="AH29" s="32"/>
    </row>
    <row r="30" spans="1:34" ht="18" customHeight="1">
      <c r="A30" s="45" t="s">
        <v>43</v>
      </c>
      <c r="B30" s="78">
        <v>100</v>
      </c>
      <c r="C30" s="78" t="s">
        <v>90</v>
      </c>
      <c r="D30" s="78">
        <v>100</v>
      </c>
      <c r="E30" s="78" t="s">
        <v>26</v>
      </c>
      <c r="F30" s="78">
        <v>98.5</v>
      </c>
      <c r="G30" s="78" t="s">
        <v>90</v>
      </c>
      <c r="H30" s="78"/>
      <c r="I30" s="78">
        <v>98.08</v>
      </c>
      <c r="J30" s="78" t="s">
        <v>26</v>
      </c>
      <c r="K30" s="78"/>
      <c r="L30" s="78">
        <v>1.5</v>
      </c>
      <c r="M30" s="78" t="s">
        <v>90</v>
      </c>
      <c r="N30" s="78"/>
      <c r="O30" s="78">
        <v>1.92</v>
      </c>
      <c r="P30" s="78" t="s">
        <v>26</v>
      </c>
      <c r="Q30" s="78"/>
      <c r="R30" s="78">
        <v>0</v>
      </c>
      <c r="S30" s="78" t="s">
        <v>90</v>
      </c>
      <c r="T30" s="78">
        <v>0</v>
      </c>
      <c r="U30" s="78" t="s">
        <v>26</v>
      </c>
      <c r="W30" s="74"/>
      <c r="X30" s="77"/>
    </row>
    <row r="31" spans="1:34" ht="18" customHeight="1">
      <c r="A31" s="45" t="s">
        <v>44</v>
      </c>
      <c r="B31" s="78">
        <v>100</v>
      </c>
      <c r="C31" s="78" t="s">
        <v>90</v>
      </c>
      <c r="D31" s="78">
        <v>100</v>
      </c>
      <c r="E31" s="78" t="s">
        <v>90</v>
      </c>
      <c r="F31" s="78">
        <v>98.91</v>
      </c>
      <c r="G31" s="78" t="s">
        <v>90</v>
      </c>
      <c r="H31" s="78"/>
      <c r="I31" s="78">
        <v>99.17</v>
      </c>
      <c r="J31" s="78" t="s">
        <v>90</v>
      </c>
      <c r="K31" s="78"/>
      <c r="L31" s="78">
        <v>1.0900000000000001</v>
      </c>
      <c r="M31" s="150" t="s">
        <v>70</v>
      </c>
      <c r="N31" s="78"/>
      <c r="O31" s="78">
        <v>0.83</v>
      </c>
      <c r="P31" s="150" t="s">
        <v>70</v>
      </c>
      <c r="Q31" s="78"/>
      <c r="R31" s="78">
        <v>0</v>
      </c>
      <c r="S31" s="78" t="s">
        <v>90</v>
      </c>
      <c r="T31" s="78">
        <v>0</v>
      </c>
      <c r="U31" s="78" t="s">
        <v>90</v>
      </c>
      <c r="W31" s="74"/>
    </row>
    <row r="32" spans="1:34" ht="18" customHeight="1">
      <c r="A32" s="45" t="s">
        <v>45</v>
      </c>
      <c r="B32" s="78">
        <v>100</v>
      </c>
      <c r="C32" s="78" t="s">
        <v>90</v>
      </c>
      <c r="D32" s="78">
        <v>100</v>
      </c>
      <c r="E32" s="78" t="s">
        <v>90</v>
      </c>
      <c r="F32" s="78">
        <v>93.75</v>
      </c>
      <c r="G32" s="78" t="s">
        <v>90</v>
      </c>
      <c r="H32" s="78"/>
      <c r="I32" s="78">
        <v>89.46</v>
      </c>
      <c r="J32" s="78" t="s">
        <v>90</v>
      </c>
      <c r="K32" s="78"/>
      <c r="L32" s="78">
        <v>5.17</v>
      </c>
      <c r="M32" s="78" t="s">
        <v>90</v>
      </c>
      <c r="N32" s="78"/>
      <c r="O32" s="78">
        <v>4.95</v>
      </c>
      <c r="P32" s="78" t="s">
        <v>90</v>
      </c>
      <c r="Q32" s="78"/>
      <c r="R32" s="78">
        <v>1.08</v>
      </c>
      <c r="S32" s="78" t="s">
        <v>90</v>
      </c>
      <c r="T32" s="78">
        <v>5.58</v>
      </c>
      <c r="U32" s="78" t="s">
        <v>90</v>
      </c>
      <c r="W32" s="74"/>
    </row>
    <row r="33" spans="1:34" ht="18" customHeight="1">
      <c r="A33" s="45" t="s">
        <v>46</v>
      </c>
      <c r="B33" s="78">
        <v>100</v>
      </c>
      <c r="C33" s="78" t="s">
        <v>90</v>
      </c>
      <c r="D33" s="78">
        <v>100</v>
      </c>
      <c r="E33" s="78" t="s">
        <v>90</v>
      </c>
      <c r="F33" s="78">
        <v>97.19</v>
      </c>
      <c r="G33" s="78" t="s">
        <v>90</v>
      </c>
      <c r="H33" s="78"/>
      <c r="I33" s="78">
        <v>97.86</v>
      </c>
      <c r="J33" s="78" t="s">
        <v>90</v>
      </c>
      <c r="K33" s="78"/>
      <c r="L33" s="78">
        <v>1.85</v>
      </c>
      <c r="M33" s="78" t="s">
        <v>90</v>
      </c>
      <c r="N33" s="78"/>
      <c r="O33" s="78">
        <v>1.52</v>
      </c>
      <c r="P33" s="78" t="s">
        <v>90</v>
      </c>
      <c r="Q33" s="78"/>
      <c r="R33" s="78">
        <v>0.96</v>
      </c>
      <c r="S33" s="78" t="s">
        <v>90</v>
      </c>
      <c r="T33" s="78">
        <v>0.62</v>
      </c>
      <c r="U33" s="78" t="s">
        <v>90</v>
      </c>
      <c r="W33" s="74"/>
    </row>
    <row r="34" spans="1:34" ht="18" customHeight="1">
      <c r="A34" s="45" t="s">
        <v>47</v>
      </c>
      <c r="B34" s="78">
        <v>100</v>
      </c>
      <c r="C34" s="78" t="s">
        <v>90</v>
      </c>
      <c r="D34" s="78">
        <v>100</v>
      </c>
      <c r="E34" s="78" t="s">
        <v>90</v>
      </c>
      <c r="F34" s="78">
        <v>96.6</v>
      </c>
      <c r="G34" s="78" t="s">
        <v>90</v>
      </c>
      <c r="H34" s="78"/>
      <c r="I34" s="78">
        <v>98.34</v>
      </c>
      <c r="J34" s="78" t="s">
        <v>90</v>
      </c>
      <c r="K34" s="78"/>
      <c r="L34" s="78">
        <v>1.92</v>
      </c>
      <c r="M34" s="78" t="s">
        <v>90</v>
      </c>
      <c r="N34" s="78"/>
      <c r="O34" s="78">
        <v>1.66</v>
      </c>
      <c r="P34" s="78" t="s">
        <v>90</v>
      </c>
      <c r="Q34" s="78"/>
      <c r="R34" s="78">
        <v>1.48</v>
      </c>
      <c r="S34" s="78" t="s">
        <v>90</v>
      </c>
      <c r="T34" s="78">
        <v>0</v>
      </c>
      <c r="U34" s="78" t="s">
        <v>90</v>
      </c>
      <c r="W34" s="74"/>
    </row>
    <row r="35" spans="1:34" ht="18" customHeight="1">
      <c r="A35" s="45" t="s">
        <v>48</v>
      </c>
      <c r="B35" s="78">
        <v>100</v>
      </c>
      <c r="C35" s="78" t="s">
        <v>90</v>
      </c>
      <c r="D35" s="78">
        <v>100</v>
      </c>
      <c r="E35" s="78" t="s">
        <v>90</v>
      </c>
      <c r="F35" s="78">
        <v>95.56</v>
      </c>
      <c r="G35" s="78" t="s">
        <v>90</v>
      </c>
      <c r="H35" s="78"/>
      <c r="I35" s="78">
        <v>96.03</v>
      </c>
      <c r="J35" s="78" t="s">
        <v>90</v>
      </c>
      <c r="K35" s="78"/>
      <c r="L35" s="78">
        <v>1.38</v>
      </c>
      <c r="M35" s="78" t="s">
        <v>90</v>
      </c>
      <c r="N35" s="78"/>
      <c r="O35" s="78">
        <v>1.49</v>
      </c>
      <c r="P35" s="78" t="s">
        <v>90</v>
      </c>
      <c r="Q35" s="78"/>
      <c r="R35" s="78">
        <v>3.06</v>
      </c>
      <c r="S35" s="78" t="s">
        <v>90</v>
      </c>
      <c r="T35" s="78">
        <v>2.4900000000000002</v>
      </c>
      <c r="U35" s="78" t="s">
        <v>90</v>
      </c>
      <c r="W35" s="74"/>
    </row>
    <row r="36" spans="1:34" ht="18" customHeight="1">
      <c r="A36" s="45" t="s">
        <v>49</v>
      </c>
      <c r="B36" s="78">
        <v>100</v>
      </c>
      <c r="C36" s="78" t="s">
        <v>90</v>
      </c>
      <c r="D36" s="78">
        <v>100</v>
      </c>
      <c r="E36" s="78" t="s">
        <v>90</v>
      </c>
      <c r="F36" s="78">
        <v>98.42</v>
      </c>
      <c r="G36" s="78" t="s">
        <v>90</v>
      </c>
      <c r="H36" s="78"/>
      <c r="I36" s="78">
        <v>95.73</v>
      </c>
      <c r="J36" s="78" t="s">
        <v>90</v>
      </c>
      <c r="K36" s="78"/>
      <c r="L36" s="78">
        <v>1.52</v>
      </c>
      <c r="M36" s="78" t="s">
        <v>90</v>
      </c>
      <c r="N36" s="78"/>
      <c r="O36" s="78">
        <v>4.2300000000000004</v>
      </c>
      <c r="P36" s="78" t="s">
        <v>90</v>
      </c>
      <c r="Q36" s="78"/>
      <c r="R36" s="78">
        <v>0.06</v>
      </c>
      <c r="S36" s="78" t="s">
        <v>90</v>
      </c>
      <c r="T36" s="78">
        <v>0.04</v>
      </c>
      <c r="U36" s="78" t="s">
        <v>90</v>
      </c>
      <c r="W36" s="74"/>
    </row>
    <row r="37" spans="1:34" ht="18" customHeight="1">
      <c r="A37" s="45" t="s">
        <v>50</v>
      </c>
      <c r="B37" s="78">
        <v>100</v>
      </c>
      <c r="C37" s="78" t="s">
        <v>90</v>
      </c>
      <c r="D37" s="78">
        <v>100</v>
      </c>
      <c r="E37" s="78" t="s">
        <v>26</v>
      </c>
      <c r="F37" s="78">
        <v>98.39</v>
      </c>
      <c r="G37" s="78" t="s">
        <v>90</v>
      </c>
      <c r="H37" s="78"/>
      <c r="I37" s="78">
        <v>98.39</v>
      </c>
      <c r="J37" s="78" t="s">
        <v>26</v>
      </c>
      <c r="K37" s="78"/>
      <c r="L37" s="78">
        <v>1.52</v>
      </c>
      <c r="M37" s="78" t="s">
        <v>90</v>
      </c>
      <c r="N37" s="78"/>
      <c r="O37" s="78">
        <v>1.25</v>
      </c>
      <c r="P37" s="78" t="s">
        <v>26</v>
      </c>
      <c r="Q37" s="78"/>
      <c r="R37" s="78">
        <v>0.09</v>
      </c>
      <c r="S37" s="78" t="s">
        <v>90</v>
      </c>
      <c r="T37" s="78">
        <v>0.36</v>
      </c>
      <c r="U37" s="78" t="s">
        <v>26</v>
      </c>
      <c r="W37" s="74"/>
    </row>
    <row r="38" spans="1:34" ht="18" customHeight="1">
      <c r="A38" s="45" t="s">
        <v>51</v>
      </c>
      <c r="B38" s="78">
        <v>100</v>
      </c>
      <c r="C38" s="78" t="s">
        <v>90</v>
      </c>
      <c r="D38" s="78">
        <v>100</v>
      </c>
      <c r="E38" s="78" t="s">
        <v>90</v>
      </c>
      <c r="F38" s="78">
        <v>97.3</v>
      </c>
      <c r="G38" s="78" t="s">
        <v>90</v>
      </c>
      <c r="H38" s="78"/>
      <c r="I38" s="78">
        <v>97.51</v>
      </c>
      <c r="J38" s="78" t="s">
        <v>90</v>
      </c>
      <c r="K38" s="78"/>
      <c r="L38" s="78">
        <v>2.5499999999999998</v>
      </c>
      <c r="M38" s="78" t="s">
        <v>90</v>
      </c>
      <c r="N38" s="78"/>
      <c r="O38" s="78">
        <v>2.29</v>
      </c>
      <c r="P38" s="78" t="s">
        <v>90</v>
      </c>
      <c r="Q38" s="78"/>
      <c r="R38" s="78">
        <v>0.15</v>
      </c>
      <c r="S38" s="78" t="s">
        <v>90</v>
      </c>
      <c r="T38" s="78">
        <v>0.2</v>
      </c>
      <c r="U38" s="78" t="s">
        <v>90</v>
      </c>
      <c r="W38" s="74"/>
    </row>
    <row r="39" spans="1:34" ht="18" customHeight="1">
      <c r="A39" s="45" t="s">
        <v>52</v>
      </c>
      <c r="B39" s="78">
        <v>100</v>
      </c>
      <c r="C39" s="78" t="s">
        <v>90</v>
      </c>
      <c r="D39" s="78">
        <v>100</v>
      </c>
      <c r="E39" s="78" t="s">
        <v>90</v>
      </c>
      <c r="F39" s="78">
        <v>98.33</v>
      </c>
      <c r="G39" s="78" t="s">
        <v>90</v>
      </c>
      <c r="H39" s="78"/>
      <c r="I39" s="78">
        <v>98.41</v>
      </c>
      <c r="J39" s="78" t="s">
        <v>90</v>
      </c>
      <c r="K39" s="78"/>
      <c r="L39" s="78">
        <v>1.67</v>
      </c>
      <c r="M39" s="78" t="s">
        <v>90</v>
      </c>
      <c r="N39" s="78"/>
      <c r="O39" s="78">
        <v>1.59</v>
      </c>
      <c r="P39" s="78" t="s">
        <v>90</v>
      </c>
      <c r="Q39" s="78"/>
      <c r="R39" s="78">
        <v>0</v>
      </c>
      <c r="S39" s="78" t="s">
        <v>90</v>
      </c>
      <c r="T39" s="78">
        <v>0</v>
      </c>
      <c r="U39" s="78" t="s">
        <v>90</v>
      </c>
      <c r="W39" s="74"/>
    </row>
    <row r="40" spans="1:34" ht="18" customHeight="1">
      <c r="A40" s="45" t="s">
        <v>53</v>
      </c>
      <c r="B40" s="78">
        <v>100</v>
      </c>
      <c r="C40" s="78" t="s">
        <v>90</v>
      </c>
      <c r="D40" s="78">
        <v>100</v>
      </c>
      <c r="E40" s="78" t="s">
        <v>26</v>
      </c>
      <c r="F40" s="78">
        <v>98.06</v>
      </c>
      <c r="G40" s="78" t="s">
        <v>90</v>
      </c>
      <c r="H40" s="78"/>
      <c r="I40" s="78">
        <v>98.13</v>
      </c>
      <c r="J40" s="78" t="s">
        <v>26</v>
      </c>
      <c r="K40" s="78"/>
      <c r="L40" s="78">
        <v>1.94</v>
      </c>
      <c r="M40" s="78" t="s">
        <v>90</v>
      </c>
      <c r="N40" s="78"/>
      <c r="O40" s="78">
        <v>1.87</v>
      </c>
      <c r="P40" s="78" t="s">
        <v>26</v>
      </c>
      <c r="Q40" s="78"/>
      <c r="R40" s="78">
        <v>0</v>
      </c>
      <c r="S40" s="78" t="s">
        <v>90</v>
      </c>
      <c r="T40" s="78">
        <v>0</v>
      </c>
      <c r="U40" s="78" t="s">
        <v>26</v>
      </c>
      <c r="W40" s="74"/>
    </row>
    <row r="41" spans="1:34" ht="18" customHeight="1">
      <c r="A41" s="45" t="s">
        <v>153</v>
      </c>
      <c r="B41" s="78">
        <v>100</v>
      </c>
      <c r="C41" s="78" t="s">
        <v>90</v>
      </c>
      <c r="D41" s="78" t="s">
        <v>140</v>
      </c>
      <c r="E41" s="78" t="s">
        <v>90</v>
      </c>
      <c r="F41" s="78">
        <v>99.24</v>
      </c>
      <c r="G41" s="78" t="s">
        <v>90</v>
      </c>
      <c r="H41" s="78"/>
      <c r="I41" s="78" t="s">
        <v>140</v>
      </c>
      <c r="J41" s="78" t="s">
        <v>90</v>
      </c>
      <c r="K41" s="78"/>
      <c r="L41" s="78">
        <v>0.76</v>
      </c>
      <c r="M41" s="78" t="s">
        <v>90</v>
      </c>
      <c r="N41" s="78"/>
      <c r="O41" s="78" t="s">
        <v>140</v>
      </c>
      <c r="P41" s="78" t="s">
        <v>90</v>
      </c>
      <c r="Q41" s="78"/>
      <c r="R41" s="78">
        <v>0</v>
      </c>
      <c r="S41" s="78" t="s">
        <v>90</v>
      </c>
      <c r="T41" s="78" t="s">
        <v>140</v>
      </c>
      <c r="U41" s="78" t="s">
        <v>90</v>
      </c>
      <c r="W41" s="74"/>
    </row>
    <row r="42" spans="1:34" ht="9" customHeight="1">
      <c r="A42" s="45"/>
      <c r="B42" s="78"/>
      <c r="C42" s="79"/>
      <c r="D42" s="78"/>
      <c r="E42" s="80"/>
      <c r="F42" s="316"/>
      <c r="G42" s="316"/>
      <c r="H42" s="316"/>
      <c r="I42" s="316"/>
      <c r="J42" s="316"/>
      <c r="K42" s="80"/>
      <c r="L42" s="81"/>
      <c r="M42" s="77"/>
      <c r="N42" s="316"/>
      <c r="O42" s="316"/>
      <c r="P42" s="316"/>
      <c r="Q42" s="80"/>
      <c r="R42" s="316"/>
      <c r="S42" s="316"/>
      <c r="T42" s="316"/>
      <c r="W42" s="77"/>
    </row>
    <row r="43" spans="1:34" ht="12.6"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row>
    <row r="44" spans="1:34" s="32" customFormat="1" ht="12.6" customHeight="1">
      <c r="A44" s="57" t="s">
        <v>56</v>
      </c>
      <c r="B44" s="57"/>
      <c r="C44" s="58"/>
      <c r="D44" s="58"/>
      <c r="E44" s="58"/>
      <c r="F44" s="58"/>
      <c r="G44" s="58"/>
      <c r="H44" s="58"/>
      <c r="I44" s="58"/>
      <c r="J44" s="58"/>
      <c r="K44" s="58"/>
      <c r="L44" s="58"/>
      <c r="M44" s="261"/>
      <c r="N44" s="58"/>
      <c r="O44" s="58"/>
    </row>
    <row r="45" spans="1:34" s="32" customFormat="1" ht="12.6" customHeight="1">
      <c r="A45" s="57" t="s">
        <v>71</v>
      </c>
      <c r="B45" s="57"/>
      <c r="C45" s="58"/>
      <c r="D45" s="58"/>
      <c r="E45" s="58"/>
      <c r="F45" s="58"/>
      <c r="G45" s="58"/>
      <c r="H45" s="58"/>
      <c r="I45" s="58"/>
      <c r="J45" s="58"/>
      <c r="K45" s="58"/>
      <c r="L45" s="58"/>
      <c r="M45" s="261"/>
      <c r="N45" s="58"/>
      <c r="O45" s="58"/>
    </row>
    <row r="46" spans="1:34" s="32" customFormat="1" ht="32.25" customHeight="1">
      <c r="A46" s="542" t="s">
        <v>154</v>
      </c>
      <c r="B46" s="542"/>
      <c r="C46" s="542"/>
      <c r="D46" s="542"/>
      <c r="E46" s="542"/>
      <c r="F46" s="542"/>
      <c r="G46" s="542"/>
      <c r="H46" s="542"/>
      <c r="I46" s="542"/>
      <c r="J46" s="542"/>
      <c r="K46" s="542"/>
      <c r="L46" s="542"/>
      <c r="M46" s="542"/>
      <c r="N46" s="542"/>
      <c r="O46" s="542"/>
      <c r="P46" s="542"/>
      <c r="Q46" s="542"/>
      <c r="R46" s="542"/>
      <c r="S46" s="542"/>
      <c r="T46" s="542"/>
      <c r="U46" s="542"/>
    </row>
    <row r="47" spans="1:34" s="278" customFormat="1" ht="12.6" customHeight="1">
      <c r="A47" s="57" t="s">
        <v>149</v>
      </c>
      <c r="B47" s="277"/>
    </row>
    <row r="48" spans="1:34" s="280" customFormat="1" ht="12.6" customHeight="1">
      <c r="A48" s="543" t="s">
        <v>57</v>
      </c>
      <c r="B48" s="543"/>
      <c r="C48" s="543"/>
      <c r="D48" s="543"/>
      <c r="E48" s="543"/>
      <c r="F48" s="543"/>
      <c r="G48" s="279"/>
      <c r="H48" s="279"/>
      <c r="I48" s="279"/>
      <c r="J48" s="279"/>
      <c r="K48" s="279"/>
      <c r="L48" s="279"/>
      <c r="M48" s="279"/>
      <c r="N48" s="279"/>
      <c r="O48" s="279"/>
    </row>
  </sheetData>
  <mergeCells count="16">
    <mergeCell ref="I10:J10"/>
    <mergeCell ref="L10:M10"/>
    <mergeCell ref="O10:P10"/>
    <mergeCell ref="T10:U10"/>
    <mergeCell ref="A46:U46"/>
    <mergeCell ref="A48:F48"/>
    <mergeCell ref="A1:F1"/>
    <mergeCell ref="A2:F2"/>
    <mergeCell ref="K2:U3"/>
    <mergeCell ref="A3:F3"/>
    <mergeCell ref="A9:A10"/>
    <mergeCell ref="B9:D9"/>
    <mergeCell ref="F9:J9"/>
    <mergeCell ref="L9:P9"/>
    <mergeCell ref="R9:U9"/>
    <mergeCell ref="F10:G10"/>
  </mergeCells>
  <hyperlinks>
    <hyperlink ref="A48" r:id="rId1" display="http://ec.europa.eu/eurostat/web/social-protection/data/database"/>
  </hyperlinks>
  <pageMargins left="0.59055118110236227" right="0" top="0.39370078740157483" bottom="0" header="0" footer="0"/>
  <pageSetup paperSize="9" orientation="portrait" r:id="rId2"/>
  <headerFooter alignWithMargins="0"/>
  <ignoredErrors>
    <ignoredError sqref="M15:M16 P15:P16 P22 P24 M27 P27 M31 P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8"/>
  <sheetViews>
    <sheetView zoomScaleNormal="100" workbookViewId="0">
      <selection sqref="A1:H1"/>
    </sheetView>
  </sheetViews>
  <sheetFormatPr baseColWidth="10" defaultColWidth="11.44140625" defaultRowHeight="13.2"/>
  <cols>
    <col min="1" max="1" width="22.44140625" style="32" customWidth="1"/>
    <col min="2" max="2" width="5.44140625" style="32" customWidth="1"/>
    <col min="3" max="3" width="2.21875" style="32" customWidth="1"/>
    <col min="4" max="4" width="1.21875" style="32" customWidth="1"/>
    <col min="5" max="5" width="5.44140625" style="32" customWidth="1"/>
    <col min="6" max="6" width="3.21875" style="32" bestFit="1" customWidth="1"/>
    <col min="7" max="7" width="1.21875" style="32" customWidth="1"/>
    <col min="8" max="8" width="5.44140625" style="32" customWidth="1"/>
    <col min="9" max="9" width="3.21875" style="32" bestFit="1" customWidth="1"/>
    <col min="10" max="10" width="1.21875" style="32" customWidth="1"/>
    <col min="11" max="11" width="5.44140625" style="32" customWidth="1"/>
    <col min="12" max="12" width="3.21875" style="32" bestFit="1" customWidth="1"/>
    <col min="13" max="13" width="1.21875" style="32" customWidth="1"/>
    <col min="14" max="14" width="5.44140625" style="32" customWidth="1"/>
    <col min="15" max="15" width="3.21875" style="32" customWidth="1"/>
    <col min="16" max="16" width="1.21875" style="32" customWidth="1"/>
    <col min="17" max="17" width="5.44140625" style="32" customWidth="1"/>
    <col min="18" max="18" width="3.21875" style="32" bestFit="1" customWidth="1"/>
    <col min="19" max="19" width="1.21875" style="32" customWidth="1"/>
    <col min="20" max="20" width="5.44140625" style="32" customWidth="1"/>
    <col min="21" max="21" width="3.21875" style="32" bestFit="1" customWidth="1"/>
    <col min="22" max="22" width="1.21875" style="32" customWidth="1"/>
    <col min="23" max="23" width="5.21875" style="32" customWidth="1"/>
    <col min="24" max="24" width="3.21875" style="32" bestFit="1" customWidth="1"/>
    <col min="25" max="25" width="1.21875" style="32" customWidth="1"/>
    <col min="26" max="26" width="5.21875" style="32" customWidth="1"/>
    <col min="27" max="27" width="3.21875" style="32" bestFit="1" customWidth="1"/>
    <col min="28" max="16384" width="11.44140625" style="32"/>
  </cols>
  <sheetData>
    <row r="1" spans="1:30" ht="15" customHeight="1">
      <c r="A1" s="490" t="s">
        <v>21</v>
      </c>
      <c r="B1" s="544"/>
      <c r="C1" s="544"/>
      <c r="D1" s="544"/>
      <c r="E1" s="544"/>
      <c r="F1" s="544"/>
      <c r="G1" s="544"/>
      <c r="H1" s="544"/>
      <c r="I1" s="82"/>
      <c r="J1" s="82"/>
      <c r="K1" s="82"/>
      <c r="L1" s="82"/>
      <c r="M1" s="82"/>
      <c r="N1" s="82" t="s">
        <v>76</v>
      </c>
      <c r="O1" s="29"/>
      <c r="P1" s="243"/>
      <c r="Q1" s="234"/>
      <c r="R1" s="234"/>
      <c r="S1" s="234"/>
      <c r="T1" s="234"/>
      <c r="U1" s="234"/>
      <c r="V1" s="234"/>
      <c r="W1" s="234"/>
      <c r="X1" s="234"/>
      <c r="Y1" s="234"/>
      <c r="Z1" s="234"/>
      <c r="AA1" s="234"/>
    </row>
    <row r="2" spans="1:30" ht="15.75" customHeight="1">
      <c r="A2" s="496"/>
      <c r="B2" s="531"/>
      <c r="C2" s="531"/>
      <c r="D2" s="531"/>
      <c r="E2" s="531"/>
      <c r="F2" s="531"/>
      <c r="G2" s="531"/>
      <c r="H2" s="531"/>
      <c r="I2" s="83"/>
      <c r="J2" s="82"/>
      <c r="K2" s="82"/>
      <c r="L2" s="82"/>
      <c r="M2" s="82"/>
      <c r="N2" s="532" t="s">
        <v>11</v>
      </c>
      <c r="O2" s="532"/>
      <c r="P2" s="532"/>
      <c r="Q2" s="532"/>
      <c r="R2" s="532"/>
      <c r="S2" s="532"/>
      <c r="T2" s="532"/>
      <c r="U2" s="532"/>
      <c r="V2" s="532"/>
      <c r="W2" s="532"/>
      <c r="X2" s="532"/>
      <c r="Y2" s="532"/>
      <c r="Z2" s="532"/>
      <c r="AA2" s="532"/>
    </row>
    <row r="3" spans="1:30">
      <c r="A3" s="496"/>
      <c r="B3" s="531"/>
      <c r="C3" s="531"/>
      <c r="D3" s="531"/>
      <c r="E3" s="531"/>
      <c r="F3" s="531"/>
      <c r="G3" s="531"/>
      <c r="H3" s="531"/>
      <c r="I3" s="83"/>
      <c r="J3" s="82"/>
      <c r="K3" s="82"/>
      <c r="L3" s="82"/>
      <c r="M3" s="82"/>
      <c r="N3" s="532"/>
      <c r="O3" s="532"/>
      <c r="P3" s="532"/>
      <c r="Q3" s="532"/>
      <c r="R3" s="532"/>
      <c r="S3" s="532"/>
      <c r="T3" s="532"/>
      <c r="U3" s="532"/>
      <c r="V3" s="532"/>
      <c r="W3" s="532"/>
      <c r="X3" s="532"/>
      <c r="Y3" s="532"/>
      <c r="Z3" s="532"/>
      <c r="AA3" s="532"/>
    </row>
    <row r="4" spans="1:30">
      <c r="A4" s="82"/>
      <c r="B4" s="37"/>
      <c r="C4" s="37"/>
      <c r="D4" s="37"/>
      <c r="E4" s="29"/>
      <c r="F4" s="29"/>
      <c r="G4" s="29"/>
      <c r="H4" s="29"/>
      <c r="I4" s="83"/>
      <c r="J4" s="82"/>
      <c r="K4" s="82"/>
      <c r="L4" s="82"/>
      <c r="M4" s="82"/>
      <c r="N4" s="223"/>
      <c r="O4" s="223"/>
      <c r="P4" s="223"/>
      <c r="Q4" s="223"/>
      <c r="R4" s="223"/>
      <c r="S4" s="223"/>
      <c r="T4" s="223"/>
      <c r="U4" s="223"/>
      <c r="V4" s="223"/>
      <c r="W4" s="223"/>
      <c r="X4" s="223"/>
      <c r="Y4" s="223"/>
      <c r="Z4" s="223"/>
      <c r="AA4" s="223"/>
    </row>
    <row r="5" spans="1:30">
      <c r="A5" s="82"/>
      <c r="B5" s="37"/>
      <c r="C5" s="37"/>
      <c r="D5" s="37"/>
      <c r="E5" s="29"/>
      <c r="F5" s="29"/>
      <c r="G5" s="29"/>
      <c r="H5" s="29"/>
      <c r="I5" s="83"/>
      <c r="J5" s="82"/>
      <c r="K5" s="82"/>
      <c r="L5" s="82"/>
      <c r="M5" s="82"/>
      <c r="N5" s="29"/>
      <c r="O5" s="29"/>
      <c r="P5" s="29"/>
      <c r="Q5" s="29"/>
      <c r="R5" s="29"/>
      <c r="S5" s="29"/>
      <c r="T5" s="29"/>
      <c r="U5" s="29"/>
      <c r="V5" s="29"/>
      <c r="W5" s="29"/>
      <c r="X5" s="29"/>
      <c r="Y5" s="29"/>
      <c r="Z5" s="29"/>
      <c r="AA5" s="29"/>
      <c r="AB5" s="29"/>
    </row>
    <row r="6" spans="1:30">
      <c r="A6" s="82"/>
      <c r="B6" s="37"/>
      <c r="C6" s="37"/>
      <c r="D6" s="37"/>
      <c r="E6" s="29"/>
      <c r="F6" s="29"/>
      <c r="G6" s="29"/>
      <c r="H6" s="29"/>
      <c r="I6" s="83"/>
      <c r="J6" s="82"/>
      <c r="K6" s="82"/>
      <c r="L6" s="82"/>
      <c r="M6" s="82"/>
      <c r="N6" s="29"/>
      <c r="O6" s="29"/>
      <c r="P6" s="29"/>
      <c r="Q6" s="29"/>
      <c r="R6" s="29"/>
      <c r="S6" s="29"/>
      <c r="T6" s="29"/>
      <c r="U6" s="29"/>
      <c r="V6" s="29"/>
      <c r="W6" s="29"/>
      <c r="X6" s="29"/>
      <c r="Y6" s="29"/>
      <c r="Z6" s="29"/>
      <c r="AA6" s="29"/>
      <c r="AB6" s="29"/>
    </row>
    <row r="7" spans="1:30">
      <c r="A7" s="37"/>
      <c r="B7" s="37"/>
      <c r="C7" s="37"/>
      <c r="D7" s="37"/>
      <c r="E7" s="37"/>
      <c r="F7" s="37"/>
      <c r="G7" s="37"/>
      <c r="H7" s="37"/>
      <c r="I7" s="37"/>
      <c r="J7" s="37"/>
      <c r="K7" s="37"/>
      <c r="L7" s="37"/>
      <c r="M7" s="281"/>
      <c r="N7" s="29"/>
      <c r="O7" s="29"/>
      <c r="P7" s="29"/>
      <c r="Q7" s="29"/>
      <c r="R7" s="29"/>
      <c r="S7" s="29"/>
      <c r="T7" s="29"/>
      <c r="U7" s="29"/>
      <c r="V7" s="29"/>
      <c r="W7" s="29"/>
      <c r="X7" s="29"/>
      <c r="Y7" s="29"/>
      <c r="Z7" s="29"/>
      <c r="AA7" s="29"/>
      <c r="AB7" s="29"/>
    </row>
    <row r="8" spans="1:30" ht="15" customHeight="1" thickBot="1">
      <c r="A8" s="37"/>
      <c r="B8" s="37"/>
      <c r="C8" s="37"/>
      <c r="D8" s="37"/>
      <c r="E8" s="37"/>
      <c r="F8" s="37"/>
      <c r="G8" s="37"/>
      <c r="H8" s="37"/>
      <c r="I8" s="37"/>
      <c r="J8" s="37"/>
      <c r="K8" s="37"/>
      <c r="L8" s="37"/>
      <c r="M8" s="37"/>
      <c r="N8" s="34"/>
      <c r="O8" s="34"/>
      <c r="P8" s="34"/>
      <c r="Q8" s="34"/>
      <c r="R8" s="34"/>
      <c r="S8" s="34"/>
      <c r="T8" s="34"/>
      <c r="U8" s="34"/>
      <c r="V8" s="34"/>
      <c r="W8" s="34"/>
      <c r="X8" s="34"/>
      <c r="Y8" s="34"/>
      <c r="Z8" s="29"/>
      <c r="AA8" s="29"/>
    </row>
    <row r="9" spans="1:30" ht="15" customHeight="1" thickBot="1">
      <c r="A9" s="545"/>
      <c r="B9" s="547" t="s">
        <v>77</v>
      </c>
      <c r="C9" s="547"/>
      <c r="D9" s="548"/>
      <c r="E9" s="548"/>
      <c r="F9" s="548"/>
      <c r="G9" s="548"/>
      <c r="H9" s="548"/>
      <c r="I9" s="548"/>
      <c r="J9" s="548"/>
      <c r="K9" s="548"/>
      <c r="L9" s="548"/>
      <c r="M9" s="548"/>
      <c r="N9" s="548"/>
      <c r="O9" s="548"/>
      <c r="P9" s="84"/>
      <c r="Q9" s="549" t="s">
        <v>78</v>
      </c>
      <c r="R9" s="549"/>
      <c r="S9" s="550"/>
      <c r="T9" s="550"/>
      <c r="U9" s="550"/>
      <c r="V9" s="550"/>
      <c r="W9" s="550"/>
      <c r="X9" s="550"/>
      <c r="Y9" s="550"/>
      <c r="Z9" s="550"/>
      <c r="AA9" s="550"/>
    </row>
    <row r="10" spans="1:30" ht="15" customHeight="1">
      <c r="A10" s="546"/>
      <c r="B10" s="86"/>
      <c r="C10" s="86"/>
      <c r="D10" s="87"/>
      <c r="E10" s="88"/>
      <c r="F10" s="88"/>
      <c r="G10" s="87"/>
      <c r="I10" s="88"/>
      <c r="J10" s="87"/>
      <c r="K10" s="88"/>
      <c r="L10" s="88"/>
      <c r="M10" s="87"/>
      <c r="N10" s="88"/>
      <c r="O10" s="88"/>
      <c r="P10" s="85"/>
      <c r="Q10" s="551" t="s">
        <v>79</v>
      </c>
      <c r="R10" s="551"/>
      <c r="S10" s="551"/>
      <c r="T10" s="551"/>
      <c r="U10" s="551"/>
      <c r="V10" s="551"/>
      <c r="W10" s="551"/>
      <c r="X10" s="551"/>
      <c r="Y10" s="551"/>
      <c r="Z10" s="551"/>
      <c r="AA10" s="551"/>
    </row>
    <row r="11" spans="1:30" ht="18" customHeight="1">
      <c r="A11" s="546"/>
      <c r="B11" s="270">
        <v>2016</v>
      </c>
      <c r="C11" s="270"/>
      <c r="D11" s="85"/>
      <c r="E11" s="270">
        <v>2017</v>
      </c>
      <c r="F11" s="270"/>
      <c r="G11" s="85"/>
      <c r="H11" s="270">
        <v>2018</v>
      </c>
      <c r="I11" s="270"/>
      <c r="J11" s="85"/>
      <c r="K11" s="552">
        <v>2019</v>
      </c>
      <c r="L11" s="552"/>
      <c r="M11" s="85"/>
      <c r="N11" s="552">
        <v>2020</v>
      </c>
      <c r="O11" s="552"/>
      <c r="P11" s="85"/>
      <c r="Q11" s="553">
        <v>2017</v>
      </c>
      <c r="R11" s="553"/>
      <c r="S11" s="89"/>
      <c r="T11" s="553">
        <v>2018</v>
      </c>
      <c r="U11" s="553"/>
      <c r="V11" s="89"/>
      <c r="W11" s="554">
        <v>2019</v>
      </c>
      <c r="X11" s="554"/>
      <c r="Y11" s="89"/>
      <c r="Z11" s="554">
        <v>2020</v>
      </c>
      <c r="AA11" s="554"/>
    </row>
    <row r="12" spans="1:30" ht="9" customHeight="1">
      <c r="A12" s="85"/>
      <c r="B12" s="39"/>
      <c r="C12" s="39"/>
      <c r="D12" s="85"/>
      <c r="E12" s="90"/>
      <c r="F12" s="90"/>
      <c r="G12" s="85"/>
      <c r="H12" s="90"/>
      <c r="I12" s="90"/>
      <c r="J12" s="85"/>
      <c r="K12" s="90"/>
      <c r="L12" s="90"/>
      <c r="M12" s="85"/>
      <c r="N12" s="90"/>
      <c r="O12" s="90"/>
      <c r="P12" s="85"/>
      <c r="Q12" s="89"/>
      <c r="R12" s="89"/>
      <c r="S12" s="89"/>
      <c r="T12" s="89"/>
      <c r="U12" s="89"/>
      <c r="V12" s="89"/>
      <c r="W12" s="89"/>
      <c r="X12" s="89"/>
      <c r="Y12" s="89"/>
      <c r="Z12" s="89"/>
      <c r="AA12" s="89"/>
    </row>
    <row r="13" spans="1:30" ht="18" customHeight="1">
      <c r="A13" s="40" t="s">
        <v>25</v>
      </c>
      <c r="B13" s="94">
        <v>28.1</v>
      </c>
      <c r="C13" s="94" t="s">
        <v>90</v>
      </c>
      <c r="D13" s="94"/>
      <c r="E13" s="94">
        <v>27.8</v>
      </c>
      <c r="F13" s="94" t="s">
        <v>26</v>
      </c>
      <c r="G13" s="94"/>
      <c r="H13" s="94">
        <v>27.6</v>
      </c>
      <c r="I13" s="94" t="s">
        <v>26</v>
      </c>
      <c r="J13" s="94"/>
      <c r="K13" s="94" t="s">
        <v>140</v>
      </c>
      <c r="L13" s="94" t="s">
        <v>90</v>
      </c>
      <c r="M13" s="94"/>
      <c r="N13" s="94" t="s">
        <v>140</v>
      </c>
      <c r="O13" s="94" t="s">
        <v>90</v>
      </c>
      <c r="P13" s="94"/>
      <c r="Q13" s="94">
        <v>-0.30000000000000071</v>
      </c>
      <c r="R13" s="94" t="s">
        <v>26</v>
      </c>
      <c r="S13" s="94"/>
      <c r="T13" s="94">
        <v>-0.19999999999999929</v>
      </c>
      <c r="U13" s="94" t="s">
        <v>26</v>
      </c>
      <c r="V13" s="94"/>
      <c r="W13" s="94" t="s">
        <v>140</v>
      </c>
      <c r="X13" s="94" t="s">
        <v>90</v>
      </c>
      <c r="Y13" s="94"/>
      <c r="Z13" s="94" t="s">
        <v>140</v>
      </c>
      <c r="AA13" s="94" t="s">
        <v>90</v>
      </c>
      <c r="AB13" s="95"/>
      <c r="AC13" s="260"/>
      <c r="AD13" s="95"/>
    </row>
    <row r="14" spans="1:30" ht="18" customHeight="1">
      <c r="A14" s="40" t="s">
        <v>27</v>
      </c>
      <c r="B14" s="94">
        <v>28.5</v>
      </c>
      <c r="C14" s="94" t="s">
        <v>90</v>
      </c>
      <c r="D14" s="94"/>
      <c r="E14" s="94">
        <v>28.1</v>
      </c>
      <c r="F14" s="94" t="s">
        <v>26</v>
      </c>
      <c r="G14" s="94"/>
      <c r="H14" s="94">
        <v>27.9</v>
      </c>
      <c r="I14" s="94" t="s">
        <v>26</v>
      </c>
      <c r="J14" s="94"/>
      <c r="K14" s="94">
        <v>28</v>
      </c>
      <c r="L14" s="94" t="s">
        <v>26</v>
      </c>
      <c r="M14" s="94"/>
      <c r="N14" s="94">
        <v>31.7</v>
      </c>
      <c r="O14" s="94" t="s">
        <v>26</v>
      </c>
      <c r="P14" s="94"/>
      <c r="Q14" s="94">
        <v>-0.39999999999999858</v>
      </c>
      <c r="R14" s="94" t="s">
        <v>26</v>
      </c>
      <c r="S14" s="94"/>
      <c r="T14" s="94">
        <v>-0.20000000000000284</v>
      </c>
      <c r="U14" s="94" t="s">
        <v>26</v>
      </c>
      <c r="V14" s="94"/>
      <c r="W14" s="94">
        <v>0.10000000000000142</v>
      </c>
      <c r="X14" s="94" t="s">
        <v>26</v>
      </c>
      <c r="Y14" s="94"/>
      <c r="Z14" s="94">
        <v>3.6999999999999993</v>
      </c>
      <c r="AA14" s="94" t="s">
        <v>26</v>
      </c>
      <c r="AB14" s="95"/>
      <c r="AC14" s="58"/>
    </row>
    <row r="15" spans="1:30" ht="18" customHeight="1">
      <c r="A15" s="45" t="s">
        <v>28</v>
      </c>
      <c r="B15" s="99">
        <v>29.2</v>
      </c>
      <c r="C15" s="99" t="s">
        <v>90</v>
      </c>
      <c r="D15" s="99"/>
      <c r="E15" s="99">
        <v>28.8</v>
      </c>
      <c r="F15" s="99" t="s">
        <v>90</v>
      </c>
      <c r="G15" s="99"/>
      <c r="H15" s="99">
        <v>28.7</v>
      </c>
      <c r="I15" s="99" t="s">
        <v>90</v>
      </c>
      <c r="J15" s="99"/>
      <c r="K15" s="99">
        <v>28.7</v>
      </c>
      <c r="L15" s="99" t="s">
        <v>90</v>
      </c>
      <c r="M15" s="99"/>
      <c r="N15" s="99">
        <v>32.700000000000003</v>
      </c>
      <c r="O15" s="99" t="s">
        <v>90</v>
      </c>
      <c r="P15" s="99"/>
      <c r="Q15" s="99">
        <v>-0.39999999999999858</v>
      </c>
      <c r="R15" s="99" t="s">
        <v>90</v>
      </c>
      <c r="S15" s="99"/>
      <c r="T15" s="99">
        <v>-0.10000000000000142</v>
      </c>
      <c r="U15" s="99" t="s">
        <v>90</v>
      </c>
      <c r="V15" s="99"/>
      <c r="W15" s="99">
        <v>0</v>
      </c>
      <c r="X15" s="99" t="s">
        <v>90</v>
      </c>
      <c r="Y15" s="99"/>
      <c r="Z15" s="99">
        <v>4.0000000000000036</v>
      </c>
      <c r="AA15" s="99" t="s">
        <v>90</v>
      </c>
      <c r="AB15" s="95"/>
    </row>
    <row r="16" spans="1:30" ht="18" customHeight="1">
      <c r="A16" s="45" t="s">
        <v>29</v>
      </c>
      <c r="B16" s="99">
        <v>17.3</v>
      </c>
      <c r="C16" s="99" t="s">
        <v>90</v>
      </c>
      <c r="D16" s="99"/>
      <c r="E16" s="99">
        <v>16.8</v>
      </c>
      <c r="F16" s="99" t="s">
        <v>90</v>
      </c>
      <c r="G16" s="99"/>
      <c r="H16" s="99">
        <v>16.8</v>
      </c>
      <c r="I16" s="99" t="s">
        <v>90</v>
      </c>
      <c r="J16" s="99"/>
      <c r="K16" s="99">
        <v>16.5</v>
      </c>
      <c r="L16" s="99" t="s">
        <v>90</v>
      </c>
      <c r="M16" s="99"/>
      <c r="N16" s="99">
        <v>18.7</v>
      </c>
      <c r="O16" s="99" t="s">
        <v>90</v>
      </c>
      <c r="P16" s="99"/>
      <c r="Q16" s="99">
        <v>-0.5</v>
      </c>
      <c r="R16" s="99" t="s">
        <v>90</v>
      </c>
      <c r="S16" s="99"/>
      <c r="T16" s="99">
        <v>0</v>
      </c>
      <c r="U16" s="99" t="s">
        <v>90</v>
      </c>
      <c r="V16" s="99"/>
      <c r="W16" s="99">
        <v>-0.30000000000000071</v>
      </c>
      <c r="X16" s="99" t="s">
        <v>90</v>
      </c>
      <c r="Y16" s="99"/>
      <c r="Z16" s="99">
        <v>2.1999999999999993</v>
      </c>
      <c r="AA16" s="99" t="s">
        <v>90</v>
      </c>
      <c r="AB16" s="95"/>
    </row>
    <row r="17" spans="1:29" ht="18" customHeight="1">
      <c r="A17" s="45" t="s">
        <v>55</v>
      </c>
      <c r="B17" s="99">
        <v>18.7</v>
      </c>
      <c r="C17" s="99" t="s">
        <v>90</v>
      </c>
      <c r="D17" s="99"/>
      <c r="E17" s="99">
        <v>18.3</v>
      </c>
      <c r="F17" s="99" t="s">
        <v>90</v>
      </c>
      <c r="G17" s="99"/>
      <c r="H17" s="99">
        <v>18.5</v>
      </c>
      <c r="I17" s="99" t="s">
        <v>90</v>
      </c>
      <c r="J17" s="99"/>
      <c r="K17" s="99">
        <v>18.8</v>
      </c>
      <c r="L17" s="99" t="s">
        <v>90</v>
      </c>
      <c r="M17" s="99"/>
      <c r="N17" s="99">
        <v>22</v>
      </c>
      <c r="O17" s="99" t="s">
        <v>90</v>
      </c>
      <c r="P17" s="99"/>
      <c r="Q17" s="99">
        <v>-0.39999999999999858</v>
      </c>
      <c r="R17" s="99" t="s">
        <v>90</v>
      </c>
      <c r="S17" s="99"/>
      <c r="T17" s="99">
        <v>0.19999999999999929</v>
      </c>
      <c r="U17" s="99" t="s">
        <v>90</v>
      </c>
      <c r="V17" s="99"/>
      <c r="W17" s="99">
        <v>0.30000000000000071</v>
      </c>
      <c r="X17" s="99" t="s">
        <v>90</v>
      </c>
      <c r="Y17" s="99"/>
      <c r="Z17" s="99">
        <v>3.1999999999999993</v>
      </c>
      <c r="AA17" s="99" t="s">
        <v>90</v>
      </c>
      <c r="AB17" s="95"/>
      <c r="AC17" s="92"/>
    </row>
    <row r="18" spans="1:29" ht="18" customHeight="1">
      <c r="A18" s="45" t="s">
        <v>30</v>
      </c>
      <c r="B18" s="99">
        <v>32.5</v>
      </c>
      <c r="C18" s="99" t="s">
        <v>90</v>
      </c>
      <c r="D18" s="99"/>
      <c r="E18" s="99">
        <v>32.1</v>
      </c>
      <c r="F18" s="99" t="s">
        <v>90</v>
      </c>
      <c r="G18" s="99"/>
      <c r="H18" s="99">
        <v>31.8</v>
      </c>
      <c r="I18" s="99" t="s">
        <v>90</v>
      </c>
      <c r="J18" s="99"/>
      <c r="K18" s="99">
        <v>31.6</v>
      </c>
      <c r="L18" s="99" t="s">
        <v>90</v>
      </c>
      <c r="M18" s="99"/>
      <c r="N18" s="99">
        <v>32.9</v>
      </c>
      <c r="O18" s="99" t="s">
        <v>90</v>
      </c>
      <c r="P18" s="99"/>
      <c r="Q18" s="99">
        <v>-0.39999999999999858</v>
      </c>
      <c r="R18" s="99" t="s">
        <v>90</v>
      </c>
      <c r="S18" s="99"/>
      <c r="T18" s="99">
        <v>-0.30000000000000071</v>
      </c>
      <c r="U18" s="99" t="s">
        <v>90</v>
      </c>
      <c r="V18" s="99"/>
      <c r="W18" s="99">
        <v>-0.19999999999999929</v>
      </c>
      <c r="X18" s="99" t="s">
        <v>90</v>
      </c>
      <c r="Y18" s="99"/>
      <c r="Z18" s="99">
        <v>1.2999999999999972</v>
      </c>
      <c r="AA18" s="99" t="s">
        <v>90</v>
      </c>
      <c r="AB18" s="95"/>
    </row>
    <row r="19" spans="1:29" ht="18" customHeight="1">
      <c r="A19" s="45" t="s">
        <v>31</v>
      </c>
      <c r="B19" s="99">
        <v>29.6</v>
      </c>
      <c r="C19" s="99" t="s">
        <v>90</v>
      </c>
      <c r="D19" s="99"/>
      <c r="E19" s="99">
        <v>29.6</v>
      </c>
      <c r="F19" s="99" t="s">
        <v>90</v>
      </c>
      <c r="G19" s="99"/>
      <c r="H19" s="99">
        <v>29.7</v>
      </c>
      <c r="I19" s="99" t="s">
        <v>90</v>
      </c>
      <c r="J19" s="99"/>
      <c r="K19" s="99">
        <v>30.1</v>
      </c>
      <c r="L19" s="99" t="s">
        <v>90</v>
      </c>
      <c r="M19" s="99"/>
      <c r="N19" s="99">
        <v>33</v>
      </c>
      <c r="O19" s="99" t="s">
        <v>26</v>
      </c>
      <c r="P19" s="99"/>
      <c r="Q19" s="99">
        <v>0</v>
      </c>
      <c r="R19" s="99" t="s">
        <v>90</v>
      </c>
      <c r="S19" s="99"/>
      <c r="T19" s="99">
        <v>9.9999999999997868E-2</v>
      </c>
      <c r="U19" s="99" t="s">
        <v>90</v>
      </c>
      <c r="V19" s="99"/>
      <c r="W19" s="99">
        <v>0.40000000000000213</v>
      </c>
      <c r="X19" s="99" t="s">
        <v>90</v>
      </c>
      <c r="Y19" s="99"/>
      <c r="Z19" s="99">
        <v>2.8999999999999986</v>
      </c>
      <c r="AA19" s="99" t="s">
        <v>26</v>
      </c>
      <c r="AB19" s="95"/>
    </row>
    <row r="20" spans="1:29" ht="18" customHeight="1">
      <c r="A20" s="45" t="s">
        <v>32</v>
      </c>
      <c r="B20" s="99">
        <v>16.600000000000001</v>
      </c>
      <c r="C20" s="99" t="s">
        <v>90</v>
      </c>
      <c r="D20" s="99"/>
      <c r="E20" s="99">
        <v>16</v>
      </c>
      <c r="F20" s="99" t="s">
        <v>90</v>
      </c>
      <c r="G20" s="99"/>
      <c r="H20" s="99">
        <v>16.3</v>
      </c>
      <c r="I20" s="99" t="s">
        <v>90</v>
      </c>
      <c r="J20" s="99"/>
      <c r="K20" s="99">
        <v>16.5</v>
      </c>
      <c r="L20" s="99" t="s">
        <v>90</v>
      </c>
      <c r="M20" s="99"/>
      <c r="N20" s="99">
        <v>19.2</v>
      </c>
      <c r="O20" s="99" t="s">
        <v>90</v>
      </c>
      <c r="P20" s="99"/>
      <c r="Q20" s="99">
        <v>-0.60000000000000142</v>
      </c>
      <c r="R20" s="99" t="s">
        <v>90</v>
      </c>
      <c r="S20" s="99"/>
      <c r="T20" s="99">
        <v>0.30000000000000071</v>
      </c>
      <c r="U20" s="99" t="s">
        <v>90</v>
      </c>
      <c r="V20" s="99"/>
      <c r="W20" s="99">
        <v>0.19999999999999929</v>
      </c>
      <c r="X20" s="99" t="s">
        <v>90</v>
      </c>
      <c r="Y20" s="99"/>
      <c r="Z20" s="99">
        <v>2.6999999999999993</v>
      </c>
      <c r="AA20" s="99" t="s">
        <v>90</v>
      </c>
      <c r="AB20" s="95"/>
    </row>
    <row r="21" spans="1:29" ht="18" customHeight="1">
      <c r="A21" s="45" t="s">
        <v>33</v>
      </c>
      <c r="B21" s="99">
        <v>16</v>
      </c>
      <c r="C21" s="99" t="s">
        <v>90</v>
      </c>
      <c r="D21" s="99"/>
      <c r="E21" s="99">
        <v>15</v>
      </c>
      <c r="F21" s="99" t="s">
        <v>90</v>
      </c>
      <c r="G21" s="99"/>
      <c r="H21" s="99">
        <v>14.2</v>
      </c>
      <c r="I21" s="99" t="s">
        <v>90</v>
      </c>
      <c r="J21" s="99"/>
      <c r="K21" s="99">
        <v>13.7</v>
      </c>
      <c r="L21" s="99" t="s">
        <v>90</v>
      </c>
      <c r="M21" s="99"/>
      <c r="N21" s="99">
        <v>15.5</v>
      </c>
      <c r="O21" s="99" t="s">
        <v>90</v>
      </c>
      <c r="P21" s="99"/>
      <c r="Q21" s="99">
        <v>-1</v>
      </c>
      <c r="R21" s="99" t="s">
        <v>90</v>
      </c>
      <c r="S21" s="99"/>
      <c r="T21" s="99">
        <v>-0.80000000000000071</v>
      </c>
      <c r="U21" s="99" t="s">
        <v>90</v>
      </c>
      <c r="V21" s="99"/>
      <c r="W21" s="99">
        <v>-0.5</v>
      </c>
      <c r="X21" s="99" t="s">
        <v>90</v>
      </c>
      <c r="Y21" s="99"/>
      <c r="Z21" s="99">
        <v>1.8000000000000007</v>
      </c>
      <c r="AA21" s="99" t="s">
        <v>90</v>
      </c>
      <c r="AB21" s="95"/>
    </row>
    <row r="22" spans="1:29" ht="18" customHeight="1">
      <c r="A22" s="45" t="s">
        <v>34</v>
      </c>
      <c r="B22" s="99">
        <v>26.6</v>
      </c>
      <c r="C22" s="99" t="s">
        <v>90</v>
      </c>
      <c r="D22" s="99"/>
      <c r="E22" s="99">
        <v>25.7</v>
      </c>
      <c r="F22" s="99" t="s">
        <v>26</v>
      </c>
      <c r="G22" s="99"/>
      <c r="H22" s="99">
        <v>25.5</v>
      </c>
      <c r="I22" s="99" t="s">
        <v>26</v>
      </c>
      <c r="J22" s="99"/>
      <c r="K22" s="99">
        <v>25.5</v>
      </c>
      <c r="L22" s="99" t="s">
        <v>26</v>
      </c>
      <c r="M22" s="99"/>
      <c r="N22" s="99">
        <v>29.4</v>
      </c>
      <c r="O22" s="99" t="s">
        <v>26</v>
      </c>
      <c r="P22" s="99"/>
      <c r="Q22" s="99">
        <v>-0.90000000000000213</v>
      </c>
      <c r="R22" s="99" t="s">
        <v>26</v>
      </c>
      <c r="S22" s="99"/>
      <c r="T22" s="99">
        <v>-0.19999999999999929</v>
      </c>
      <c r="U22" s="99" t="s">
        <v>26</v>
      </c>
      <c r="V22" s="99"/>
      <c r="W22" s="99">
        <v>0</v>
      </c>
      <c r="X22" s="99" t="s">
        <v>26</v>
      </c>
      <c r="Y22" s="99"/>
      <c r="Z22" s="99">
        <v>3.8999999999999986</v>
      </c>
      <c r="AA22" s="99" t="s">
        <v>26</v>
      </c>
      <c r="AB22" s="95"/>
    </row>
    <row r="23" spans="1:29" ht="18" customHeight="1">
      <c r="A23" s="45" t="s">
        <v>35</v>
      </c>
      <c r="B23" s="99">
        <v>23.8</v>
      </c>
      <c r="C23" s="99" t="s">
        <v>90</v>
      </c>
      <c r="D23" s="99"/>
      <c r="E23" s="99">
        <v>23.4</v>
      </c>
      <c r="F23" s="99" t="s">
        <v>90</v>
      </c>
      <c r="G23" s="99"/>
      <c r="H23" s="99">
        <v>23.6</v>
      </c>
      <c r="I23" s="99" t="s">
        <v>26</v>
      </c>
      <c r="J23" s="99"/>
      <c r="K23" s="99">
        <v>24.1</v>
      </c>
      <c r="L23" s="99" t="s">
        <v>26</v>
      </c>
      <c r="M23" s="99"/>
      <c r="N23" s="99">
        <v>30</v>
      </c>
      <c r="O23" s="99" t="s">
        <v>26</v>
      </c>
      <c r="P23" s="99"/>
      <c r="Q23" s="99">
        <v>-0.40000000000000213</v>
      </c>
      <c r="R23" s="99" t="s">
        <v>90</v>
      </c>
      <c r="S23" s="99"/>
      <c r="T23" s="99">
        <v>0.20000000000000284</v>
      </c>
      <c r="U23" s="99" t="s">
        <v>26</v>
      </c>
      <c r="V23" s="99"/>
      <c r="W23" s="99">
        <v>0.5</v>
      </c>
      <c r="X23" s="99" t="s">
        <v>26</v>
      </c>
      <c r="Y23" s="99"/>
      <c r="Z23" s="99">
        <v>5.8999999999999986</v>
      </c>
      <c r="AA23" s="99" t="s">
        <v>26</v>
      </c>
      <c r="AB23" s="98"/>
    </row>
    <row r="24" spans="1:29" ht="18" customHeight="1">
      <c r="A24" s="45" t="s">
        <v>36</v>
      </c>
      <c r="B24" s="99">
        <v>34.299999999999997</v>
      </c>
      <c r="C24" s="99" t="s">
        <v>90</v>
      </c>
      <c r="D24" s="99"/>
      <c r="E24" s="99">
        <v>34</v>
      </c>
      <c r="F24" s="99" t="s">
        <v>90</v>
      </c>
      <c r="G24" s="99"/>
      <c r="H24" s="99">
        <v>33.799999999999997</v>
      </c>
      <c r="I24" s="99" t="s">
        <v>90</v>
      </c>
      <c r="J24" s="99"/>
      <c r="K24" s="99">
        <v>33.4</v>
      </c>
      <c r="L24" s="99" t="s">
        <v>90</v>
      </c>
      <c r="M24" s="99"/>
      <c r="N24" s="99">
        <v>38.1</v>
      </c>
      <c r="O24" s="99" t="s">
        <v>26</v>
      </c>
      <c r="P24" s="99"/>
      <c r="Q24" s="99">
        <v>-0.29999999999999716</v>
      </c>
      <c r="R24" s="99" t="s">
        <v>90</v>
      </c>
      <c r="S24" s="99"/>
      <c r="T24" s="99">
        <v>-0.20000000000000284</v>
      </c>
      <c r="U24" s="99" t="s">
        <v>90</v>
      </c>
      <c r="V24" s="99"/>
      <c r="W24" s="99">
        <v>-0.39999999999999858</v>
      </c>
      <c r="X24" s="99" t="s">
        <v>90</v>
      </c>
      <c r="Y24" s="99"/>
      <c r="Z24" s="99">
        <v>4.7000000000000028</v>
      </c>
      <c r="AA24" s="99" t="s">
        <v>26</v>
      </c>
      <c r="AB24" s="98"/>
    </row>
    <row r="25" spans="1:29" ht="18" customHeight="1">
      <c r="A25" s="45" t="s">
        <v>37</v>
      </c>
      <c r="B25" s="99">
        <v>21.5</v>
      </c>
      <c r="C25" s="99" t="s">
        <v>90</v>
      </c>
      <c r="D25" s="99"/>
      <c r="E25" s="99">
        <v>21.2</v>
      </c>
      <c r="F25" s="99" t="s">
        <v>90</v>
      </c>
      <c r="G25" s="99"/>
      <c r="H25" s="99">
        <v>21.3</v>
      </c>
      <c r="I25" s="99" t="s">
        <v>90</v>
      </c>
      <c r="J25" s="99"/>
      <c r="K25" s="99">
        <v>21.2</v>
      </c>
      <c r="L25" s="99" t="s">
        <v>90</v>
      </c>
      <c r="M25" s="99"/>
      <c r="N25" s="99">
        <v>24.1</v>
      </c>
      <c r="O25" s="99" t="s">
        <v>90</v>
      </c>
      <c r="P25" s="99"/>
      <c r="Q25" s="99">
        <v>-0.30000000000000071</v>
      </c>
      <c r="R25" s="99" t="s">
        <v>90</v>
      </c>
      <c r="S25" s="99"/>
      <c r="T25" s="99">
        <v>0.10000000000000142</v>
      </c>
      <c r="U25" s="99" t="s">
        <v>90</v>
      </c>
      <c r="V25" s="99"/>
      <c r="W25" s="99">
        <v>-0.10000000000000142</v>
      </c>
      <c r="X25" s="99" t="s">
        <v>90</v>
      </c>
      <c r="Y25" s="99"/>
      <c r="Z25" s="99">
        <v>2.9000000000000021</v>
      </c>
      <c r="AA25" s="99" t="s">
        <v>90</v>
      </c>
      <c r="AB25" s="98"/>
    </row>
    <row r="26" spans="1:29" ht="18" customHeight="1">
      <c r="A26" s="45" t="s">
        <v>38</v>
      </c>
      <c r="B26" s="99">
        <v>29.2</v>
      </c>
      <c r="C26" s="99" t="s">
        <v>90</v>
      </c>
      <c r="D26" s="99"/>
      <c r="E26" s="99">
        <v>28.9</v>
      </c>
      <c r="F26" s="99" t="s">
        <v>90</v>
      </c>
      <c r="G26" s="99"/>
      <c r="H26" s="99">
        <v>28.8</v>
      </c>
      <c r="I26" s="99" t="s">
        <v>26</v>
      </c>
      <c r="J26" s="99"/>
      <c r="K26" s="99">
        <v>29.2</v>
      </c>
      <c r="L26" s="99" t="s">
        <v>26</v>
      </c>
      <c r="M26" s="99"/>
      <c r="N26" s="99">
        <v>34.299999999999997</v>
      </c>
      <c r="O26" s="99" t="s">
        <v>26</v>
      </c>
      <c r="P26" s="99"/>
      <c r="Q26" s="99">
        <v>-0.30000000000000071</v>
      </c>
      <c r="R26" s="99" t="s">
        <v>90</v>
      </c>
      <c r="S26" s="99"/>
      <c r="T26" s="99">
        <v>-9.9999999999997868E-2</v>
      </c>
      <c r="U26" s="99" t="s">
        <v>26</v>
      </c>
      <c r="V26" s="99"/>
      <c r="W26" s="99">
        <v>0.39999999999999858</v>
      </c>
      <c r="X26" s="99" t="s">
        <v>26</v>
      </c>
      <c r="Y26" s="99"/>
      <c r="Z26" s="99">
        <v>5.0999999999999979</v>
      </c>
      <c r="AA26" s="99" t="s">
        <v>26</v>
      </c>
      <c r="AB26" s="98"/>
    </row>
    <row r="27" spans="1:29" ht="18" customHeight="1">
      <c r="A27" s="45" t="s">
        <v>39</v>
      </c>
      <c r="B27" s="99">
        <v>19.399999999999999</v>
      </c>
      <c r="C27" s="99" t="s">
        <v>90</v>
      </c>
      <c r="D27" s="99"/>
      <c r="E27" s="99">
        <v>18.3</v>
      </c>
      <c r="F27" s="99" t="s">
        <v>90</v>
      </c>
      <c r="G27" s="99"/>
      <c r="H27" s="99">
        <v>17.7</v>
      </c>
      <c r="I27" s="99" t="s">
        <v>90</v>
      </c>
      <c r="J27" s="99"/>
      <c r="K27" s="99">
        <v>18</v>
      </c>
      <c r="L27" s="99" t="s">
        <v>90</v>
      </c>
      <c r="M27" s="99"/>
      <c r="N27" s="99">
        <v>24.1</v>
      </c>
      <c r="O27" s="99" t="s">
        <v>90</v>
      </c>
      <c r="P27" s="99"/>
      <c r="Q27" s="99">
        <v>-1.0999999999999979</v>
      </c>
      <c r="R27" s="99" t="s">
        <v>90</v>
      </c>
      <c r="S27" s="99"/>
      <c r="T27" s="99">
        <v>-0.60000000000000142</v>
      </c>
      <c r="U27" s="99" t="s">
        <v>90</v>
      </c>
      <c r="V27" s="99"/>
      <c r="W27" s="99">
        <v>0.30000000000000071</v>
      </c>
      <c r="X27" s="99" t="s">
        <v>90</v>
      </c>
      <c r="Y27" s="99"/>
      <c r="Z27" s="99">
        <v>6.1000000000000014</v>
      </c>
      <c r="AA27" s="99" t="s">
        <v>90</v>
      </c>
      <c r="AB27" s="98"/>
    </row>
    <row r="28" spans="1:29" ht="18" customHeight="1">
      <c r="A28" s="45" t="s">
        <v>40</v>
      </c>
      <c r="B28" s="99">
        <v>14.9</v>
      </c>
      <c r="C28" s="99" t="s">
        <v>90</v>
      </c>
      <c r="D28" s="99"/>
      <c r="E28" s="99">
        <v>14.7</v>
      </c>
      <c r="F28" s="99" t="s">
        <v>90</v>
      </c>
      <c r="G28" s="99"/>
      <c r="H28" s="99">
        <v>15.2</v>
      </c>
      <c r="I28" s="99" t="s">
        <v>26</v>
      </c>
      <c r="J28" s="99"/>
      <c r="K28" s="99">
        <v>15.6</v>
      </c>
      <c r="L28" s="99" t="s">
        <v>90</v>
      </c>
      <c r="M28" s="99"/>
      <c r="N28" s="99">
        <v>17.399999999999999</v>
      </c>
      <c r="O28" s="99" t="s">
        <v>90</v>
      </c>
      <c r="P28" s="99"/>
      <c r="Q28" s="99">
        <v>-0.20000000000000107</v>
      </c>
      <c r="R28" s="99" t="s">
        <v>90</v>
      </c>
      <c r="S28" s="99"/>
      <c r="T28" s="99">
        <v>0.5</v>
      </c>
      <c r="U28" s="99" t="s">
        <v>26</v>
      </c>
      <c r="V28" s="99"/>
      <c r="W28" s="99">
        <v>0.40000000000000036</v>
      </c>
      <c r="X28" s="99" t="s">
        <v>90</v>
      </c>
      <c r="Y28" s="99"/>
      <c r="Z28" s="99">
        <v>1.7999999999999989</v>
      </c>
      <c r="AA28" s="99" t="s">
        <v>90</v>
      </c>
      <c r="AB28" s="98"/>
    </row>
    <row r="29" spans="1:29" ht="18" customHeight="1">
      <c r="A29" s="45" t="s">
        <v>41</v>
      </c>
      <c r="B29" s="99">
        <v>15.4</v>
      </c>
      <c r="C29" s="99" t="s">
        <v>90</v>
      </c>
      <c r="D29" s="99"/>
      <c r="E29" s="99">
        <v>15.1</v>
      </c>
      <c r="F29" s="99" t="s">
        <v>90</v>
      </c>
      <c r="G29" s="99"/>
      <c r="H29" s="99">
        <v>15.8</v>
      </c>
      <c r="I29" s="99" t="s">
        <v>90</v>
      </c>
      <c r="J29" s="99"/>
      <c r="K29" s="99">
        <v>16.5</v>
      </c>
      <c r="L29" s="99" t="s">
        <v>26</v>
      </c>
      <c r="M29" s="99"/>
      <c r="N29" s="99">
        <v>19.5</v>
      </c>
      <c r="O29" s="99" t="s">
        <v>26</v>
      </c>
      <c r="P29" s="99"/>
      <c r="Q29" s="99">
        <v>-0.30000000000000071</v>
      </c>
      <c r="R29" s="99" t="s">
        <v>90</v>
      </c>
      <c r="S29" s="99"/>
      <c r="T29" s="99">
        <v>0.70000000000000107</v>
      </c>
      <c r="U29" s="99" t="s">
        <v>90</v>
      </c>
      <c r="V29" s="99"/>
      <c r="W29" s="99">
        <v>0.69999999999999929</v>
      </c>
      <c r="X29" s="99" t="s">
        <v>26</v>
      </c>
      <c r="Y29" s="99"/>
      <c r="Z29" s="99">
        <v>3</v>
      </c>
      <c r="AA29" s="99" t="s">
        <v>26</v>
      </c>
      <c r="AB29" s="98"/>
    </row>
    <row r="30" spans="1:29" ht="18" customHeight="1">
      <c r="A30" s="45" t="s">
        <v>42</v>
      </c>
      <c r="B30" s="99">
        <v>20.3</v>
      </c>
      <c r="C30" s="99" t="s">
        <v>90</v>
      </c>
      <c r="D30" s="99"/>
      <c r="E30" s="99">
        <v>21</v>
      </c>
      <c r="F30" s="99" t="s">
        <v>90</v>
      </c>
      <c r="G30" s="99"/>
      <c r="H30" s="99">
        <v>21.4</v>
      </c>
      <c r="I30" s="99" t="s">
        <v>90</v>
      </c>
      <c r="J30" s="99"/>
      <c r="K30" s="99">
        <v>21.8</v>
      </c>
      <c r="L30" s="99" t="s">
        <v>90</v>
      </c>
      <c r="M30" s="99"/>
      <c r="N30" s="99">
        <v>24.2</v>
      </c>
      <c r="O30" s="99" t="s">
        <v>90</v>
      </c>
      <c r="P30" s="99"/>
      <c r="Q30" s="99">
        <v>0.69999999999999929</v>
      </c>
      <c r="R30" s="99" t="s">
        <v>90</v>
      </c>
      <c r="S30" s="99"/>
      <c r="T30" s="99">
        <v>0.39999999999999858</v>
      </c>
      <c r="U30" s="99" t="s">
        <v>90</v>
      </c>
      <c r="V30" s="99"/>
      <c r="W30" s="99">
        <v>0.40000000000000213</v>
      </c>
      <c r="X30" s="99" t="s">
        <v>90</v>
      </c>
      <c r="Y30" s="99"/>
      <c r="Z30" s="99">
        <v>2.3999999999999986</v>
      </c>
      <c r="AA30" s="99" t="s">
        <v>90</v>
      </c>
      <c r="AB30" s="98"/>
    </row>
    <row r="31" spans="1:29" ht="18" customHeight="1">
      <c r="A31" s="45" t="s">
        <v>43</v>
      </c>
      <c r="B31" s="99">
        <v>18.8</v>
      </c>
      <c r="C31" s="99" t="s">
        <v>90</v>
      </c>
      <c r="D31" s="99"/>
      <c r="E31" s="99">
        <v>18.2</v>
      </c>
      <c r="F31" s="99" t="s">
        <v>90</v>
      </c>
      <c r="G31" s="99"/>
      <c r="H31" s="99">
        <v>17.600000000000001</v>
      </c>
      <c r="I31" s="99" t="s">
        <v>90</v>
      </c>
      <c r="J31" s="99"/>
      <c r="K31" s="99">
        <v>16.600000000000001</v>
      </c>
      <c r="L31" s="99" t="s">
        <v>90</v>
      </c>
      <c r="M31" s="99"/>
      <c r="N31" s="99">
        <v>18.3</v>
      </c>
      <c r="O31" s="99" t="s">
        <v>26</v>
      </c>
      <c r="P31" s="99"/>
      <c r="Q31" s="99">
        <v>-0.60000000000000142</v>
      </c>
      <c r="R31" s="99" t="s">
        <v>90</v>
      </c>
      <c r="S31" s="99"/>
      <c r="T31" s="99">
        <v>-0.59999999999999787</v>
      </c>
      <c r="U31" s="99" t="s">
        <v>90</v>
      </c>
      <c r="V31" s="99"/>
      <c r="W31" s="99">
        <v>-1</v>
      </c>
      <c r="X31" s="99" t="s">
        <v>90</v>
      </c>
      <c r="Y31" s="99"/>
      <c r="Z31" s="99">
        <v>1.6999999999999993</v>
      </c>
      <c r="AA31" s="99" t="s">
        <v>26</v>
      </c>
      <c r="AB31" s="98"/>
    </row>
    <row r="32" spans="1:29" ht="18" customHeight="1">
      <c r="A32" s="45" t="s">
        <v>44</v>
      </c>
      <c r="B32" s="99">
        <v>16.399999999999999</v>
      </c>
      <c r="C32" s="99" t="s">
        <v>90</v>
      </c>
      <c r="D32" s="99"/>
      <c r="E32" s="99">
        <v>15.3</v>
      </c>
      <c r="F32" s="99" t="s">
        <v>90</v>
      </c>
      <c r="G32" s="99"/>
      <c r="H32" s="99">
        <v>14.8</v>
      </c>
      <c r="I32" s="99" t="s">
        <v>90</v>
      </c>
      <c r="J32" s="99"/>
      <c r="K32" s="99">
        <v>14.6</v>
      </c>
      <c r="L32" s="99" t="s">
        <v>90</v>
      </c>
      <c r="M32" s="99"/>
      <c r="N32" s="99">
        <v>19.899999999999999</v>
      </c>
      <c r="O32" s="99" t="s">
        <v>90</v>
      </c>
      <c r="P32" s="99"/>
      <c r="Q32" s="99">
        <v>-1.0999999999999979</v>
      </c>
      <c r="R32" s="99" t="s">
        <v>90</v>
      </c>
      <c r="S32" s="99"/>
      <c r="T32" s="99">
        <v>-0.5</v>
      </c>
      <c r="U32" s="99" t="s">
        <v>90</v>
      </c>
      <c r="V32" s="99"/>
      <c r="W32" s="99">
        <v>-0.20000000000000107</v>
      </c>
      <c r="X32" s="99" t="s">
        <v>90</v>
      </c>
      <c r="Y32" s="99"/>
      <c r="Z32" s="99">
        <v>5.2999999999999989</v>
      </c>
      <c r="AA32" s="99" t="s">
        <v>90</v>
      </c>
      <c r="AB32" s="98"/>
    </row>
    <row r="33" spans="1:75" ht="18" customHeight="1">
      <c r="A33" s="45" t="s">
        <v>45</v>
      </c>
      <c r="B33" s="99">
        <v>29.9</v>
      </c>
      <c r="C33" s="99" t="s">
        <v>90</v>
      </c>
      <c r="D33" s="99"/>
      <c r="E33" s="99">
        <v>29.3</v>
      </c>
      <c r="F33" s="99" t="s">
        <v>90</v>
      </c>
      <c r="G33" s="99"/>
      <c r="H33" s="99">
        <v>28.9</v>
      </c>
      <c r="I33" s="99" t="s">
        <v>90</v>
      </c>
      <c r="J33" s="99"/>
      <c r="K33" s="99">
        <v>28.8</v>
      </c>
      <c r="L33" s="99" t="s">
        <v>90</v>
      </c>
      <c r="M33" s="99"/>
      <c r="N33" s="99">
        <v>32.799999999999997</v>
      </c>
      <c r="O33" s="99" t="s">
        <v>90</v>
      </c>
      <c r="P33" s="99"/>
      <c r="Q33" s="99">
        <v>-0.59999999999999787</v>
      </c>
      <c r="R33" s="99" t="s">
        <v>90</v>
      </c>
      <c r="S33" s="99"/>
      <c r="T33" s="99">
        <v>-0.40000000000000213</v>
      </c>
      <c r="U33" s="99" t="s">
        <v>90</v>
      </c>
      <c r="V33" s="99"/>
      <c r="W33" s="99">
        <v>-9.9999999999997868E-2</v>
      </c>
      <c r="X33" s="99" t="s">
        <v>90</v>
      </c>
      <c r="Y33" s="99"/>
      <c r="Z33" s="99">
        <v>3.9999999999999964</v>
      </c>
      <c r="AA33" s="99" t="s">
        <v>90</v>
      </c>
      <c r="AB33" s="98"/>
    </row>
    <row r="34" spans="1:75" ht="18" customHeight="1">
      <c r="A34" s="45" t="s">
        <v>46</v>
      </c>
      <c r="B34" s="99">
        <v>29.8</v>
      </c>
      <c r="C34" s="99" t="s">
        <v>90</v>
      </c>
      <c r="D34" s="99"/>
      <c r="E34" s="99">
        <v>29.3</v>
      </c>
      <c r="F34" s="99" t="s">
        <v>90</v>
      </c>
      <c r="G34" s="99"/>
      <c r="H34" s="99">
        <v>29.1</v>
      </c>
      <c r="I34" s="99" t="s">
        <v>90</v>
      </c>
      <c r="J34" s="99"/>
      <c r="K34" s="99">
        <v>29.3</v>
      </c>
      <c r="L34" s="99" t="s">
        <v>90</v>
      </c>
      <c r="M34" s="99"/>
      <c r="N34" s="99">
        <v>34</v>
      </c>
      <c r="O34" s="99" t="s">
        <v>90</v>
      </c>
      <c r="P34" s="99"/>
      <c r="Q34" s="99">
        <v>-0.5</v>
      </c>
      <c r="R34" s="99" t="s">
        <v>90</v>
      </c>
      <c r="S34" s="99"/>
      <c r="T34" s="99">
        <v>-0.19999999999999929</v>
      </c>
      <c r="U34" s="99" t="s">
        <v>90</v>
      </c>
      <c r="V34" s="99"/>
      <c r="W34" s="99">
        <v>0.19999999999999929</v>
      </c>
      <c r="X34" s="99" t="s">
        <v>90</v>
      </c>
      <c r="Y34" s="99"/>
      <c r="Z34" s="99">
        <v>4.6999999999999993</v>
      </c>
      <c r="AA34" s="99" t="s">
        <v>90</v>
      </c>
      <c r="AB34" s="98"/>
    </row>
    <row r="35" spans="1:75" ht="18" customHeight="1">
      <c r="A35" s="45" t="s">
        <v>47</v>
      </c>
      <c r="B35" s="99">
        <v>21.1</v>
      </c>
      <c r="C35" s="99" t="s">
        <v>90</v>
      </c>
      <c r="D35" s="99"/>
      <c r="E35" s="99">
        <v>20.3</v>
      </c>
      <c r="F35" s="99" t="s">
        <v>90</v>
      </c>
      <c r="G35" s="99"/>
      <c r="H35" s="99">
        <v>19.7</v>
      </c>
      <c r="I35" s="99" t="s">
        <v>90</v>
      </c>
      <c r="J35" s="99"/>
      <c r="K35" s="99">
        <v>21</v>
      </c>
      <c r="L35" s="99" t="s">
        <v>90</v>
      </c>
      <c r="M35" s="99"/>
      <c r="N35" s="99">
        <v>23.7</v>
      </c>
      <c r="O35" s="99" t="s">
        <v>90</v>
      </c>
      <c r="P35" s="99"/>
      <c r="Q35" s="99">
        <v>-0.80000000000000071</v>
      </c>
      <c r="R35" s="99" t="s">
        <v>90</v>
      </c>
      <c r="S35" s="99"/>
      <c r="T35" s="99">
        <v>-0.60000000000000142</v>
      </c>
      <c r="U35" s="99" t="s">
        <v>90</v>
      </c>
      <c r="V35" s="99"/>
      <c r="W35" s="99">
        <v>1.3000000000000007</v>
      </c>
      <c r="X35" s="99" t="s">
        <v>90</v>
      </c>
      <c r="Y35" s="99"/>
      <c r="Z35" s="99">
        <v>2.6999999999999993</v>
      </c>
      <c r="AA35" s="99" t="s">
        <v>90</v>
      </c>
      <c r="AB35" s="98"/>
    </row>
    <row r="36" spans="1:75" ht="18" customHeight="1">
      <c r="A36" s="45" t="s">
        <v>48</v>
      </c>
      <c r="B36" s="99">
        <v>25.1</v>
      </c>
      <c r="C36" s="99" t="s">
        <v>90</v>
      </c>
      <c r="D36" s="99"/>
      <c r="E36" s="99">
        <v>24.6</v>
      </c>
      <c r="F36" s="99" t="s">
        <v>90</v>
      </c>
      <c r="G36" s="99"/>
      <c r="H36" s="99">
        <v>24</v>
      </c>
      <c r="I36" s="99" t="s">
        <v>90</v>
      </c>
      <c r="J36" s="99"/>
      <c r="K36" s="99">
        <v>24</v>
      </c>
      <c r="L36" s="99" t="s">
        <v>90</v>
      </c>
      <c r="M36" s="99"/>
      <c r="N36" s="99">
        <v>27.5</v>
      </c>
      <c r="O36" s="99" t="s">
        <v>90</v>
      </c>
      <c r="P36" s="99"/>
      <c r="Q36" s="99">
        <v>-0.5</v>
      </c>
      <c r="R36" s="99" t="s">
        <v>90</v>
      </c>
      <c r="S36" s="99"/>
      <c r="T36" s="99">
        <v>-0.60000000000000142</v>
      </c>
      <c r="U36" s="99" t="s">
        <v>90</v>
      </c>
      <c r="V36" s="99"/>
      <c r="W36" s="99">
        <v>0</v>
      </c>
      <c r="X36" s="99" t="s">
        <v>90</v>
      </c>
      <c r="Y36" s="99"/>
      <c r="Z36" s="99">
        <v>3.5</v>
      </c>
      <c r="AA36" s="99" t="s">
        <v>90</v>
      </c>
      <c r="AB36" s="98"/>
    </row>
    <row r="37" spans="1:75" ht="18" customHeight="1">
      <c r="A37" s="45" t="s">
        <v>49</v>
      </c>
      <c r="B37" s="99">
        <v>14.9</v>
      </c>
      <c r="C37" s="99" t="s">
        <v>90</v>
      </c>
      <c r="D37" s="99"/>
      <c r="E37" s="99">
        <v>14.9</v>
      </c>
      <c r="F37" s="99" t="s">
        <v>90</v>
      </c>
      <c r="G37" s="99"/>
      <c r="H37" s="99">
        <v>14.9</v>
      </c>
      <c r="I37" s="99" t="s">
        <v>90</v>
      </c>
      <c r="J37" s="99"/>
      <c r="K37" s="99">
        <v>15.2</v>
      </c>
      <c r="L37" s="99" t="s">
        <v>90</v>
      </c>
      <c r="M37" s="99"/>
      <c r="N37" s="99">
        <v>17.7</v>
      </c>
      <c r="O37" s="99" t="s">
        <v>90</v>
      </c>
      <c r="P37" s="99"/>
      <c r="Q37" s="99">
        <v>0</v>
      </c>
      <c r="R37" s="99" t="s">
        <v>90</v>
      </c>
      <c r="S37" s="99"/>
      <c r="T37" s="99">
        <v>0</v>
      </c>
      <c r="U37" s="99" t="s">
        <v>90</v>
      </c>
      <c r="V37" s="99"/>
      <c r="W37" s="99">
        <v>0.29999999999999893</v>
      </c>
      <c r="X37" s="99" t="s">
        <v>90</v>
      </c>
      <c r="Y37" s="99"/>
      <c r="Z37" s="99">
        <v>2.5</v>
      </c>
      <c r="AA37" s="99" t="s">
        <v>90</v>
      </c>
      <c r="AB37" s="98"/>
    </row>
    <row r="38" spans="1:75" ht="18" customHeight="1">
      <c r="A38" s="45" t="s">
        <v>50</v>
      </c>
      <c r="B38" s="99">
        <v>23.2</v>
      </c>
      <c r="C38" s="99" t="s">
        <v>90</v>
      </c>
      <c r="D38" s="99"/>
      <c r="E38" s="99">
        <v>22.6</v>
      </c>
      <c r="F38" s="99" t="s">
        <v>90</v>
      </c>
      <c r="G38" s="99"/>
      <c r="H38" s="99">
        <v>22</v>
      </c>
      <c r="I38" s="99" t="s">
        <v>90</v>
      </c>
      <c r="J38" s="99"/>
      <c r="K38" s="99">
        <v>22.1</v>
      </c>
      <c r="L38" s="99" t="s">
        <v>90</v>
      </c>
      <c r="M38" s="99"/>
      <c r="N38" s="99">
        <v>26</v>
      </c>
      <c r="O38" s="99" t="s">
        <v>26</v>
      </c>
      <c r="P38" s="99"/>
      <c r="Q38" s="99">
        <v>-0.59999999999999787</v>
      </c>
      <c r="R38" s="99" t="s">
        <v>90</v>
      </c>
      <c r="S38" s="99"/>
      <c r="T38" s="99">
        <v>-0.60000000000000142</v>
      </c>
      <c r="U38" s="99" t="s">
        <v>90</v>
      </c>
      <c r="V38" s="99"/>
      <c r="W38" s="99">
        <v>0.10000000000000142</v>
      </c>
      <c r="X38" s="99" t="s">
        <v>90</v>
      </c>
      <c r="Y38" s="99"/>
      <c r="Z38" s="99">
        <v>3.8999999999999986</v>
      </c>
      <c r="AA38" s="99" t="s">
        <v>26</v>
      </c>
      <c r="AB38" s="98"/>
    </row>
    <row r="39" spans="1:75" ht="18" customHeight="1">
      <c r="A39" s="45" t="s">
        <v>51</v>
      </c>
      <c r="B39" s="99">
        <v>18.3</v>
      </c>
      <c r="C39" s="99" t="s">
        <v>90</v>
      </c>
      <c r="D39" s="99"/>
      <c r="E39" s="99">
        <v>18.2</v>
      </c>
      <c r="F39" s="99" t="s">
        <v>90</v>
      </c>
      <c r="G39" s="99"/>
      <c r="H39" s="99">
        <v>17.899999999999999</v>
      </c>
      <c r="I39" s="99" t="s">
        <v>90</v>
      </c>
      <c r="J39" s="99"/>
      <c r="K39" s="99">
        <v>17.8</v>
      </c>
      <c r="L39" s="99" t="s">
        <v>90</v>
      </c>
      <c r="M39" s="99"/>
      <c r="N39" s="99">
        <v>19.600000000000001</v>
      </c>
      <c r="O39" s="99" t="s">
        <v>90</v>
      </c>
      <c r="P39" s="99"/>
      <c r="Q39" s="99">
        <v>-0.10000000000000142</v>
      </c>
      <c r="R39" s="99" t="s">
        <v>90</v>
      </c>
      <c r="S39" s="99"/>
      <c r="T39" s="99">
        <v>-0.30000000000000071</v>
      </c>
      <c r="U39" s="99" t="s">
        <v>90</v>
      </c>
      <c r="V39" s="99"/>
      <c r="W39" s="99">
        <v>-9.9999999999997868E-2</v>
      </c>
      <c r="X39" s="99" t="s">
        <v>90</v>
      </c>
      <c r="Y39" s="99"/>
      <c r="Z39" s="99">
        <v>1.8000000000000007</v>
      </c>
      <c r="AA39" s="99" t="s">
        <v>90</v>
      </c>
      <c r="AB39" s="98"/>
    </row>
    <row r="40" spans="1:75" ht="18" customHeight="1">
      <c r="A40" s="45" t="s">
        <v>52</v>
      </c>
      <c r="B40" s="99">
        <v>31.6</v>
      </c>
      <c r="C40" s="99" t="s">
        <v>90</v>
      </c>
      <c r="D40" s="99"/>
      <c r="E40" s="99">
        <v>30.5</v>
      </c>
      <c r="F40" s="99" t="s">
        <v>90</v>
      </c>
      <c r="G40" s="99"/>
      <c r="H40" s="99">
        <v>30.1</v>
      </c>
      <c r="I40" s="99" t="s">
        <v>90</v>
      </c>
      <c r="J40" s="99"/>
      <c r="K40" s="99">
        <v>30.1</v>
      </c>
      <c r="L40" s="99" t="s">
        <v>90</v>
      </c>
      <c r="M40" s="99"/>
      <c r="N40" s="99">
        <v>31.9</v>
      </c>
      <c r="O40" s="99" t="s">
        <v>90</v>
      </c>
      <c r="P40" s="99"/>
      <c r="Q40" s="99">
        <v>-1.1000000000000014</v>
      </c>
      <c r="R40" s="99" t="s">
        <v>90</v>
      </c>
      <c r="S40" s="99"/>
      <c r="T40" s="99">
        <v>-0.39999999999999858</v>
      </c>
      <c r="U40" s="99" t="s">
        <v>90</v>
      </c>
      <c r="V40" s="99"/>
      <c r="W40" s="99">
        <v>0</v>
      </c>
      <c r="X40" s="99" t="s">
        <v>90</v>
      </c>
      <c r="Y40" s="99"/>
      <c r="Z40" s="99">
        <v>1.7999999999999972</v>
      </c>
      <c r="AA40" s="99" t="s">
        <v>90</v>
      </c>
      <c r="AB40" s="98"/>
    </row>
    <row r="41" spans="1:75" ht="18" customHeight="1">
      <c r="A41" s="45" t="s">
        <v>53</v>
      </c>
      <c r="B41" s="99">
        <v>29.4</v>
      </c>
      <c r="C41" s="99" t="s">
        <v>90</v>
      </c>
      <c r="D41" s="99"/>
      <c r="E41" s="99">
        <v>28.7</v>
      </c>
      <c r="F41" s="99" t="s">
        <v>90</v>
      </c>
      <c r="G41" s="99"/>
      <c r="H41" s="99">
        <v>28.2</v>
      </c>
      <c r="I41" s="99" t="s">
        <v>90</v>
      </c>
      <c r="J41" s="99"/>
      <c r="K41" s="99">
        <v>27.7</v>
      </c>
      <c r="L41" s="99" t="s">
        <v>90</v>
      </c>
      <c r="M41" s="99"/>
      <c r="N41" s="99">
        <v>29.3</v>
      </c>
      <c r="O41" s="99" t="s">
        <v>26</v>
      </c>
      <c r="P41" s="99"/>
      <c r="Q41" s="99">
        <v>-0.69999999999999929</v>
      </c>
      <c r="R41" s="99" t="s">
        <v>90</v>
      </c>
      <c r="S41" s="99"/>
      <c r="T41" s="99">
        <v>-0.5</v>
      </c>
      <c r="U41" s="99" t="s">
        <v>90</v>
      </c>
      <c r="V41" s="99"/>
      <c r="W41" s="99">
        <v>-0.5</v>
      </c>
      <c r="X41" s="99" t="s">
        <v>90</v>
      </c>
      <c r="Y41" s="99"/>
      <c r="Z41" s="99">
        <v>1.6000000000000014</v>
      </c>
      <c r="AA41" s="99" t="s">
        <v>26</v>
      </c>
      <c r="AB41" s="98"/>
    </row>
    <row r="42" spans="1:75" ht="18" customHeight="1">
      <c r="A42" s="45" t="s">
        <v>147</v>
      </c>
      <c r="B42" s="99">
        <v>25.9</v>
      </c>
      <c r="C42" s="99" t="s">
        <v>90</v>
      </c>
      <c r="D42" s="99"/>
      <c r="E42" s="99">
        <v>26.3</v>
      </c>
      <c r="F42" s="99" t="s">
        <v>90</v>
      </c>
      <c r="G42" s="99"/>
      <c r="H42" s="99">
        <v>25.7</v>
      </c>
      <c r="I42" s="99" t="s">
        <v>26</v>
      </c>
      <c r="J42" s="99"/>
      <c r="K42" s="99" t="s">
        <v>140</v>
      </c>
      <c r="L42" s="99" t="s">
        <v>90</v>
      </c>
      <c r="M42" s="99"/>
      <c r="N42" s="99" t="s">
        <v>140</v>
      </c>
      <c r="O42" s="99" t="s">
        <v>90</v>
      </c>
      <c r="P42" s="99"/>
      <c r="Q42" s="99">
        <v>0.40000000000000213</v>
      </c>
      <c r="R42" s="99" t="s">
        <v>90</v>
      </c>
      <c r="S42" s="99"/>
      <c r="T42" s="99">
        <v>-0.60000000000000142</v>
      </c>
      <c r="U42" s="99" t="s">
        <v>26</v>
      </c>
      <c r="V42" s="99"/>
      <c r="W42" s="99" t="s">
        <v>140</v>
      </c>
      <c r="X42" s="99" t="s">
        <v>90</v>
      </c>
      <c r="Y42" s="99"/>
      <c r="Z42" s="99" t="s">
        <v>140</v>
      </c>
      <c r="AA42" s="99" t="s">
        <v>90</v>
      </c>
      <c r="AB42" s="98"/>
    </row>
    <row r="43" spans="1:75">
      <c r="A43" s="45"/>
      <c r="B43" s="78"/>
      <c r="C43" s="78"/>
      <c r="D43" s="99"/>
      <c r="E43" s="78"/>
      <c r="F43" s="78"/>
      <c r="G43" s="78"/>
      <c r="H43" s="78"/>
      <c r="I43" s="93"/>
      <c r="J43" s="100"/>
      <c r="K43" s="78"/>
      <c r="L43" s="96"/>
      <c r="M43" s="100"/>
      <c r="N43" s="78"/>
      <c r="O43" s="78"/>
      <c r="P43" s="79"/>
      <c r="Q43" s="78"/>
      <c r="R43" s="78"/>
      <c r="S43" s="101"/>
      <c r="T43" s="78"/>
      <c r="U43" s="93"/>
      <c r="V43" s="101"/>
      <c r="W43" s="78"/>
      <c r="X43" s="96"/>
      <c r="Y43" s="101"/>
      <c r="Z43" s="78"/>
      <c r="AA43" s="97"/>
    </row>
    <row r="44" spans="1:75" s="62" customFormat="1" ht="12.6" customHeight="1">
      <c r="A44" s="273"/>
      <c r="B44" s="273"/>
      <c r="C44" s="274"/>
      <c r="D44" s="274"/>
      <c r="E44" s="275"/>
      <c r="F44" s="274"/>
      <c r="G44" s="274"/>
      <c r="H44" s="275"/>
      <c r="I44" s="274"/>
      <c r="J44" s="274"/>
      <c r="K44" s="275"/>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row>
    <row r="45" spans="1:75" s="62" customFormat="1" ht="12.6" customHeight="1">
      <c r="A45" s="251" t="s">
        <v>56</v>
      </c>
      <c r="B45" s="273"/>
      <c r="C45" s="274"/>
      <c r="D45" s="274"/>
      <c r="E45" s="275"/>
      <c r="F45" s="274"/>
      <c r="G45" s="274"/>
      <c r="H45" s="275"/>
      <c r="I45" s="274"/>
      <c r="J45" s="274"/>
      <c r="K45" s="275"/>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row>
    <row r="46" spans="1:75" s="62" customFormat="1" ht="24.75" customHeight="1">
      <c r="A46" s="514" t="s">
        <v>148</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3"/>
      <c r="AC46" s="53"/>
      <c r="AD46" s="53"/>
      <c r="AE46" s="53"/>
      <c r="AF46" s="53"/>
      <c r="AG46" s="53"/>
      <c r="AH46" s="53"/>
      <c r="AI46" s="53"/>
      <c r="AJ46" s="53"/>
      <c r="AK46" s="53"/>
      <c r="AL46" s="53"/>
      <c r="AM46" s="53"/>
      <c r="AN46" s="53"/>
      <c r="AO46" s="53"/>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row>
    <row r="47" spans="1:75" s="278" customFormat="1" ht="12.6" customHeight="1">
      <c r="A47" s="57" t="s">
        <v>149</v>
      </c>
      <c r="B47" s="277"/>
    </row>
    <row r="48" spans="1:75" s="280" customFormat="1" ht="12.6" customHeight="1">
      <c r="A48" s="555" t="s">
        <v>57</v>
      </c>
      <c r="B48" s="555"/>
      <c r="C48" s="555"/>
      <c r="D48" s="555"/>
      <c r="E48" s="555"/>
      <c r="F48" s="555"/>
      <c r="G48" s="555"/>
      <c r="H48" s="282"/>
      <c r="I48" s="282"/>
      <c r="J48" s="282"/>
      <c r="K48" s="282"/>
      <c r="L48" s="282"/>
      <c r="M48" s="282"/>
      <c r="N48" s="282"/>
      <c r="O48" s="282"/>
    </row>
  </sheetData>
  <mergeCells count="16">
    <mergeCell ref="Q11:R11"/>
    <mergeCell ref="T11:U11"/>
    <mergeCell ref="W11:X11"/>
    <mergeCell ref="Z11:AA11"/>
    <mergeCell ref="A46:AA46"/>
    <mergeCell ref="A48:G48"/>
    <mergeCell ref="A1:H1"/>
    <mergeCell ref="A2:H2"/>
    <mergeCell ref="N2:AA3"/>
    <mergeCell ref="A3:H3"/>
    <mergeCell ref="A9:A11"/>
    <mergeCell ref="B9:O9"/>
    <mergeCell ref="Q9:AA9"/>
    <mergeCell ref="Q10:AA10"/>
    <mergeCell ref="K11:L11"/>
    <mergeCell ref="N11:O11"/>
  </mergeCells>
  <hyperlinks>
    <hyperlink ref="A48" r:id="rId1" display="http://ec.europa.eu/eurostat/web/social-protection/data/database"/>
  </hyperlinks>
  <pageMargins left="0.19685039370078741" right="0" top="0.39370078740157483" bottom="0" header="0" footer="0"/>
  <pageSetup paperSize="9" scale="96"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zoomScaleNormal="100" workbookViewId="0">
      <selection sqref="A1:H1"/>
    </sheetView>
  </sheetViews>
  <sheetFormatPr baseColWidth="10" defaultColWidth="11.44140625" defaultRowHeight="13.2"/>
  <cols>
    <col min="1" max="1" width="22.77734375" style="32" customWidth="1"/>
    <col min="2" max="2" width="5.44140625" style="32" customWidth="1"/>
    <col min="3" max="3" width="2.21875" style="32" customWidth="1"/>
    <col min="4" max="4" width="1.21875" style="32" customWidth="1"/>
    <col min="5" max="5" width="5.44140625" style="32" customWidth="1"/>
    <col min="6" max="6" width="2.21875" style="32" customWidth="1"/>
    <col min="7" max="7" width="1.21875" style="32" customWidth="1"/>
    <col min="8" max="8" width="5.44140625" style="32" customWidth="1"/>
    <col min="9" max="9" width="2.77734375" style="32" customWidth="1"/>
    <col min="10" max="10" width="1.21875" style="32" customWidth="1"/>
    <col min="11" max="11" width="5.44140625" style="32" customWidth="1"/>
    <col min="12" max="12" width="2.21875" style="32" customWidth="1"/>
    <col min="13" max="13" width="1.21875" style="32" customWidth="1"/>
    <col min="14" max="14" width="5.44140625" style="32" customWidth="1"/>
    <col min="15" max="15" width="2.21875" style="32" customWidth="1"/>
    <col min="16" max="16" width="1.21875" style="32" customWidth="1"/>
    <col min="17" max="17" width="5.21875" style="32" customWidth="1"/>
    <col min="18" max="18" width="2.77734375" style="32" customWidth="1"/>
    <col min="19" max="19" width="1.21875" style="32" customWidth="1"/>
    <col min="20" max="20" width="5.21875" style="32" customWidth="1"/>
    <col min="21" max="21" width="3.21875" style="32" bestFit="1" customWidth="1"/>
    <col min="22" max="22" width="1.21875" style="32" customWidth="1"/>
    <col min="23" max="23" width="5.21875" style="32" customWidth="1"/>
    <col min="24" max="24" width="2.21875" style="32" customWidth="1"/>
    <col min="25" max="25" width="1.21875" style="32" customWidth="1"/>
    <col min="26" max="26" width="5.21875" style="32" customWidth="1"/>
    <col min="27" max="27" width="2.21875" style="32" customWidth="1"/>
    <col min="28" max="28" width="0.21875" style="32" customWidth="1"/>
    <col min="29" max="29" width="1.77734375" style="32" customWidth="1"/>
    <col min="30" max="16384" width="11.44140625" style="32"/>
  </cols>
  <sheetData>
    <row r="1" spans="1:30" ht="15" customHeight="1">
      <c r="A1" s="529" t="s">
        <v>21</v>
      </c>
      <c r="B1" s="529"/>
      <c r="C1" s="529"/>
      <c r="D1" s="529"/>
      <c r="E1" s="529"/>
      <c r="F1" s="529"/>
      <c r="G1" s="529"/>
      <c r="H1" s="529"/>
      <c r="I1" s="217"/>
      <c r="J1" s="59"/>
      <c r="K1" s="59"/>
      <c r="L1" s="59"/>
      <c r="M1" s="59"/>
      <c r="N1" s="59"/>
      <c r="O1" s="30" t="s">
        <v>80</v>
      </c>
      <c r="P1" s="59"/>
      <c r="R1" s="236"/>
      <c r="S1" s="236"/>
      <c r="T1" s="236"/>
      <c r="U1" s="236"/>
      <c r="V1" s="236"/>
      <c r="W1" s="236"/>
      <c r="X1" s="236"/>
      <c r="Y1" s="236"/>
      <c r="Z1" s="236"/>
      <c r="AA1" s="237"/>
    </row>
    <row r="2" spans="1:30" ht="12.75" customHeight="1">
      <c r="A2" s="545"/>
      <c r="B2" s="558"/>
      <c r="C2" s="558"/>
      <c r="D2" s="558"/>
      <c r="E2" s="558"/>
      <c r="F2" s="558"/>
      <c r="G2" s="558"/>
      <c r="H2" s="558"/>
      <c r="I2" s="558"/>
      <c r="J2" s="93"/>
      <c r="K2" s="57"/>
      <c r="L2" s="57"/>
      <c r="M2" s="57"/>
      <c r="N2" s="40"/>
      <c r="O2" s="532" t="s">
        <v>156</v>
      </c>
      <c r="P2" s="488"/>
      <c r="Q2" s="488"/>
      <c r="R2" s="488"/>
      <c r="S2" s="488"/>
      <c r="T2" s="488"/>
      <c r="U2" s="488"/>
      <c r="V2" s="488"/>
      <c r="W2" s="488"/>
      <c r="X2" s="488"/>
      <c r="Y2" s="488"/>
      <c r="Z2" s="488"/>
      <c r="AA2" s="488"/>
    </row>
    <row r="3" spans="1:30" ht="12.75" customHeight="1">
      <c r="A3" s="545"/>
      <c r="B3" s="558"/>
      <c r="C3" s="558"/>
      <c r="D3" s="558"/>
      <c r="E3" s="558"/>
      <c r="F3" s="558"/>
      <c r="G3" s="558"/>
      <c r="H3" s="558"/>
      <c r="I3" s="558"/>
      <c r="J3" s="93"/>
      <c r="K3" s="57"/>
      <c r="L3" s="57"/>
      <c r="M3" s="57"/>
      <c r="N3" s="57"/>
      <c r="O3" s="488"/>
      <c r="P3" s="488"/>
      <c r="Q3" s="488"/>
      <c r="R3" s="488"/>
      <c r="S3" s="488"/>
      <c r="T3" s="488"/>
      <c r="U3" s="488"/>
      <c r="V3" s="488"/>
      <c r="W3" s="488"/>
      <c r="X3" s="488"/>
      <c r="Y3" s="488"/>
      <c r="Z3" s="488"/>
      <c r="AA3" s="488"/>
    </row>
    <row r="4" spans="1:30">
      <c r="A4" s="57"/>
      <c r="B4" s="57"/>
      <c r="C4" s="57"/>
      <c r="D4" s="57"/>
      <c r="E4" s="59"/>
      <c r="F4" s="59"/>
      <c r="G4" s="59"/>
      <c r="H4" s="59"/>
      <c r="I4" s="40"/>
      <c r="J4" s="57"/>
      <c r="K4" s="57"/>
      <c r="L4" s="57"/>
      <c r="M4" s="57"/>
      <c r="N4" s="57"/>
      <c r="O4" s="488"/>
      <c r="P4" s="488"/>
      <c r="Q4" s="488"/>
      <c r="R4" s="488"/>
      <c r="S4" s="488"/>
      <c r="T4" s="488"/>
      <c r="U4" s="488"/>
      <c r="V4" s="488"/>
      <c r="W4" s="488"/>
      <c r="X4" s="488"/>
      <c r="Y4" s="488"/>
      <c r="Z4" s="488"/>
      <c r="AA4" s="488"/>
    </row>
    <row r="5" spans="1:30">
      <c r="A5" s="57"/>
      <c r="B5" s="57"/>
      <c r="C5" s="57"/>
      <c r="D5" s="57"/>
      <c r="E5" s="59"/>
      <c r="F5" s="59"/>
      <c r="G5" s="59"/>
      <c r="H5" s="59"/>
      <c r="I5" s="40"/>
      <c r="J5" s="57"/>
      <c r="K5" s="57"/>
      <c r="L5" s="57"/>
      <c r="M5" s="57"/>
      <c r="N5" s="57"/>
      <c r="O5" s="102"/>
      <c r="P5" s="59"/>
      <c r="Q5" s="57"/>
      <c r="R5" s="57"/>
      <c r="S5" s="57"/>
      <c r="T5" s="57"/>
      <c r="U5" s="57"/>
      <c r="V5" s="57"/>
      <c r="W5" s="57"/>
      <c r="X5" s="57"/>
      <c r="Y5" s="57"/>
      <c r="Z5" s="57"/>
      <c r="AA5" s="57"/>
      <c r="AB5" s="57"/>
      <c r="AC5" s="57"/>
    </row>
    <row r="6" spans="1:30">
      <c r="A6" s="57"/>
      <c r="B6" s="57"/>
      <c r="C6" s="57"/>
      <c r="D6" s="57"/>
      <c r="E6" s="59"/>
      <c r="F6" s="59"/>
      <c r="G6" s="59"/>
      <c r="H6" s="59"/>
      <c r="I6" s="40"/>
      <c r="J6" s="57"/>
      <c r="K6" s="57"/>
      <c r="L6" s="57"/>
      <c r="M6" s="57"/>
      <c r="N6" s="57"/>
      <c r="O6" s="102"/>
      <c r="P6" s="59"/>
      <c r="Q6" s="57"/>
      <c r="R6" s="57"/>
      <c r="S6" s="57"/>
      <c r="T6" s="57"/>
      <c r="U6" s="57"/>
      <c r="V6" s="57"/>
      <c r="W6" s="57"/>
      <c r="X6" s="57"/>
      <c r="Y6" s="57"/>
      <c r="Z6" s="57"/>
      <c r="AA6" s="57"/>
      <c r="AB6" s="57"/>
      <c r="AC6" s="57"/>
    </row>
    <row r="7" spans="1:30">
      <c r="A7" s="57"/>
      <c r="B7" s="57"/>
      <c r="C7" s="57"/>
      <c r="D7" s="57"/>
      <c r="E7" s="59"/>
      <c r="F7" s="59"/>
      <c r="G7" s="59"/>
      <c r="H7" s="59"/>
      <c r="I7" s="40"/>
      <c r="J7" s="57"/>
      <c r="K7" s="57"/>
      <c r="L7" s="57"/>
      <c r="M7" s="57"/>
      <c r="N7" s="57"/>
      <c r="O7" s="102"/>
      <c r="P7" s="59"/>
      <c r="Q7" s="57"/>
      <c r="R7" s="57"/>
      <c r="S7" s="57"/>
      <c r="T7" s="57"/>
      <c r="U7" s="57"/>
      <c r="V7" s="57"/>
      <c r="W7" s="57"/>
      <c r="X7" s="57"/>
      <c r="Y7" s="57"/>
      <c r="Z7" s="57"/>
      <c r="AA7" s="57"/>
      <c r="AB7" s="57"/>
      <c r="AC7" s="57"/>
    </row>
    <row r="8" spans="1:30" ht="15.75" customHeight="1" thickBot="1">
      <c r="A8" s="40"/>
      <c r="B8" s="38"/>
      <c r="C8" s="38"/>
      <c r="D8" s="103"/>
      <c r="E8" s="103"/>
      <c r="F8" s="103"/>
      <c r="G8" s="103"/>
      <c r="H8" s="103"/>
      <c r="I8" s="103"/>
      <c r="J8" s="103"/>
      <c r="K8" s="103"/>
      <c r="L8" s="103"/>
      <c r="M8" s="103"/>
      <c r="N8" s="103"/>
      <c r="O8" s="104"/>
      <c r="P8" s="51"/>
      <c r="Q8" s="51"/>
      <c r="R8" s="51"/>
      <c r="S8" s="51"/>
      <c r="T8" s="51"/>
      <c r="U8" s="51"/>
      <c r="V8" s="51"/>
      <c r="W8" s="51"/>
      <c r="X8" s="51"/>
      <c r="Y8" s="51"/>
      <c r="Z8" s="51"/>
      <c r="AA8" s="102"/>
    </row>
    <row r="9" spans="1:30" ht="15.75" customHeight="1" thickBot="1">
      <c r="A9" s="559"/>
      <c r="B9" s="560" t="s">
        <v>81</v>
      </c>
      <c r="C9" s="560"/>
      <c r="D9" s="561"/>
      <c r="E9" s="561"/>
      <c r="F9" s="561"/>
      <c r="G9" s="561"/>
      <c r="H9" s="561"/>
      <c r="I9" s="561"/>
      <c r="J9" s="561"/>
      <c r="K9" s="561"/>
      <c r="L9" s="561"/>
      <c r="M9" s="561"/>
      <c r="N9" s="561"/>
      <c r="O9" s="561"/>
      <c r="P9" s="105"/>
      <c r="Q9" s="560" t="s">
        <v>82</v>
      </c>
      <c r="R9" s="560"/>
      <c r="S9" s="561"/>
      <c r="T9" s="561"/>
      <c r="U9" s="561"/>
      <c r="V9" s="561"/>
      <c r="W9" s="561"/>
      <c r="X9" s="561"/>
      <c r="Y9" s="561"/>
      <c r="Z9" s="561"/>
      <c r="AA9" s="561"/>
    </row>
    <row r="10" spans="1:30" ht="14.25" customHeight="1">
      <c r="A10" s="545"/>
      <c r="B10" s="562" t="s">
        <v>157</v>
      </c>
      <c r="C10" s="562"/>
      <c r="D10" s="563"/>
      <c r="E10" s="563"/>
      <c r="F10" s="563"/>
      <c r="G10" s="563"/>
      <c r="H10" s="563"/>
      <c r="I10" s="563"/>
      <c r="J10" s="563"/>
      <c r="K10" s="563"/>
      <c r="L10" s="563"/>
      <c r="M10" s="563"/>
      <c r="N10" s="563"/>
      <c r="O10" s="563"/>
      <c r="P10" s="51"/>
      <c r="Q10" s="562" t="s">
        <v>59</v>
      </c>
      <c r="R10" s="562"/>
      <c r="S10" s="563"/>
      <c r="T10" s="563"/>
      <c r="U10" s="563"/>
      <c r="V10" s="563"/>
      <c r="W10" s="563"/>
      <c r="X10" s="563"/>
      <c r="Y10" s="563"/>
      <c r="Z10" s="563"/>
      <c r="AA10" s="563"/>
    </row>
    <row r="11" spans="1:30" ht="18" customHeight="1">
      <c r="A11" s="545"/>
      <c r="B11" s="69">
        <v>2016</v>
      </c>
      <c r="C11" s="69"/>
      <c r="D11" s="39"/>
      <c r="E11" s="69">
        <v>2017</v>
      </c>
      <c r="F11" s="69"/>
      <c r="G11" s="39"/>
      <c r="H11" s="69">
        <v>2018</v>
      </c>
      <c r="I11" s="69"/>
      <c r="J11" s="39"/>
      <c r="K11" s="556">
        <v>2019</v>
      </c>
      <c r="L11" s="556"/>
      <c r="M11" s="39"/>
      <c r="N11" s="556">
        <v>2020</v>
      </c>
      <c r="O11" s="556"/>
      <c r="P11" s="51"/>
      <c r="Q11" s="271">
        <v>2017</v>
      </c>
      <c r="R11" s="271"/>
      <c r="S11" s="89"/>
      <c r="T11" s="271">
        <v>2018</v>
      </c>
      <c r="U11" s="271"/>
      <c r="V11" s="89"/>
      <c r="W11" s="554">
        <v>2019</v>
      </c>
      <c r="X11" s="554"/>
      <c r="Y11" s="89"/>
      <c r="Z11" s="554">
        <v>2020</v>
      </c>
      <c r="AA11" s="554"/>
    </row>
    <row r="12" spans="1:30" ht="9" customHeight="1">
      <c r="A12" s="57"/>
      <c r="B12" s="39"/>
      <c r="C12" s="39"/>
      <c r="D12" s="39"/>
      <c r="E12" s="39"/>
      <c r="F12" s="39"/>
      <c r="G12" s="39"/>
      <c r="H12" s="39"/>
      <c r="I12" s="39"/>
      <c r="J12" s="39"/>
      <c r="K12" s="39"/>
      <c r="L12" s="39"/>
      <c r="M12" s="39"/>
      <c r="N12" s="39"/>
      <c r="O12" s="39"/>
      <c r="P12" s="51"/>
      <c r="Q12" s="89"/>
      <c r="R12" s="89"/>
      <c r="S12" s="89"/>
      <c r="T12" s="89"/>
      <c r="U12" s="89"/>
      <c r="V12" s="89"/>
      <c r="W12" s="89"/>
      <c r="X12" s="89"/>
      <c r="Y12" s="89"/>
      <c r="Z12" s="89"/>
      <c r="AA12" s="89"/>
    </row>
    <row r="13" spans="1:30" ht="18" customHeight="1">
      <c r="A13" s="106" t="s">
        <v>25</v>
      </c>
      <c r="B13" s="44">
        <v>7886.99</v>
      </c>
      <c r="C13" s="44" t="s">
        <v>90</v>
      </c>
      <c r="D13" s="39"/>
      <c r="E13" s="107">
        <v>8128.13</v>
      </c>
      <c r="F13" s="44" t="s">
        <v>26</v>
      </c>
      <c r="G13" s="44"/>
      <c r="H13" s="107">
        <v>8300.3799999999992</v>
      </c>
      <c r="I13" s="44" t="s">
        <v>26</v>
      </c>
      <c r="J13" s="44"/>
      <c r="K13" s="107" t="s">
        <v>140</v>
      </c>
      <c r="L13" s="44" t="s">
        <v>90</v>
      </c>
      <c r="M13" s="108"/>
      <c r="N13" s="107" t="s">
        <v>140</v>
      </c>
      <c r="O13" s="44" t="s">
        <v>90</v>
      </c>
      <c r="P13" s="109"/>
      <c r="Q13" s="110">
        <v>3.0574401641183813</v>
      </c>
      <c r="R13" s="44" t="s">
        <v>90</v>
      </c>
      <c r="S13" s="89"/>
      <c r="T13" s="110">
        <v>2.1191836252618881</v>
      </c>
      <c r="U13" s="44" t="s">
        <v>26</v>
      </c>
      <c r="V13" s="89"/>
      <c r="W13" s="110" t="s">
        <v>140</v>
      </c>
      <c r="X13" s="44" t="s">
        <v>90</v>
      </c>
      <c r="Y13" s="89"/>
      <c r="Z13" s="94" t="s">
        <v>140</v>
      </c>
      <c r="AA13" s="44" t="s">
        <v>90</v>
      </c>
      <c r="AD13" s="44"/>
    </row>
    <row r="14" spans="1:30" ht="18" customHeight="1">
      <c r="A14" s="106" t="s">
        <v>27</v>
      </c>
      <c r="B14" s="44">
        <v>8030.97</v>
      </c>
      <c r="C14" s="44" t="s">
        <v>90</v>
      </c>
      <c r="D14" s="39"/>
      <c r="E14" s="107">
        <v>8234.11</v>
      </c>
      <c r="F14" s="44" t="s">
        <v>26</v>
      </c>
      <c r="G14" s="44"/>
      <c r="H14" s="107">
        <v>8450.69</v>
      </c>
      <c r="I14" s="44" t="s">
        <v>26</v>
      </c>
      <c r="J14" s="44"/>
      <c r="K14" s="107">
        <v>8774.7900000000009</v>
      </c>
      <c r="L14" s="44" t="s">
        <v>26</v>
      </c>
      <c r="M14" s="108"/>
      <c r="N14" s="107">
        <v>9536.74</v>
      </c>
      <c r="O14" s="44" t="s">
        <v>26</v>
      </c>
      <c r="P14" s="109"/>
      <c r="Q14" s="110">
        <v>2.5294578363510301</v>
      </c>
      <c r="R14" s="44" t="s">
        <v>90</v>
      </c>
      <c r="S14" s="89"/>
      <c r="T14" s="110">
        <v>2.6302781964292428</v>
      </c>
      <c r="U14" s="44" t="s">
        <v>26</v>
      </c>
      <c r="V14" s="89"/>
      <c r="W14" s="110">
        <v>3.8351897892361495</v>
      </c>
      <c r="X14" s="44" t="s">
        <v>26</v>
      </c>
      <c r="Y14" s="89"/>
      <c r="Z14" s="94">
        <v>8.6833986910227914</v>
      </c>
      <c r="AA14" s="44" t="s">
        <v>26</v>
      </c>
      <c r="AD14" s="261"/>
    </row>
    <row r="15" spans="1:30" ht="18" customHeight="1">
      <c r="A15" s="45" t="s">
        <v>28</v>
      </c>
      <c r="B15" s="49">
        <v>9605.44</v>
      </c>
      <c r="C15" s="49" t="s">
        <v>90</v>
      </c>
      <c r="D15" s="48"/>
      <c r="E15" s="111">
        <v>9669.75</v>
      </c>
      <c r="F15" s="49" t="s">
        <v>90</v>
      </c>
      <c r="G15" s="49"/>
      <c r="H15" s="111">
        <v>9871.83</v>
      </c>
      <c r="I15" s="49" t="s">
        <v>90</v>
      </c>
      <c r="J15" s="49"/>
      <c r="K15" s="111">
        <v>10206.280000000001</v>
      </c>
      <c r="L15" s="49" t="s">
        <v>90</v>
      </c>
      <c r="M15" s="112"/>
      <c r="N15" s="111">
        <v>11191.08</v>
      </c>
      <c r="O15" s="49" t="s">
        <v>90</v>
      </c>
      <c r="P15" s="109"/>
      <c r="Q15" s="113">
        <v>0.66951644068360727</v>
      </c>
      <c r="R15" s="46" t="s">
        <v>90</v>
      </c>
      <c r="S15" s="114"/>
      <c r="T15" s="113">
        <v>2.0898161793221122</v>
      </c>
      <c r="U15" s="113" t="s">
        <v>90</v>
      </c>
      <c r="V15" s="114"/>
      <c r="W15" s="113">
        <v>3.3879230092090395</v>
      </c>
      <c r="X15" s="113" t="s">
        <v>90</v>
      </c>
      <c r="Y15" s="114"/>
      <c r="Z15" s="113">
        <v>9.6489612277930767</v>
      </c>
      <c r="AA15" s="113" t="s">
        <v>90</v>
      </c>
    </row>
    <row r="16" spans="1:30" ht="18" customHeight="1">
      <c r="A16" s="45" t="s">
        <v>29</v>
      </c>
      <c r="B16" s="49">
        <v>2627.49</v>
      </c>
      <c r="C16" s="49" t="s">
        <v>90</v>
      </c>
      <c r="D16" s="48"/>
      <c r="E16" s="111">
        <v>2674.86</v>
      </c>
      <c r="F16" s="49" t="s">
        <v>90</v>
      </c>
      <c r="G16" s="49"/>
      <c r="H16" s="111">
        <v>2830.6</v>
      </c>
      <c r="I16" s="49" t="s">
        <v>90</v>
      </c>
      <c r="J16" s="49"/>
      <c r="K16" s="111">
        <v>2968.28</v>
      </c>
      <c r="L16" s="49" t="s">
        <v>90</v>
      </c>
      <c r="M16" s="112"/>
      <c r="N16" s="111">
        <v>3257.71</v>
      </c>
      <c r="O16" s="49" t="s">
        <v>90</v>
      </c>
      <c r="P16" s="109"/>
      <c r="Q16" s="113">
        <v>1.8028612858659918</v>
      </c>
      <c r="R16" s="46" t="s">
        <v>90</v>
      </c>
      <c r="S16" s="114"/>
      <c r="T16" s="113">
        <v>5.8223607964528901</v>
      </c>
      <c r="U16" s="113" t="s">
        <v>90</v>
      </c>
      <c r="V16" s="114"/>
      <c r="W16" s="113">
        <v>4.8639864339716068</v>
      </c>
      <c r="X16" s="113" t="s">
        <v>90</v>
      </c>
      <c r="Y16" s="114"/>
      <c r="Z16" s="113">
        <v>9.7507647526513619</v>
      </c>
      <c r="AA16" s="113" t="s">
        <v>90</v>
      </c>
    </row>
    <row r="17" spans="1:30" ht="18" customHeight="1">
      <c r="A17" s="45" t="s">
        <v>55</v>
      </c>
      <c r="B17" s="49">
        <v>4982.87</v>
      </c>
      <c r="C17" s="49" t="s">
        <v>90</v>
      </c>
      <c r="D17" s="48"/>
      <c r="E17" s="111">
        <v>5193.01</v>
      </c>
      <c r="F17" s="49" t="s">
        <v>90</v>
      </c>
      <c r="G17" s="49"/>
      <c r="H17" s="111">
        <v>5390.79</v>
      </c>
      <c r="I17" s="49" t="s">
        <v>90</v>
      </c>
      <c r="J17" s="49"/>
      <c r="K17" s="111">
        <v>5730.1</v>
      </c>
      <c r="L17" s="49" t="s">
        <v>90</v>
      </c>
      <c r="M17" s="112"/>
      <c r="N17" s="111">
        <v>6312.74</v>
      </c>
      <c r="O17" s="49" t="s">
        <v>90</v>
      </c>
      <c r="P17" s="109"/>
      <c r="Q17" s="113">
        <v>4.2172482926506278</v>
      </c>
      <c r="R17" s="46" t="s">
        <v>90</v>
      </c>
      <c r="S17" s="114"/>
      <c r="T17" s="113">
        <v>3.8085811504310549</v>
      </c>
      <c r="U17" s="113" t="s">
        <v>90</v>
      </c>
      <c r="V17" s="114"/>
      <c r="W17" s="113">
        <v>6.2942537179151934</v>
      </c>
      <c r="X17" s="113" t="s">
        <v>90</v>
      </c>
      <c r="Y17" s="114"/>
      <c r="Z17" s="113">
        <v>10.168059894242672</v>
      </c>
      <c r="AA17" s="113" t="s">
        <v>90</v>
      </c>
    </row>
    <row r="18" spans="1:30" ht="18" customHeight="1">
      <c r="A18" s="45" t="s">
        <v>30</v>
      </c>
      <c r="B18" s="49">
        <v>10982.11</v>
      </c>
      <c r="C18" s="49" t="s">
        <v>90</v>
      </c>
      <c r="D18" s="48"/>
      <c r="E18" s="111">
        <v>11425.99</v>
      </c>
      <c r="F18" s="49" t="s">
        <v>90</v>
      </c>
      <c r="G18" s="49"/>
      <c r="H18" s="111">
        <v>11652.76</v>
      </c>
      <c r="I18" s="49" t="s">
        <v>90</v>
      </c>
      <c r="J18" s="49"/>
      <c r="K18" s="111">
        <v>11831.71</v>
      </c>
      <c r="L18" s="49" t="s">
        <v>90</v>
      </c>
      <c r="M18" s="112"/>
      <c r="N18" s="111">
        <v>12342.14</v>
      </c>
      <c r="O18" s="49" t="s">
        <v>90</v>
      </c>
      <c r="P18" s="109"/>
      <c r="Q18" s="113">
        <v>4.0418462390196348</v>
      </c>
      <c r="R18" s="46" t="s">
        <v>90</v>
      </c>
      <c r="S18" s="114"/>
      <c r="T18" s="113">
        <v>1.984685790903024</v>
      </c>
      <c r="U18" s="113" t="s">
        <v>90</v>
      </c>
      <c r="V18" s="114"/>
      <c r="W18" s="113">
        <v>1.5356876825747625</v>
      </c>
      <c r="X18" s="113" t="s">
        <v>90</v>
      </c>
      <c r="Y18" s="114"/>
      <c r="Z18" s="113">
        <v>4.3140847772638136</v>
      </c>
      <c r="AA18" s="113" t="s">
        <v>90</v>
      </c>
    </row>
    <row r="19" spans="1:30" ht="18" customHeight="1">
      <c r="A19" s="45" t="s">
        <v>31</v>
      </c>
      <c r="B19" s="49">
        <v>10572.08</v>
      </c>
      <c r="C19" s="49" t="s">
        <v>90</v>
      </c>
      <c r="D19" s="48"/>
      <c r="E19" s="111">
        <v>10972.87</v>
      </c>
      <c r="F19" s="49" t="s">
        <v>90</v>
      </c>
      <c r="G19" s="49"/>
      <c r="H19" s="111">
        <v>11356.81</v>
      </c>
      <c r="I19" s="49" t="s">
        <v>90</v>
      </c>
      <c r="J19" s="49"/>
      <c r="K19" s="111">
        <v>11691.65</v>
      </c>
      <c r="L19" s="49" t="s">
        <v>90</v>
      </c>
      <c r="M19" s="112"/>
      <c r="N19" s="111">
        <v>12568.42</v>
      </c>
      <c r="O19" s="49" t="s">
        <v>26</v>
      </c>
      <c r="P19" s="109"/>
      <c r="Q19" s="113">
        <v>3.7910231477627949</v>
      </c>
      <c r="R19" s="46" t="s">
        <v>90</v>
      </c>
      <c r="S19" s="114"/>
      <c r="T19" s="113">
        <v>3.4989934265146552</v>
      </c>
      <c r="U19" s="113" t="s">
        <v>90</v>
      </c>
      <c r="V19" s="114"/>
      <c r="W19" s="113">
        <v>2.9483631407058861</v>
      </c>
      <c r="X19" s="49" t="s">
        <v>90</v>
      </c>
      <c r="Y19" s="114"/>
      <c r="Z19" s="113">
        <v>7.499112614558257</v>
      </c>
      <c r="AA19" s="49" t="s">
        <v>26</v>
      </c>
      <c r="AD19" s="49"/>
    </row>
    <row r="20" spans="1:30" ht="18" customHeight="1">
      <c r="A20" s="45" t="s">
        <v>32</v>
      </c>
      <c r="B20" s="49">
        <v>3664.55</v>
      </c>
      <c r="C20" s="49" t="s">
        <v>90</v>
      </c>
      <c r="D20" s="48"/>
      <c r="E20" s="111">
        <v>3749.32</v>
      </c>
      <c r="F20" s="49" t="s">
        <v>90</v>
      </c>
      <c r="G20" s="49"/>
      <c r="H20" s="111">
        <v>4029.09</v>
      </c>
      <c r="I20" s="49" t="s">
        <v>90</v>
      </c>
      <c r="J20" s="49"/>
      <c r="K20" s="111">
        <v>4212.01</v>
      </c>
      <c r="L20" s="49" t="s">
        <v>90</v>
      </c>
      <c r="M20" s="112"/>
      <c r="N20" s="111">
        <v>4820.08</v>
      </c>
      <c r="O20" s="49" t="s">
        <v>90</v>
      </c>
      <c r="P20" s="109"/>
      <c r="Q20" s="113">
        <v>2.3132444638495855</v>
      </c>
      <c r="R20" s="46" t="s">
        <v>90</v>
      </c>
      <c r="S20" s="114"/>
      <c r="T20" s="113">
        <v>7.4618864220712018</v>
      </c>
      <c r="U20" s="113" t="s">
        <v>90</v>
      </c>
      <c r="V20" s="114"/>
      <c r="W20" s="113">
        <v>4.539982973822875</v>
      </c>
      <c r="X20" s="113" t="s">
        <v>90</v>
      </c>
      <c r="Y20" s="114"/>
      <c r="Z20" s="113">
        <v>14.43657541173928</v>
      </c>
      <c r="AA20" s="113" t="s">
        <v>90</v>
      </c>
    </row>
    <row r="21" spans="1:30" ht="18" customHeight="1">
      <c r="A21" s="45" t="s">
        <v>33</v>
      </c>
      <c r="B21" s="49">
        <v>6884.75</v>
      </c>
      <c r="C21" s="49" t="s">
        <v>90</v>
      </c>
      <c r="D21" s="48"/>
      <c r="E21" s="111">
        <v>6958.15</v>
      </c>
      <c r="F21" s="49" t="s">
        <v>90</v>
      </c>
      <c r="G21" s="49"/>
      <c r="H21" s="111">
        <v>7030.86</v>
      </c>
      <c r="I21" s="49" t="s">
        <v>90</v>
      </c>
      <c r="J21" s="49"/>
      <c r="K21" s="111">
        <v>7201.54</v>
      </c>
      <c r="L21" s="49" t="s">
        <v>90</v>
      </c>
      <c r="M21" s="112"/>
      <c r="N21" s="111">
        <v>8173.4</v>
      </c>
      <c r="O21" s="49" t="s">
        <v>90</v>
      </c>
      <c r="P21" s="109"/>
      <c r="Q21" s="113">
        <v>1.0661244053887162</v>
      </c>
      <c r="R21" s="46" t="s">
        <v>90</v>
      </c>
      <c r="S21" s="114"/>
      <c r="T21" s="113">
        <v>1.0449616636606001</v>
      </c>
      <c r="U21" s="113" t="s">
        <v>90</v>
      </c>
      <c r="V21" s="114"/>
      <c r="W21" s="113">
        <v>2.4275835388558482</v>
      </c>
      <c r="X21" s="113" t="s">
        <v>90</v>
      </c>
      <c r="Y21" s="114"/>
      <c r="Z21" s="113">
        <v>13.495169088833773</v>
      </c>
      <c r="AA21" s="113" t="s">
        <v>90</v>
      </c>
    </row>
    <row r="22" spans="1:30" ht="18" customHeight="1">
      <c r="A22" s="45" t="s">
        <v>34</v>
      </c>
      <c r="B22" s="49">
        <v>5031.93</v>
      </c>
      <c r="C22" s="49" t="s">
        <v>90</v>
      </c>
      <c r="D22" s="48"/>
      <c r="E22" s="111">
        <v>5005.8500000000004</v>
      </c>
      <c r="F22" s="49" t="s">
        <v>26</v>
      </c>
      <c r="G22" s="49"/>
      <c r="H22" s="111">
        <v>5069.84</v>
      </c>
      <c r="I22" s="49" t="s">
        <v>26</v>
      </c>
      <c r="J22" s="49"/>
      <c r="K22" s="111">
        <v>5168.01</v>
      </c>
      <c r="L22" s="49" t="s">
        <v>26</v>
      </c>
      <c r="M22" s="112"/>
      <c r="N22" s="111">
        <v>5356.84</v>
      </c>
      <c r="O22" s="49" t="s">
        <v>26</v>
      </c>
      <c r="P22" s="109"/>
      <c r="Q22" s="113">
        <v>-0.51829019879052229</v>
      </c>
      <c r="R22" s="49" t="s">
        <v>26</v>
      </c>
      <c r="S22" s="114"/>
      <c r="T22" s="113">
        <v>1.2783043838708665</v>
      </c>
      <c r="U22" s="49" t="s">
        <v>26</v>
      </c>
      <c r="V22" s="114"/>
      <c r="W22" s="113">
        <v>1.9363530210026365</v>
      </c>
      <c r="X22" s="49" t="s">
        <v>26</v>
      </c>
      <c r="Y22" s="114"/>
      <c r="Z22" s="113">
        <v>3.653824199256579</v>
      </c>
      <c r="AA22" s="49" t="s">
        <v>26</v>
      </c>
    </row>
    <row r="23" spans="1:30" ht="18" customHeight="1">
      <c r="A23" s="45" t="s">
        <v>35</v>
      </c>
      <c r="B23" s="49">
        <v>5934.73</v>
      </c>
      <c r="C23" s="49" t="s">
        <v>90</v>
      </c>
      <c r="D23" s="48"/>
      <c r="E23" s="111">
        <v>6116.14</v>
      </c>
      <c r="F23" s="49" t="s">
        <v>90</v>
      </c>
      <c r="G23" s="49"/>
      <c r="H23" s="111">
        <v>6265.32</v>
      </c>
      <c r="I23" s="49" t="s">
        <v>26</v>
      </c>
      <c r="J23" s="49"/>
      <c r="K23" s="111">
        <v>6589.29</v>
      </c>
      <c r="L23" s="49" t="s">
        <v>26</v>
      </c>
      <c r="M23" s="112"/>
      <c r="N23" s="111">
        <v>7230.46</v>
      </c>
      <c r="O23" s="49" t="s">
        <v>26</v>
      </c>
      <c r="P23" s="109"/>
      <c r="Q23" s="113">
        <v>3.056752371211509</v>
      </c>
      <c r="R23" s="46" t="s">
        <v>90</v>
      </c>
      <c r="S23" s="114"/>
      <c r="T23" s="113">
        <v>2.4391200986242856</v>
      </c>
      <c r="U23" s="113" t="s">
        <v>26</v>
      </c>
      <c r="V23" s="114"/>
      <c r="W23" s="113">
        <v>5.1708452241864782</v>
      </c>
      <c r="X23" s="49" t="s">
        <v>26</v>
      </c>
      <c r="Y23" s="114"/>
      <c r="Z23" s="113">
        <v>9.7304868961602846</v>
      </c>
      <c r="AA23" s="49" t="s">
        <v>26</v>
      </c>
    </row>
    <row r="24" spans="1:30" ht="18" customHeight="1">
      <c r="A24" s="45" t="s">
        <v>36</v>
      </c>
      <c r="B24" s="49">
        <v>10412.43</v>
      </c>
      <c r="C24" s="49" t="s">
        <v>90</v>
      </c>
      <c r="D24" s="48"/>
      <c r="E24" s="111">
        <v>10559.74</v>
      </c>
      <c r="F24" s="49" t="s">
        <v>90</v>
      </c>
      <c r="G24" s="49"/>
      <c r="H24" s="111">
        <v>10713.7</v>
      </c>
      <c r="I24" s="49" t="s">
        <v>90</v>
      </c>
      <c r="J24" s="49"/>
      <c r="K24" s="111">
        <v>11026.77</v>
      </c>
      <c r="L24" s="49" t="s">
        <v>90</v>
      </c>
      <c r="M24" s="112"/>
      <c r="N24" s="111">
        <v>11929.51</v>
      </c>
      <c r="O24" s="49" t="s">
        <v>26</v>
      </c>
      <c r="P24" s="109"/>
      <c r="Q24" s="113">
        <v>1.4147514076925318</v>
      </c>
      <c r="R24" s="46" t="s">
        <v>90</v>
      </c>
      <c r="S24" s="114"/>
      <c r="T24" s="113">
        <v>1.4579904429465209</v>
      </c>
      <c r="U24" s="113" t="s">
        <v>90</v>
      </c>
      <c r="V24" s="114"/>
      <c r="W24" s="113">
        <v>2.9221464106704471</v>
      </c>
      <c r="X24" s="113" t="s">
        <v>90</v>
      </c>
      <c r="Y24" s="114"/>
      <c r="Z24" s="113">
        <v>8.186803569857716</v>
      </c>
      <c r="AA24" s="113" t="s">
        <v>26</v>
      </c>
    </row>
    <row r="25" spans="1:30" ht="18" customHeight="1">
      <c r="A25" s="45" t="s">
        <v>37</v>
      </c>
      <c r="B25" s="49">
        <v>3797.59</v>
      </c>
      <c r="C25" s="49" t="s">
        <v>90</v>
      </c>
      <c r="D25" s="48"/>
      <c r="E25" s="111">
        <v>3954.76</v>
      </c>
      <c r="F25" s="49" t="s">
        <v>90</v>
      </c>
      <c r="G25" s="49"/>
      <c r="H25" s="111">
        <v>4132.99</v>
      </c>
      <c r="I25" s="49" t="s">
        <v>90</v>
      </c>
      <c r="J25" s="49"/>
      <c r="K25" s="111">
        <v>4328.37</v>
      </c>
      <c r="L25" s="49" t="s">
        <v>90</v>
      </c>
      <c r="M25" s="112"/>
      <c r="N25" s="111">
        <v>4558.63</v>
      </c>
      <c r="O25" s="49" t="s">
        <v>90</v>
      </c>
      <c r="P25" s="109"/>
      <c r="Q25" s="113">
        <v>4.1386774243665077</v>
      </c>
      <c r="R25" s="46" t="s">
        <v>90</v>
      </c>
      <c r="S25" s="114"/>
      <c r="T25" s="113">
        <v>4.506721014675974</v>
      </c>
      <c r="U25" s="113" t="s">
        <v>90</v>
      </c>
      <c r="V25" s="114"/>
      <c r="W25" s="113">
        <v>4.727328157096923</v>
      </c>
      <c r="X25" s="113" t="s">
        <v>90</v>
      </c>
      <c r="Y25" s="114"/>
      <c r="Z25" s="113">
        <v>5.3197855081705177</v>
      </c>
      <c r="AA25" s="113" t="s">
        <v>90</v>
      </c>
    </row>
    <row r="26" spans="1:30" ht="18" customHeight="1">
      <c r="A26" s="45" t="s">
        <v>38</v>
      </c>
      <c r="B26" s="49">
        <v>7742.96</v>
      </c>
      <c r="C26" s="49" t="s">
        <v>90</v>
      </c>
      <c r="D26" s="48"/>
      <c r="E26" s="111">
        <v>7904.94</v>
      </c>
      <c r="F26" s="49" t="s">
        <v>90</v>
      </c>
      <c r="G26" s="49"/>
      <c r="H26" s="111">
        <v>8102.2</v>
      </c>
      <c r="I26" s="49" t="s">
        <v>26</v>
      </c>
      <c r="J26" s="49"/>
      <c r="K26" s="111">
        <v>8523.1200000000008</v>
      </c>
      <c r="L26" s="49" t="s">
        <v>26</v>
      </c>
      <c r="M26" s="112"/>
      <c r="N26" s="111">
        <v>9316.4699999999993</v>
      </c>
      <c r="O26" s="49" t="s">
        <v>26</v>
      </c>
      <c r="P26" s="109"/>
      <c r="Q26" s="113">
        <v>2.0919648299874929</v>
      </c>
      <c r="R26" s="46" t="s">
        <v>90</v>
      </c>
      <c r="S26" s="114"/>
      <c r="T26" s="113">
        <v>2.4954016096263882</v>
      </c>
      <c r="U26" s="49" t="s">
        <v>26</v>
      </c>
      <c r="V26" s="114"/>
      <c r="W26" s="113">
        <v>5.1951321863197775</v>
      </c>
      <c r="X26" s="49" t="s">
        <v>26</v>
      </c>
      <c r="Y26" s="114"/>
      <c r="Z26" s="113">
        <v>9.3082110776335245</v>
      </c>
      <c r="AA26" s="49" t="s">
        <v>26</v>
      </c>
      <c r="AB26" s="49"/>
    </row>
    <row r="27" spans="1:30" ht="18" customHeight="1">
      <c r="A27" s="45" t="s">
        <v>39</v>
      </c>
      <c r="B27" s="49">
        <v>4710.18</v>
      </c>
      <c r="C27" s="49" t="s">
        <v>90</v>
      </c>
      <c r="D27" s="48"/>
      <c r="E27" s="111">
        <v>4709.03</v>
      </c>
      <c r="F27" s="49" t="s">
        <v>90</v>
      </c>
      <c r="G27" s="49"/>
      <c r="H27" s="111">
        <v>4727.8500000000004</v>
      </c>
      <c r="I27" s="49" t="s">
        <v>90</v>
      </c>
      <c r="J27" s="49"/>
      <c r="K27" s="111">
        <v>5017.6099999999997</v>
      </c>
      <c r="L27" s="49" t="s">
        <v>90</v>
      </c>
      <c r="M27" s="112"/>
      <c r="N27" s="111">
        <v>6235.53</v>
      </c>
      <c r="O27" s="49" t="s">
        <v>90</v>
      </c>
      <c r="P27" s="109"/>
      <c r="Q27" s="113">
        <v>-2.4415202816039847E-2</v>
      </c>
      <c r="R27" s="46" t="s">
        <v>90</v>
      </c>
      <c r="S27" s="114"/>
      <c r="T27" s="113">
        <v>0.3996576789699921</v>
      </c>
      <c r="U27" s="113" t="s">
        <v>90</v>
      </c>
      <c r="V27" s="114"/>
      <c r="W27" s="113">
        <v>6.1287900419852424</v>
      </c>
      <c r="X27" s="113" t="s">
        <v>90</v>
      </c>
      <c r="Y27" s="114"/>
      <c r="Z27" s="113">
        <v>24.272910808133755</v>
      </c>
      <c r="AA27" s="113" t="s">
        <v>90</v>
      </c>
    </row>
    <row r="28" spans="1:30" ht="18" customHeight="1">
      <c r="A28" s="45" t="s">
        <v>40</v>
      </c>
      <c r="B28" s="49">
        <v>2780.08</v>
      </c>
      <c r="C28" s="49" t="s">
        <v>90</v>
      </c>
      <c r="D28" s="48"/>
      <c r="E28" s="111">
        <v>2914.48</v>
      </c>
      <c r="F28" s="49" t="s">
        <v>90</v>
      </c>
      <c r="G28" s="49"/>
      <c r="H28" s="111">
        <v>3190.45</v>
      </c>
      <c r="I28" s="49" t="s">
        <v>26</v>
      </c>
      <c r="J28" s="49"/>
      <c r="K28" s="111">
        <v>3376.06</v>
      </c>
      <c r="L28" s="49" t="s">
        <v>90</v>
      </c>
      <c r="M28" s="112"/>
      <c r="N28" s="111">
        <v>3716.91</v>
      </c>
      <c r="O28" s="49" t="s">
        <v>90</v>
      </c>
      <c r="P28" s="109"/>
      <c r="Q28" s="113">
        <v>4.834393254870367</v>
      </c>
      <c r="R28" s="46" t="s">
        <v>90</v>
      </c>
      <c r="S28" s="114"/>
      <c r="T28" s="113">
        <v>9.4689275616919577</v>
      </c>
      <c r="U28" s="113" t="s">
        <v>26</v>
      </c>
      <c r="V28" s="114"/>
      <c r="W28" s="113">
        <v>5.8176746227021319</v>
      </c>
      <c r="X28" s="49" t="s">
        <v>90</v>
      </c>
      <c r="Y28" s="114"/>
      <c r="Z28" s="113">
        <v>10.096088339662208</v>
      </c>
      <c r="AA28" s="49" t="s">
        <v>90</v>
      </c>
    </row>
    <row r="29" spans="1:30" ht="18" customHeight="1">
      <c r="A29" s="45" t="s">
        <v>41</v>
      </c>
      <c r="B29" s="49">
        <v>3439.05</v>
      </c>
      <c r="C29" s="49" t="s">
        <v>90</v>
      </c>
      <c r="D29" s="48"/>
      <c r="E29" s="111">
        <v>3663.63</v>
      </c>
      <c r="F29" s="49" t="s">
        <v>90</v>
      </c>
      <c r="G29" s="49"/>
      <c r="H29" s="111">
        <v>4054.93</v>
      </c>
      <c r="I29" s="49" t="s">
        <v>90</v>
      </c>
      <c r="J29" s="49"/>
      <c r="K29" s="111">
        <v>4475.25</v>
      </c>
      <c r="L29" s="49" t="s">
        <v>26</v>
      </c>
      <c r="M29" s="112"/>
      <c r="N29" s="111">
        <v>5217.05</v>
      </c>
      <c r="O29" s="49" t="s">
        <v>26</v>
      </c>
      <c r="P29" s="109"/>
      <c r="Q29" s="113">
        <v>6.5302917956993909</v>
      </c>
      <c r="R29" s="46" t="s">
        <v>90</v>
      </c>
      <c r="S29" s="114"/>
      <c r="T29" s="113">
        <v>10.680663713311652</v>
      </c>
      <c r="U29" s="113" t="s">
        <v>90</v>
      </c>
      <c r="V29" s="114"/>
      <c r="W29" s="113">
        <v>10.365653661098962</v>
      </c>
      <c r="X29" s="113" t="s">
        <v>26</v>
      </c>
      <c r="Y29" s="114"/>
      <c r="Z29" s="113">
        <v>16.5756103011005</v>
      </c>
      <c r="AA29" s="49" t="s">
        <v>26</v>
      </c>
    </row>
    <row r="30" spans="1:30" ht="18" customHeight="1">
      <c r="A30" s="45" t="s">
        <v>42</v>
      </c>
      <c r="B30" s="49">
        <v>13834.56</v>
      </c>
      <c r="C30" s="49" t="s">
        <v>90</v>
      </c>
      <c r="D30" s="48"/>
      <c r="E30" s="111">
        <v>14352.54</v>
      </c>
      <c r="F30" s="49" t="s">
        <v>90</v>
      </c>
      <c r="G30" s="49"/>
      <c r="H30" s="111">
        <v>14968.45</v>
      </c>
      <c r="I30" s="49" t="s">
        <v>90</v>
      </c>
      <c r="J30" s="49"/>
      <c r="K30" s="111">
        <v>15159.83</v>
      </c>
      <c r="L30" s="49" t="s">
        <v>90</v>
      </c>
      <c r="M30" s="112"/>
      <c r="N30" s="111">
        <v>16554.599999999999</v>
      </c>
      <c r="O30" s="49" t="s">
        <v>90</v>
      </c>
      <c r="P30" s="109"/>
      <c r="Q30" s="113">
        <v>3.7441017278467936</v>
      </c>
      <c r="R30" s="46" t="s">
        <v>90</v>
      </c>
      <c r="S30" s="114"/>
      <c r="T30" s="113">
        <v>4.2912961747537359</v>
      </c>
      <c r="U30" s="113" t="s">
        <v>90</v>
      </c>
      <c r="V30" s="114"/>
      <c r="W30" s="113">
        <v>1.2785558959010397</v>
      </c>
      <c r="X30" s="113" t="s">
        <v>90</v>
      </c>
      <c r="Y30" s="114"/>
      <c r="Z30" s="113">
        <v>9.2004329863857208</v>
      </c>
      <c r="AA30" s="113" t="s">
        <v>90</v>
      </c>
    </row>
    <row r="31" spans="1:30" ht="18" customHeight="1">
      <c r="A31" s="45" t="s">
        <v>43</v>
      </c>
      <c r="B31" s="49">
        <v>3804.6</v>
      </c>
      <c r="C31" s="221" t="s">
        <v>90</v>
      </c>
      <c r="D31" s="48"/>
      <c r="E31" s="111">
        <v>3794.63</v>
      </c>
      <c r="F31" s="49" t="s">
        <v>90</v>
      </c>
      <c r="G31" s="49"/>
      <c r="H31" s="111">
        <v>3928.99</v>
      </c>
      <c r="I31" s="49" t="s">
        <v>90</v>
      </c>
      <c r="J31" s="49"/>
      <c r="K31" s="111">
        <v>3923.77</v>
      </c>
      <c r="L31" s="261" t="s">
        <v>90</v>
      </c>
      <c r="M31" s="112"/>
      <c r="N31" s="111">
        <v>4234.3999999999996</v>
      </c>
      <c r="O31" s="49" t="s">
        <v>26</v>
      </c>
      <c r="P31" s="109"/>
      <c r="Q31" s="113">
        <v>-0.26205120117751668</v>
      </c>
      <c r="R31" s="221" t="s">
        <v>90</v>
      </c>
      <c r="S31" s="114"/>
      <c r="T31" s="113">
        <v>3.5407931735109792</v>
      </c>
      <c r="U31" s="113" t="s">
        <v>90</v>
      </c>
      <c r="V31" s="114"/>
      <c r="W31" s="113">
        <v>-0.13285857179579993</v>
      </c>
      <c r="X31" s="261" t="s">
        <v>90</v>
      </c>
      <c r="Y31" s="114"/>
      <c r="Z31" s="113">
        <v>7.9166210047989471</v>
      </c>
      <c r="AA31" s="49" t="s">
        <v>26</v>
      </c>
    </row>
    <row r="32" spans="1:30" ht="18" customHeight="1">
      <c r="A32" s="45" t="s">
        <v>44</v>
      </c>
      <c r="B32" s="49">
        <v>4472.79</v>
      </c>
      <c r="C32" s="49" t="s">
        <v>90</v>
      </c>
      <c r="D32" s="48"/>
      <c r="E32" s="111">
        <v>4520.28</v>
      </c>
      <c r="F32" s="49" t="s">
        <v>90</v>
      </c>
      <c r="G32" s="49"/>
      <c r="H32" s="111">
        <v>4552.72</v>
      </c>
      <c r="I32" s="49" t="s">
        <v>90</v>
      </c>
      <c r="J32" s="49"/>
      <c r="K32" s="111">
        <v>4723.91</v>
      </c>
      <c r="L32" s="49" t="s">
        <v>90</v>
      </c>
      <c r="M32" s="112"/>
      <c r="N32" s="111">
        <v>5660.04</v>
      </c>
      <c r="O32" s="49" t="s">
        <v>90</v>
      </c>
      <c r="P32" s="109"/>
      <c r="Q32" s="113">
        <v>1.0617534022388662</v>
      </c>
      <c r="R32" s="46" t="s">
        <v>90</v>
      </c>
      <c r="S32" s="114"/>
      <c r="T32" s="113">
        <v>0.71765465856098543</v>
      </c>
      <c r="U32" s="113" t="s">
        <v>90</v>
      </c>
      <c r="V32" s="114"/>
      <c r="W32" s="113">
        <v>3.7601697446800944</v>
      </c>
      <c r="X32" s="113" t="s">
        <v>90</v>
      </c>
      <c r="Y32" s="114"/>
      <c r="Z32" s="113">
        <v>19.816846637637045</v>
      </c>
      <c r="AA32" s="113" t="s">
        <v>90</v>
      </c>
    </row>
    <row r="33" spans="1:256" ht="18" customHeight="1">
      <c r="A33" s="45" t="s">
        <v>45</v>
      </c>
      <c r="B33" s="49">
        <v>10469.32</v>
      </c>
      <c r="C33" s="49" t="s">
        <v>90</v>
      </c>
      <c r="D33" s="48"/>
      <c r="E33" s="111">
        <v>10728.19</v>
      </c>
      <c r="F33" s="49" t="s">
        <v>90</v>
      </c>
      <c r="G33" s="49"/>
      <c r="H33" s="111">
        <v>11015.37</v>
      </c>
      <c r="I33" s="49" t="s">
        <v>90</v>
      </c>
      <c r="J33" s="49"/>
      <c r="K33" s="111">
        <v>11340.33</v>
      </c>
      <c r="L33" s="49" t="s">
        <v>90</v>
      </c>
      <c r="M33" s="112"/>
      <c r="N33" s="111">
        <v>12610.37</v>
      </c>
      <c r="O33" s="49" t="s">
        <v>90</v>
      </c>
      <c r="P33" s="109"/>
      <c r="Q33" s="113">
        <v>2.4726534292580684</v>
      </c>
      <c r="R33" s="46" t="s">
        <v>90</v>
      </c>
      <c r="S33" s="114"/>
      <c r="T33" s="113">
        <v>2.6768727996055279</v>
      </c>
      <c r="U33" s="113" t="s">
        <v>90</v>
      </c>
      <c r="V33" s="114"/>
      <c r="W33" s="113">
        <v>2.9500597801072419</v>
      </c>
      <c r="X33" s="113" t="s">
        <v>90</v>
      </c>
      <c r="Y33" s="114"/>
      <c r="Z33" s="113">
        <v>11.199321360136794</v>
      </c>
      <c r="AA33" s="113" t="s">
        <v>90</v>
      </c>
    </row>
    <row r="34" spans="1:256" ht="18" customHeight="1">
      <c r="A34" s="45" t="s">
        <v>46</v>
      </c>
      <c r="B34" s="49">
        <v>10569.24</v>
      </c>
      <c r="C34" s="49" t="s">
        <v>90</v>
      </c>
      <c r="D34" s="48"/>
      <c r="E34" s="111">
        <v>10571.74</v>
      </c>
      <c r="F34" s="49" t="s">
        <v>90</v>
      </c>
      <c r="G34" s="49"/>
      <c r="H34" s="111">
        <v>10811.4</v>
      </c>
      <c r="I34" s="49" t="s">
        <v>90</v>
      </c>
      <c r="J34" s="49"/>
      <c r="K34" s="111">
        <v>11124.52</v>
      </c>
      <c r="L34" s="49" t="s">
        <v>90</v>
      </c>
      <c r="M34" s="112"/>
      <c r="N34" s="111">
        <v>12175.59</v>
      </c>
      <c r="O34" s="49" t="s">
        <v>90</v>
      </c>
      <c r="P34" s="109"/>
      <c r="Q34" s="113">
        <v>2.3653545571867041E-2</v>
      </c>
      <c r="R34" s="46" t="s">
        <v>90</v>
      </c>
      <c r="S34" s="114"/>
      <c r="T34" s="113">
        <v>2.2669872698344817</v>
      </c>
      <c r="U34" s="113" t="s">
        <v>90</v>
      </c>
      <c r="V34" s="114"/>
      <c r="W34" s="113">
        <v>2.8962021569824521</v>
      </c>
      <c r="X34" s="113" t="s">
        <v>90</v>
      </c>
      <c r="Y34" s="114"/>
      <c r="Z34" s="113">
        <v>9.4482278785961071</v>
      </c>
      <c r="AA34" s="113" t="s">
        <v>90</v>
      </c>
    </row>
    <row r="35" spans="1:256" ht="18" customHeight="1">
      <c r="A35" s="45" t="s">
        <v>47</v>
      </c>
      <c r="B35" s="49">
        <v>4450.09</v>
      </c>
      <c r="C35" s="49" t="s">
        <v>90</v>
      </c>
      <c r="D35" s="48"/>
      <c r="E35" s="111">
        <v>4482.18</v>
      </c>
      <c r="F35" s="49" t="s">
        <v>90</v>
      </c>
      <c r="G35" s="49"/>
      <c r="H35" s="111">
        <v>4577.93</v>
      </c>
      <c r="I35" s="49" t="s">
        <v>90</v>
      </c>
      <c r="J35" s="49"/>
      <c r="K35" s="111">
        <v>5138.3100000000004</v>
      </c>
      <c r="L35" s="49" t="s">
        <v>90</v>
      </c>
      <c r="M35" s="112"/>
      <c r="N35" s="111">
        <v>5808.98</v>
      </c>
      <c r="O35" s="49" t="s">
        <v>90</v>
      </c>
      <c r="P35" s="109"/>
      <c r="Q35" s="113">
        <v>0.72110901127842686</v>
      </c>
      <c r="R35" s="46" t="s">
        <v>90</v>
      </c>
      <c r="S35" s="114"/>
      <c r="T35" s="113">
        <v>2.1362372773962668</v>
      </c>
      <c r="U35" s="113" t="s">
        <v>90</v>
      </c>
      <c r="V35" s="114"/>
      <c r="W35" s="113">
        <v>12.240903639854697</v>
      </c>
      <c r="X35" s="113" t="s">
        <v>90</v>
      </c>
      <c r="Y35" s="114"/>
      <c r="Z35" s="78">
        <v>13.052346004814794</v>
      </c>
      <c r="AA35" s="113" t="s">
        <v>90</v>
      </c>
    </row>
    <row r="36" spans="1:256" ht="18" customHeight="1">
      <c r="A36" s="45" t="s">
        <v>48</v>
      </c>
      <c r="B36" s="49">
        <v>5319.86</v>
      </c>
      <c r="C36" s="49" t="s">
        <v>90</v>
      </c>
      <c r="D36" s="48"/>
      <c r="E36" s="111">
        <v>5415.23</v>
      </c>
      <c r="F36" s="49" t="s">
        <v>90</v>
      </c>
      <c r="G36" s="49"/>
      <c r="H36" s="111">
        <v>5575.37</v>
      </c>
      <c r="I36" s="49" t="s">
        <v>90</v>
      </c>
      <c r="J36" s="49"/>
      <c r="K36" s="111">
        <v>5760.79</v>
      </c>
      <c r="L36" s="49" t="s">
        <v>90</v>
      </c>
      <c r="M36" s="112"/>
      <c r="N36" s="111">
        <v>6088.59</v>
      </c>
      <c r="O36" s="49" t="s">
        <v>90</v>
      </c>
      <c r="P36" s="109"/>
      <c r="Q36" s="113">
        <v>1.7927163496783731</v>
      </c>
      <c r="R36" s="46" t="s">
        <v>90</v>
      </c>
      <c r="S36" s="114"/>
      <c r="T36" s="113">
        <v>2.9572151136701552</v>
      </c>
      <c r="U36" s="113" t="s">
        <v>90</v>
      </c>
      <c r="V36" s="114"/>
      <c r="W36" s="113">
        <v>3.3256985635034102</v>
      </c>
      <c r="X36" s="113" t="s">
        <v>90</v>
      </c>
      <c r="Y36" s="114"/>
      <c r="Z36" s="113">
        <v>5.6901917966112316</v>
      </c>
      <c r="AA36" s="113" t="s">
        <v>90</v>
      </c>
    </row>
    <row r="37" spans="1:256" ht="18" customHeight="1">
      <c r="A37" s="45" t="s">
        <v>49</v>
      </c>
      <c r="B37" s="49">
        <v>2590.46</v>
      </c>
      <c r="C37" s="49" t="s">
        <v>90</v>
      </c>
      <c r="D37" s="48"/>
      <c r="E37" s="111">
        <v>2855.45</v>
      </c>
      <c r="F37" s="49" t="s">
        <v>90</v>
      </c>
      <c r="G37" s="49"/>
      <c r="H37" s="111">
        <v>3125.4</v>
      </c>
      <c r="I37" s="49" t="s">
        <v>90</v>
      </c>
      <c r="J37" s="49"/>
      <c r="K37" s="111">
        <v>3480.56</v>
      </c>
      <c r="L37" s="49" t="s">
        <v>90</v>
      </c>
      <c r="M37" s="112"/>
      <c r="N37" s="111">
        <v>4063.58</v>
      </c>
      <c r="O37" s="49" t="s">
        <v>90</v>
      </c>
      <c r="P37" s="109"/>
      <c r="Q37" s="113">
        <v>10.229457316461161</v>
      </c>
      <c r="R37" s="46" t="s">
        <v>90</v>
      </c>
      <c r="S37" s="114"/>
      <c r="T37" s="113">
        <v>9.4538514069586341</v>
      </c>
      <c r="U37" s="113" t="s">
        <v>90</v>
      </c>
      <c r="V37" s="114"/>
      <c r="W37" s="113">
        <v>11.363665450822289</v>
      </c>
      <c r="X37" s="113" t="s">
        <v>90</v>
      </c>
      <c r="Y37" s="114"/>
      <c r="Z37" s="113">
        <v>16.750752752430643</v>
      </c>
      <c r="AA37" s="113" t="s">
        <v>90</v>
      </c>
    </row>
    <row r="38" spans="1:256" ht="18" customHeight="1">
      <c r="A38" s="45" t="s">
        <v>50</v>
      </c>
      <c r="B38" s="49">
        <v>5310.68</v>
      </c>
      <c r="C38" s="49" t="s">
        <v>90</v>
      </c>
      <c r="D38" s="48"/>
      <c r="E38" s="111">
        <v>5511.34</v>
      </c>
      <c r="F38" s="49" t="s">
        <v>90</v>
      </c>
      <c r="G38" s="49"/>
      <c r="H38" s="111">
        <v>5645.04</v>
      </c>
      <c r="I38" s="49" t="s">
        <v>90</v>
      </c>
      <c r="J38" s="49"/>
      <c r="K38" s="111">
        <v>5937.2</v>
      </c>
      <c r="L38" s="49" t="s">
        <v>90</v>
      </c>
      <c r="M38" s="112"/>
      <c r="N38" s="111">
        <v>6677.03</v>
      </c>
      <c r="O38" s="49" t="s">
        <v>26</v>
      </c>
      <c r="P38" s="109"/>
      <c r="Q38" s="113">
        <v>3.7784238553254923</v>
      </c>
      <c r="R38" s="46" t="s">
        <v>90</v>
      </c>
      <c r="S38" s="114"/>
      <c r="T38" s="113">
        <v>2.4259073111076401</v>
      </c>
      <c r="U38" s="113" t="s">
        <v>90</v>
      </c>
      <c r="V38" s="114"/>
      <c r="W38" s="113">
        <v>5.1755169139634063</v>
      </c>
      <c r="X38" s="113" t="s">
        <v>90</v>
      </c>
      <c r="Y38" s="114"/>
      <c r="Z38" s="113">
        <v>12.460924341440411</v>
      </c>
      <c r="AA38" s="49" t="s">
        <v>26</v>
      </c>
    </row>
    <row r="39" spans="1:256" ht="18" customHeight="1">
      <c r="A39" s="45" t="s">
        <v>51</v>
      </c>
      <c r="B39" s="49">
        <v>3795.14</v>
      </c>
      <c r="C39" s="49" t="s">
        <v>90</v>
      </c>
      <c r="D39" s="48"/>
      <c r="E39" s="111">
        <v>3739.06</v>
      </c>
      <c r="F39" s="49" t="s">
        <v>90</v>
      </c>
      <c r="G39" s="49"/>
      <c r="H39" s="111">
        <v>3761.71</v>
      </c>
      <c r="I39" s="49" t="s">
        <v>90</v>
      </c>
      <c r="J39" s="49"/>
      <c r="K39" s="111">
        <v>3862.66</v>
      </c>
      <c r="L39" s="49" t="s">
        <v>90</v>
      </c>
      <c r="M39" s="112"/>
      <c r="N39" s="111">
        <v>4066.29</v>
      </c>
      <c r="O39" s="49" t="s">
        <v>90</v>
      </c>
      <c r="P39" s="109"/>
      <c r="Q39" s="113">
        <v>-1.4776793477974444</v>
      </c>
      <c r="R39" s="46" t="s">
        <v>90</v>
      </c>
      <c r="S39" s="114"/>
      <c r="T39" s="113">
        <v>0.60576722491749513</v>
      </c>
      <c r="U39" s="113" t="s">
        <v>90</v>
      </c>
      <c r="V39" s="114"/>
      <c r="W39" s="113">
        <v>2.6836199494378836</v>
      </c>
      <c r="X39" s="113" t="s">
        <v>90</v>
      </c>
      <c r="Y39" s="114"/>
      <c r="Z39" s="113">
        <v>5.2717557330958487</v>
      </c>
      <c r="AA39" s="49" t="s">
        <v>90</v>
      </c>
    </row>
    <row r="40" spans="1:256" ht="18" customHeight="1">
      <c r="A40" s="45" t="s">
        <v>52</v>
      </c>
      <c r="B40" s="49">
        <v>9796.93</v>
      </c>
      <c r="C40" s="49" t="s">
        <v>90</v>
      </c>
      <c r="D40" s="48"/>
      <c r="E40" s="111">
        <v>9928.49</v>
      </c>
      <c r="F40" s="49" t="s">
        <v>90</v>
      </c>
      <c r="G40" s="49"/>
      <c r="H40" s="111">
        <v>10048.26</v>
      </c>
      <c r="I40" s="49" t="s">
        <v>90</v>
      </c>
      <c r="J40" s="49"/>
      <c r="K40" s="111">
        <v>10179.540000000001</v>
      </c>
      <c r="L40" s="49" t="s">
        <v>90</v>
      </c>
      <c r="M40" s="112"/>
      <c r="N40" s="111">
        <v>10632.55</v>
      </c>
      <c r="O40" s="49" t="s">
        <v>90</v>
      </c>
      <c r="P40" s="109"/>
      <c r="Q40" s="113">
        <v>1.3428696540650948</v>
      </c>
      <c r="R40" s="46" t="s">
        <v>90</v>
      </c>
      <c r="S40" s="114"/>
      <c r="T40" s="113">
        <v>1.2063264403751268</v>
      </c>
      <c r="U40" s="113" t="s">
        <v>90</v>
      </c>
      <c r="V40" s="114"/>
      <c r="W40" s="113">
        <v>1.3064948558257912</v>
      </c>
      <c r="X40" s="113" t="s">
        <v>90</v>
      </c>
      <c r="Y40" s="114"/>
      <c r="Z40" s="113">
        <v>4.4502010896366473</v>
      </c>
      <c r="AA40" s="113" t="s">
        <v>90</v>
      </c>
    </row>
    <row r="41" spans="1:256" ht="18" customHeight="1">
      <c r="A41" s="45" t="s">
        <v>53</v>
      </c>
      <c r="B41" s="49">
        <v>9827.9500000000007</v>
      </c>
      <c r="C41" s="49" t="s">
        <v>90</v>
      </c>
      <c r="D41" s="48"/>
      <c r="E41" s="111">
        <v>9788.16</v>
      </c>
      <c r="F41" s="49" t="s">
        <v>90</v>
      </c>
      <c r="G41" s="49"/>
      <c r="H41" s="111">
        <v>9759.68</v>
      </c>
      <c r="I41" s="49" t="s">
        <v>90</v>
      </c>
      <c r="J41" s="49"/>
      <c r="K41" s="111">
        <v>9754.5499999999993</v>
      </c>
      <c r="L41" s="49" t="s">
        <v>90</v>
      </c>
      <c r="M41" s="112"/>
      <c r="N41" s="111">
        <v>10317.299999999999</v>
      </c>
      <c r="O41" s="49" t="s">
        <v>26</v>
      </c>
      <c r="P41" s="109"/>
      <c r="Q41" s="113">
        <v>-0.40486571462004661</v>
      </c>
      <c r="R41" s="46" t="s">
        <v>90</v>
      </c>
      <c r="S41" s="114"/>
      <c r="T41" s="113">
        <v>-0.29096377664443129</v>
      </c>
      <c r="U41" s="113" t="s">
        <v>90</v>
      </c>
      <c r="V41" s="114"/>
      <c r="W41" s="113">
        <v>-5.25631987934135E-2</v>
      </c>
      <c r="X41" s="113" t="s">
        <v>90</v>
      </c>
      <c r="Y41" s="114"/>
      <c r="Z41" s="113">
        <v>5.7691026239037173</v>
      </c>
      <c r="AA41" s="49" t="s">
        <v>26</v>
      </c>
    </row>
    <row r="42" spans="1:256" ht="18" customHeight="1">
      <c r="A42" s="45" t="s">
        <v>147</v>
      </c>
      <c r="B42" s="49">
        <v>7395.5</v>
      </c>
      <c r="C42" s="49" t="s">
        <v>90</v>
      </c>
      <c r="D42" s="48"/>
      <c r="E42" s="111">
        <v>7731.47</v>
      </c>
      <c r="F42" s="49" t="s">
        <v>90</v>
      </c>
      <c r="G42" s="49"/>
      <c r="H42" s="111">
        <v>7655.81</v>
      </c>
      <c r="I42" s="49" t="s">
        <v>26</v>
      </c>
      <c r="J42" s="49"/>
      <c r="K42" s="111" t="s">
        <v>140</v>
      </c>
      <c r="L42" s="49" t="s">
        <v>90</v>
      </c>
      <c r="M42" s="112"/>
      <c r="N42" s="111" t="s">
        <v>140</v>
      </c>
      <c r="O42" s="49" t="s">
        <v>90</v>
      </c>
      <c r="P42" s="109"/>
      <c r="Q42" s="113">
        <v>4.5428977080657198</v>
      </c>
      <c r="R42" s="46" t="s">
        <v>90</v>
      </c>
      <c r="S42" s="114"/>
      <c r="T42" s="113">
        <v>-0.97859786043274888</v>
      </c>
      <c r="U42" s="113" t="s">
        <v>26</v>
      </c>
      <c r="V42" s="114"/>
      <c r="W42" s="113" t="s">
        <v>140</v>
      </c>
      <c r="X42" s="113" t="s">
        <v>90</v>
      </c>
      <c r="Y42" s="114"/>
      <c r="Z42" s="113" t="s">
        <v>140</v>
      </c>
      <c r="AA42" s="49" t="s">
        <v>90</v>
      </c>
    </row>
    <row r="43" spans="1:256">
      <c r="A43" s="45"/>
      <c r="B43" s="111"/>
      <c r="C43" s="111"/>
      <c r="D43" s="79"/>
      <c r="E43" s="111"/>
      <c r="F43" s="111"/>
      <c r="G43" s="79"/>
      <c r="I43" s="96"/>
      <c r="J43" s="79"/>
      <c r="K43" s="111"/>
      <c r="L43" s="96"/>
      <c r="M43" s="79"/>
      <c r="N43" s="111"/>
      <c r="O43" s="115"/>
      <c r="P43" s="91"/>
      <c r="Q43" s="78"/>
      <c r="R43" s="78"/>
      <c r="S43" s="78"/>
      <c r="T43" s="78"/>
      <c r="U43" s="116"/>
      <c r="V43" s="79"/>
      <c r="W43" s="78"/>
      <c r="X43" s="96"/>
      <c r="Y43" s="116"/>
      <c r="Z43" s="78"/>
      <c r="AA43" s="115"/>
    </row>
    <row r="44" spans="1:256" s="55" customFormat="1" ht="12.6" customHeight="1">
      <c r="A44" s="313"/>
      <c r="B44" s="313"/>
      <c r="C44" s="308"/>
      <c r="D44" s="308"/>
      <c r="E44" s="312"/>
      <c r="F44" s="308"/>
      <c r="G44" s="308"/>
      <c r="H44" s="312"/>
      <c r="I44" s="308"/>
      <c r="J44" s="308"/>
      <c r="K44" s="312"/>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3"/>
      <c r="II44" s="53"/>
      <c r="IJ44" s="53"/>
      <c r="IK44" s="53"/>
      <c r="IL44" s="53"/>
      <c r="IM44" s="53"/>
      <c r="IN44" s="53"/>
      <c r="IO44" s="53"/>
      <c r="IP44" s="53"/>
      <c r="IQ44" s="53"/>
      <c r="IR44" s="53"/>
      <c r="IS44" s="53"/>
      <c r="IT44" s="53"/>
      <c r="IU44" s="53"/>
      <c r="IV44" s="53"/>
    </row>
    <row r="45" spans="1:256" s="55" customFormat="1" ht="12.6" customHeight="1">
      <c r="A45" s="313" t="s">
        <v>56</v>
      </c>
      <c r="B45" s="313"/>
      <c r="C45" s="308"/>
      <c r="D45" s="308"/>
      <c r="E45" s="312"/>
      <c r="F45" s="308"/>
      <c r="G45" s="308"/>
      <c r="H45" s="312"/>
      <c r="I45" s="308"/>
      <c r="J45" s="308"/>
      <c r="K45" s="312"/>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row>
    <row r="46" spans="1:256" s="55" customFormat="1" ht="24.75" customHeight="1">
      <c r="A46" s="514" t="s">
        <v>148</v>
      </c>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L46" s="53"/>
      <c r="IM46" s="53"/>
      <c r="IN46" s="53"/>
      <c r="IO46" s="53"/>
      <c r="IP46" s="53"/>
      <c r="IQ46" s="53"/>
      <c r="IR46" s="53"/>
      <c r="IS46" s="53"/>
      <c r="IT46" s="53"/>
      <c r="IU46" s="53"/>
      <c r="IV46" s="53"/>
    </row>
    <row r="47" spans="1:256" s="55" customFormat="1" ht="12.6" customHeight="1">
      <c r="A47" s="313" t="s">
        <v>149</v>
      </c>
      <c r="B47" s="313"/>
      <c r="C47" s="308"/>
      <c r="D47" s="308"/>
      <c r="E47" s="312"/>
      <c r="F47" s="308"/>
      <c r="G47" s="308"/>
      <c r="H47" s="312"/>
      <c r="I47" s="308"/>
      <c r="J47" s="308"/>
      <c r="K47" s="312"/>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c r="GN47" s="53"/>
      <c r="GO47" s="53"/>
      <c r="GP47" s="53"/>
      <c r="GQ47" s="53"/>
      <c r="GR47" s="53"/>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c r="IE47" s="53"/>
      <c r="IF47" s="53"/>
      <c r="IG47" s="53"/>
      <c r="IH47" s="53"/>
      <c r="II47" s="53"/>
      <c r="IJ47" s="53"/>
      <c r="IK47" s="53"/>
      <c r="IL47" s="53"/>
      <c r="IM47" s="53"/>
      <c r="IN47" s="53"/>
      <c r="IO47" s="53"/>
      <c r="IP47" s="53"/>
      <c r="IQ47" s="53"/>
      <c r="IR47" s="53"/>
      <c r="IS47" s="53"/>
      <c r="IT47" s="53"/>
      <c r="IU47" s="53"/>
      <c r="IV47" s="53"/>
    </row>
    <row r="48" spans="1:256" ht="12.6" customHeight="1">
      <c r="A48" s="557" t="s">
        <v>57</v>
      </c>
      <c r="B48" s="557"/>
      <c r="C48" s="557"/>
      <c r="D48" s="557"/>
      <c r="E48" s="557"/>
      <c r="F48" s="557"/>
      <c r="G48" s="557"/>
      <c r="H48" s="557"/>
    </row>
  </sheetData>
  <mergeCells count="15">
    <mergeCell ref="B9:O9"/>
    <mergeCell ref="Q9:AA9"/>
    <mergeCell ref="B10:O10"/>
    <mergeCell ref="Q10:AA10"/>
    <mergeCell ref="K11:L11"/>
    <mergeCell ref="N11:O11"/>
    <mergeCell ref="W11:X11"/>
    <mergeCell ref="Z11:AA11"/>
    <mergeCell ref="A46:AA46"/>
    <mergeCell ref="A48:H48"/>
    <mergeCell ref="A1:H1"/>
    <mergeCell ref="A2:I2"/>
    <mergeCell ref="O2:AA4"/>
    <mergeCell ref="A3:I3"/>
    <mergeCell ref="A9:A11"/>
  </mergeCells>
  <hyperlinks>
    <hyperlink ref="A48" r:id="rId1" display="http://ec.europa.eu/eurostat/web/social-protection/data/database"/>
  </hyperlinks>
  <pageMargins left="0.39370078740157483" right="0" top="0.19685039370078741" bottom="0" header="0" footer="0"/>
  <pageSetup paperSize="9" scale="95"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5"/>
  <sheetViews>
    <sheetView zoomScaleNormal="100" zoomScaleSheetLayoutView="75" workbookViewId="0">
      <selection sqref="A1:G1"/>
    </sheetView>
  </sheetViews>
  <sheetFormatPr baseColWidth="10" defaultColWidth="11.44140625" defaultRowHeight="13.2"/>
  <cols>
    <col min="1" max="1" width="1.77734375" style="117" customWidth="1"/>
    <col min="2" max="2" width="18.77734375" style="117" customWidth="1"/>
    <col min="3" max="3" width="10.5546875" style="117" bestFit="1" customWidth="1"/>
    <col min="4" max="4" width="2.77734375" style="117" bestFit="1" customWidth="1"/>
    <col min="5" max="5" width="1.21875" style="117" customWidth="1"/>
    <col min="6" max="6" width="10.77734375" style="117" bestFit="1" customWidth="1"/>
    <col min="7" max="7" width="2.77734375" style="117" bestFit="1" customWidth="1"/>
    <col min="8" max="8" width="1.21875" style="117" customWidth="1"/>
    <col min="9" max="9" width="10.44140625" style="117" bestFit="1" customWidth="1"/>
    <col min="10" max="10" width="2.77734375" style="117" bestFit="1" customWidth="1"/>
    <col min="11" max="11" width="1.21875" style="117" customWidth="1"/>
    <col min="12" max="12" width="10.44140625" style="117" bestFit="1" customWidth="1"/>
    <col min="13" max="13" width="2.77734375" style="117" bestFit="1" customWidth="1"/>
    <col min="14" max="14" width="1.21875" style="117" customWidth="1"/>
    <col min="15" max="15" width="9.21875" style="297" bestFit="1" customWidth="1"/>
    <col min="16" max="16" width="2.77734375" style="297" bestFit="1" customWidth="1"/>
    <col min="17" max="17" width="1.21875" style="297" customWidth="1"/>
    <col min="18" max="18" width="10" style="297" bestFit="1" customWidth="1"/>
    <col min="19" max="19" width="2.77734375" style="297" bestFit="1" customWidth="1"/>
    <col min="20" max="20" width="1.21875" style="297" customWidth="1"/>
    <col min="21" max="21" width="8.77734375" style="117" bestFit="1" customWidth="1"/>
    <col min="22" max="22" width="2.77734375" style="117" bestFit="1" customWidth="1"/>
    <col min="23" max="23" width="1.21875" style="117" customWidth="1"/>
    <col min="24" max="24" width="8.21875" style="117" bestFit="1" customWidth="1"/>
    <col min="25" max="25" width="2.77734375" style="117" bestFit="1" customWidth="1"/>
    <col min="26" max="26" width="0.77734375" style="117" customWidth="1"/>
    <col min="27" max="28" width="5.5546875" style="117" customWidth="1"/>
    <col min="29" max="29" width="5.5546875" style="32" customWidth="1"/>
    <col min="30" max="30" width="9.77734375" style="32" customWidth="1"/>
    <col min="31" max="31" width="4.21875" style="32" customWidth="1"/>
    <col min="32" max="32" width="11.44140625" style="32"/>
    <col min="33" max="33" width="3.44140625" style="32" customWidth="1"/>
    <col min="34" max="34" width="9.5546875" style="32" customWidth="1"/>
    <col min="35" max="35" width="5.21875" style="32" customWidth="1"/>
    <col min="36" max="36" width="11.77734375" style="32" customWidth="1"/>
    <col min="37" max="37" width="3.77734375" style="32" customWidth="1"/>
    <col min="38" max="38" width="11.44140625" style="32"/>
    <col min="39" max="39" width="2.77734375" style="32" customWidth="1"/>
    <col min="40" max="41" width="13.77734375" style="32" customWidth="1"/>
    <col min="42" max="42" width="11.44140625" style="32"/>
    <col min="43" max="43" width="6" style="32" customWidth="1"/>
    <col min="44" max="48" width="11.44140625" style="32"/>
    <col min="49" max="16384" width="11.44140625" style="117"/>
  </cols>
  <sheetData>
    <row r="1" spans="1:28" ht="15" customHeight="1">
      <c r="A1" s="566" t="s">
        <v>21</v>
      </c>
      <c r="B1" s="566"/>
      <c r="C1" s="566"/>
      <c r="D1" s="566"/>
      <c r="E1" s="566"/>
      <c r="F1" s="566"/>
      <c r="G1" s="566"/>
      <c r="H1" s="283"/>
      <c r="I1" s="283"/>
      <c r="J1" s="283"/>
      <c r="K1" s="283"/>
      <c r="L1" s="283"/>
      <c r="M1" s="284"/>
      <c r="N1" s="284"/>
      <c r="O1" s="284" t="s">
        <v>138</v>
      </c>
      <c r="P1" s="285"/>
      <c r="Q1" s="285"/>
      <c r="R1" s="286"/>
      <c r="S1" s="286"/>
      <c r="T1" s="286"/>
      <c r="U1" s="287"/>
      <c r="V1" s="287"/>
      <c r="W1" s="287"/>
      <c r="X1" s="287"/>
      <c r="Y1" s="287"/>
      <c r="Z1" s="320"/>
    </row>
    <row r="2" spans="1:28" ht="12.75" customHeight="1">
      <c r="A2" s="288"/>
      <c r="B2" s="288"/>
      <c r="C2" s="288"/>
      <c r="D2" s="288"/>
      <c r="E2" s="288"/>
      <c r="F2" s="288"/>
      <c r="G2" s="288"/>
      <c r="H2" s="288"/>
      <c r="I2" s="288"/>
      <c r="J2" s="289"/>
      <c r="K2" s="289"/>
      <c r="L2" s="290"/>
      <c r="M2" s="290"/>
      <c r="N2" s="290"/>
      <c r="O2" s="567" t="s">
        <v>158</v>
      </c>
      <c r="P2" s="567"/>
      <c r="Q2" s="567"/>
      <c r="R2" s="567"/>
      <c r="S2" s="567"/>
      <c r="T2" s="567"/>
      <c r="U2" s="567"/>
      <c r="V2" s="567"/>
      <c r="W2" s="567"/>
      <c r="X2" s="567"/>
      <c r="Y2" s="567"/>
      <c r="Z2" s="292"/>
    </row>
    <row r="3" spans="1:28">
      <c r="A3" s="288"/>
      <c r="B3" s="288"/>
      <c r="C3" s="288"/>
      <c r="D3" s="288"/>
      <c r="E3" s="288"/>
      <c r="F3" s="288"/>
      <c r="G3" s="288"/>
      <c r="H3" s="288"/>
      <c r="I3" s="288"/>
      <c r="J3" s="289"/>
      <c r="K3" s="289"/>
      <c r="L3" s="290"/>
      <c r="M3" s="290"/>
      <c r="N3" s="290"/>
      <c r="O3" s="567"/>
      <c r="P3" s="567"/>
      <c r="Q3" s="567"/>
      <c r="R3" s="567"/>
      <c r="S3" s="567"/>
      <c r="T3" s="567"/>
      <c r="U3" s="567"/>
      <c r="V3" s="567"/>
      <c r="W3" s="567"/>
      <c r="X3" s="567"/>
      <c r="Y3" s="567"/>
    </row>
    <row r="4" spans="1:28">
      <c r="A4" s="289"/>
      <c r="B4" s="289"/>
      <c r="C4" s="289"/>
      <c r="D4" s="289"/>
      <c r="E4" s="289"/>
      <c r="F4" s="289"/>
      <c r="G4" s="289"/>
      <c r="H4" s="289"/>
      <c r="I4" s="289"/>
      <c r="J4" s="289"/>
      <c r="K4" s="289"/>
      <c r="L4" s="290"/>
      <c r="M4" s="290"/>
      <c r="N4" s="290"/>
      <c r="O4" s="567"/>
      <c r="P4" s="567"/>
      <c r="Q4" s="567"/>
      <c r="R4" s="567"/>
      <c r="S4" s="567"/>
      <c r="T4" s="567"/>
      <c r="U4" s="567"/>
      <c r="V4" s="567"/>
      <c r="W4" s="567"/>
      <c r="X4" s="567"/>
      <c r="Y4" s="567"/>
      <c r="Z4" s="219"/>
    </row>
    <row r="5" spans="1:28">
      <c r="A5" s="289"/>
      <c r="B5" s="289"/>
      <c r="C5" s="42"/>
      <c r="D5" s="42"/>
      <c r="E5" s="42"/>
      <c r="F5" s="42"/>
      <c r="G5" s="42"/>
      <c r="H5" s="42"/>
      <c r="I5" s="289"/>
      <c r="J5" s="289"/>
      <c r="K5" s="289"/>
      <c r="L5" s="289"/>
      <c r="M5" s="289"/>
      <c r="N5" s="289"/>
      <c r="O5" s="291"/>
      <c r="P5" s="291"/>
      <c r="Q5" s="291"/>
      <c r="R5" s="291"/>
      <c r="S5" s="291"/>
      <c r="T5" s="291"/>
      <c r="U5" s="292"/>
      <c r="V5" s="292"/>
      <c r="W5" s="292"/>
      <c r="X5" s="292"/>
      <c r="Y5" s="292"/>
      <c r="Z5" s="292"/>
    </row>
    <row r="6" spans="1:28" ht="15" customHeight="1" thickBot="1">
      <c r="A6" s="293"/>
      <c r="B6" s="293"/>
      <c r="C6" s="568" t="s">
        <v>23</v>
      </c>
      <c r="D6" s="568"/>
      <c r="E6" s="568"/>
      <c r="F6" s="568"/>
      <c r="G6" s="568"/>
      <c r="H6" s="568"/>
      <c r="I6" s="568"/>
      <c r="J6" s="568"/>
      <c r="K6" s="568"/>
      <c r="L6" s="568"/>
      <c r="M6" s="568"/>
      <c r="N6" s="568"/>
      <c r="O6" s="568"/>
      <c r="P6" s="568"/>
      <c r="Q6" s="568"/>
      <c r="R6" s="568"/>
      <c r="S6" s="568"/>
      <c r="T6" s="568"/>
      <c r="U6" s="568"/>
      <c r="V6" s="568"/>
      <c r="W6" s="568"/>
      <c r="X6" s="568"/>
      <c r="Y6" s="294"/>
    </row>
    <row r="7" spans="1:28" s="32" customFormat="1" ht="30.75" customHeight="1">
      <c r="A7" s="293"/>
      <c r="B7" s="293"/>
      <c r="C7" s="569" t="s">
        <v>62</v>
      </c>
      <c r="D7" s="569"/>
      <c r="E7" s="569"/>
      <c r="F7" s="570"/>
      <c r="G7" s="339"/>
      <c r="H7" s="225"/>
      <c r="I7" s="569" t="s">
        <v>83</v>
      </c>
      <c r="J7" s="569"/>
      <c r="K7" s="569"/>
      <c r="L7" s="570"/>
      <c r="M7" s="339"/>
      <c r="N7" s="225"/>
      <c r="O7" s="569" t="s">
        <v>84</v>
      </c>
      <c r="P7" s="569"/>
      <c r="Q7" s="569"/>
      <c r="R7" s="570"/>
      <c r="S7" s="339"/>
      <c r="T7" s="225"/>
      <c r="U7" s="569" t="s">
        <v>85</v>
      </c>
      <c r="V7" s="569"/>
      <c r="W7" s="571"/>
      <c r="X7" s="570"/>
      <c r="Y7" s="339"/>
    </row>
    <row r="8" spans="1:28" s="32" customFormat="1" ht="15" customHeight="1">
      <c r="A8" s="293"/>
      <c r="B8" s="293"/>
      <c r="C8" s="540">
        <v>2016</v>
      </c>
      <c r="D8" s="540"/>
      <c r="E8" s="39"/>
      <c r="F8" s="540">
        <v>2020</v>
      </c>
      <c r="G8" s="540"/>
      <c r="H8" s="39"/>
      <c r="I8" s="540">
        <v>2016</v>
      </c>
      <c r="J8" s="540"/>
      <c r="K8" s="39"/>
      <c r="L8" s="540">
        <v>2020</v>
      </c>
      <c r="M8" s="540"/>
      <c r="N8" s="39"/>
      <c r="O8" s="540">
        <v>2016</v>
      </c>
      <c r="P8" s="540"/>
      <c r="Q8" s="39"/>
      <c r="R8" s="540">
        <v>2020</v>
      </c>
      <c r="S8" s="540"/>
      <c r="T8" s="39"/>
      <c r="U8" s="540">
        <v>2016</v>
      </c>
      <c r="V8" s="540"/>
      <c r="W8" s="39"/>
      <c r="X8" s="540">
        <v>2020</v>
      </c>
      <c r="Y8" s="540"/>
    </row>
    <row r="9" spans="1:28" s="32" customFormat="1" ht="9" customHeight="1">
      <c r="A9" s="293"/>
      <c r="B9" s="293"/>
      <c r="C9" s="39"/>
      <c r="D9" s="39"/>
      <c r="E9" s="39"/>
      <c r="F9" s="39"/>
      <c r="G9" s="39"/>
      <c r="H9" s="39"/>
      <c r="I9" s="39"/>
      <c r="J9" s="39"/>
      <c r="K9" s="39"/>
      <c r="L9" s="39"/>
      <c r="M9" s="39"/>
      <c r="N9" s="39"/>
      <c r="O9" s="39"/>
      <c r="P9" s="39"/>
      <c r="Q9" s="39"/>
      <c r="R9" s="39"/>
      <c r="S9" s="39"/>
      <c r="T9" s="39"/>
      <c r="U9" s="39"/>
      <c r="V9" s="39"/>
      <c r="W9" s="39"/>
      <c r="X9" s="39"/>
      <c r="Y9" s="39"/>
    </row>
    <row r="10" spans="1:28" ht="15" customHeight="1">
      <c r="A10" s="487" t="s">
        <v>86</v>
      </c>
      <c r="B10" s="487"/>
      <c r="C10" s="44">
        <v>4045225.69</v>
      </c>
      <c r="D10" s="44" t="s">
        <v>90</v>
      </c>
      <c r="E10" s="72"/>
      <c r="F10" s="44" t="s">
        <v>140</v>
      </c>
      <c r="G10" s="44" t="s">
        <v>90</v>
      </c>
      <c r="H10" s="72"/>
      <c r="I10" s="44">
        <v>1629642.32</v>
      </c>
      <c r="J10" s="44" t="s">
        <v>90</v>
      </c>
      <c r="K10" s="72"/>
      <c r="L10" s="44" t="s">
        <v>140</v>
      </c>
      <c r="M10" s="44" t="s">
        <v>90</v>
      </c>
      <c r="N10" s="72"/>
      <c r="O10" s="44">
        <v>1192962.94</v>
      </c>
      <c r="P10" s="44" t="s">
        <v>90</v>
      </c>
      <c r="Q10" s="72"/>
      <c r="R10" s="44" t="s">
        <v>140</v>
      </c>
      <c r="S10" s="44" t="s">
        <v>90</v>
      </c>
      <c r="T10" s="72"/>
      <c r="U10" s="44">
        <v>300093.46000000002</v>
      </c>
      <c r="V10" s="44" t="s">
        <v>90</v>
      </c>
      <c r="W10" s="72"/>
      <c r="X10" s="44" t="s">
        <v>140</v>
      </c>
      <c r="Y10" s="44" t="s">
        <v>90</v>
      </c>
      <c r="AB10" s="44"/>
    </row>
    <row r="11" spans="1:28" ht="15" customHeight="1">
      <c r="A11" s="294"/>
      <c r="B11" s="41" t="s">
        <v>87</v>
      </c>
      <c r="C11" s="44">
        <v>2617025.5099999998</v>
      </c>
      <c r="D11" s="44" t="s">
        <v>90</v>
      </c>
      <c r="E11" s="72"/>
      <c r="F11" s="44" t="s">
        <v>140</v>
      </c>
      <c r="G11" s="44" t="s">
        <v>90</v>
      </c>
      <c r="H11" s="72"/>
      <c r="I11" s="44">
        <v>1568477.49</v>
      </c>
      <c r="J11" s="44" t="s">
        <v>90</v>
      </c>
      <c r="K11" s="72"/>
      <c r="L11" s="44" t="s">
        <v>140</v>
      </c>
      <c r="M11" s="44" t="s">
        <v>90</v>
      </c>
      <c r="N11" s="72"/>
      <c r="O11" s="44">
        <v>155038.94</v>
      </c>
      <c r="P11" s="44" t="s">
        <v>90</v>
      </c>
      <c r="Q11" s="72"/>
      <c r="R11" s="44" t="s">
        <v>140</v>
      </c>
      <c r="S11" s="44" t="s">
        <v>90</v>
      </c>
      <c r="T11" s="72"/>
      <c r="U11" s="44">
        <v>214038.64</v>
      </c>
      <c r="V11" s="44" t="s">
        <v>90</v>
      </c>
      <c r="W11" s="72"/>
      <c r="X11" s="44" t="s">
        <v>140</v>
      </c>
      <c r="Y11" s="44" t="s">
        <v>90</v>
      </c>
    </row>
    <row r="12" spans="1:28" ht="15" customHeight="1">
      <c r="A12" s="294"/>
      <c r="B12" s="41" t="s">
        <v>88</v>
      </c>
      <c r="C12" s="44">
        <v>1428200.18</v>
      </c>
      <c r="D12" s="44" t="s">
        <v>90</v>
      </c>
      <c r="E12" s="72"/>
      <c r="F12" s="44" t="s">
        <v>140</v>
      </c>
      <c r="G12" s="44" t="s">
        <v>90</v>
      </c>
      <c r="H12" s="72"/>
      <c r="I12" s="44">
        <v>61164.83</v>
      </c>
      <c r="J12" s="44" t="s">
        <v>90</v>
      </c>
      <c r="K12" s="72"/>
      <c r="L12" s="44" t="s">
        <v>140</v>
      </c>
      <c r="M12" s="44" t="s">
        <v>90</v>
      </c>
      <c r="N12" s="72"/>
      <c r="O12" s="44">
        <v>1037924</v>
      </c>
      <c r="P12" s="44" t="s">
        <v>90</v>
      </c>
      <c r="Q12" s="72"/>
      <c r="R12" s="44" t="s">
        <v>140</v>
      </c>
      <c r="S12" s="44" t="s">
        <v>90</v>
      </c>
      <c r="T12" s="72"/>
      <c r="U12" s="44">
        <v>86054.82</v>
      </c>
      <c r="V12" s="44" t="s">
        <v>90</v>
      </c>
      <c r="W12" s="72"/>
      <c r="X12" s="44" t="s">
        <v>140</v>
      </c>
      <c r="Y12" s="44" t="s">
        <v>90</v>
      </c>
      <c r="Z12" s="319"/>
    </row>
    <row r="13" spans="1:28" ht="15" customHeight="1">
      <c r="A13" s="487" t="s">
        <v>89</v>
      </c>
      <c r="B13" s="487"/>
      <c r="C13" s="44">
        <v>3420666.36</v>
      </c>
      <c r="D13" s="44" t="s">
        <v>90</v>
      </c>
      <c r="E13" s="72"/>
      <c r="F13" s="44">
        <v>4073466.42</v>
      </c>
      <c r="G13" s="44" t="s">
        <v>26</v>
      </c>
      <c r="H13" s="72"/>
      <c r="I13" s="44">
        <v>1367674.25</v>
      </c>
      <c r="J13" s="44" t="s">
        <v>90</v>
      </c>
      <c r="K13" s="72"/>
      <c r="L13" s="44">
        <v>1570686.83</v>
      </c>
      <c r="M13" s="44" t="s">
        <v>26</v>
      </c>
      <c r="N13" s="72"/>
      <c r="O13" s="44">
        <v>989644.39</v>
      </c>
      <c r="P13" s="44" t="s">
        <v>90</v>
      </c>
      <c r="Q13" s="72"/>
      <c r="R13" s="44">
        <v>1185564.0900000001</v>
      </c>
      <c r="S13" s="44" t="s">
        <v>26</v>
      </c>
      <c r="T13" s="72"/>
      <c r="U13" s="44">
        <v>258752.74</v>
      </c>
      <c r="V13" s="44" t="s">
        <v>90</v>
      </c>
      <c r="W13" s="72"/>
      <c r="X13" s="44">
        <v>299111.7</v>
      </c>
      <c r="Y13" s="44" t="s">
        <v>26</v>
      </c>
    </row>
    <row r="14" spans="1:28" ht="15" customHeight="1">
      <c r="A14" s="294"/>
      <c r="B14" s="41" t="s">
        <v>87</v>
      </c>
      <c r="C14" s="44">
        <v>2241301.8199999998</v>
      </c>
      <c r="D14" s="44" t="s">
        <v>90</v>
      </c>
      <c r="E14" s="72"/>
      <c r="F14" s="44">
        <v>2695408.43</v>
      </c>
      <c r="G14" s="44" t="s">
        <v>26</v>
      </c>
      <c r="H14" s="72"/>
      <c r="I14" s="44">
        <v>1314890.1000000001</v>
      </c>
      <c r="J14" s="44" t="s">
        <v>90</v>
      </c>
      <c r="K14" s="72"/>
      <c r="L14" s="44">
        <v>1508131.05</v>
      </c>
      <c r="M14" s="44" t="s">
        <v>26</v>
      </c>
      <c r="N14" s="72"/>
      <c r="O14" s="44">
        <v>137239.66</v>
      </c>
      <c r="P14" s="44" t="s">
        <v>90</v>
      </c>
      <c r="Q14" s="72"/>
      <c r="R14" s="44">
        <v>181336.11</v>
      </c>
      <c r="S14" s="44" t="s">
        <v>26</v>
      </c>
      <c r="T14" s="72"/>
      <c r="U14" s="44">
        <v>180366.21</v>
      </c>
      <c r="V14" s="44" t="s">
        <v>90</v>
      </c>
      <c r="W14" s="72"/>
      <c r="X14" s="44">
        <v>203499.19</v>
      </c>
      <c r="Y14" s="44" t="s">
        <v>26</v>
      </c>
    </row>
    <row r="15" spans="1:28" ht="15" customHeight="1">
      <c r="A15" s="294"/>
      <c r="B15" s="41" t="s">
        <v>88</v>
      </c>
      <c r="C15" s="44">
        <v>1179364.54</v>
      </c>
      <c r="D15" s="44" t="s">
        <v>90</v>
      </c>
      <c r="E15" s="72"/>
      <c r="F15" s="44">
        <v>1378057.99</v>
      </c>
      <c r="G15" s="44" t="s">
        <v>26</v>
      </c>
      <c r="H15" s="72"/>
      <c r="I15" s="44">
        <v>52784.15</v>
      </c>
      <c r="J15" s="44" t="s">
        <v>90</v>
      </c>
      <c r="K15" s="72"/>
      <c r="L15" s="44">
        <v>62555.78</v>
      </c>
      <c r="M15" s="44" t="s">
        <v>26</v>
      </c>
      <c r="N15" s="72"/>
      <c r="O15" s="44">
        <v>852404.73</v>
      </c>
      <c r="P15" s="44" t="s">
        <v>90</v>
      </c>
      <c r="Q15" s="72"/>
      <c r="R15" s="44">
        <v>1004227.99</v>
      </c>
      <c r="S15" s="44" t="s">
        <v>26</v>
      </c>
      <c r="T15" s="72"/>
      <c r="U15" s="44">
        <v>78386.539999999994</v>
      </c>
      <c r="V15" s="44" t="s">
        <v>90</v>
      </c>
      <c r="W15" s="72"/>
      <c r="X15" s="44">
        <v>95612.51</v>
      </c>
      <c r="Y15" s="44" t="s">
        <v>26</v>
      </c>
      <c r="Z15" s="319"/>
    </row>
    <row r="16" spans="1:28" ht="13.95" customHeight="1">
      <c r="A16" s="564" t="s">
        <v>28</v>
      </c>
      <c r="B16" s="564"/>
      <c r="C16" s="295">
        <v>119190.01</v>
      </c>
      <c r="D16" s="295" t="s">
        <v>90</v>
      </c>
      <c r="E16" s="295"/>
      <c r="F16" s="295">
        <v>143612.26</v>
      </c>
      <c r="G16" s="295" t="s">
        <v>90</v>
      </c>
      <c r="H16" s="295"/>
      <c r="I16" s="49">
        <v>45717.91</v>
      </c>
      <c r="J16" s="49" t="s">
        <v>90</v>
      </c>
      <c r="K16" s="296"/>
      <c r="L16" s="49">
        <v>55999.93</v>
      </c>
      <c r="M16" s="49" t="s">
        <v>90</v>
      </c>
      <c r="N16" s="295"/>
      <c r="O16" s="46">
        <v>31713.53</v>
      </c>
      <c r="P16" s="46" t="s">
        <v>90</v>
      </c>
      <c r="Q16" s="46"/>
      <c r="R16" s="46">
        <v>38144.86</v>
      </c>
      <c r="S16" s="46" t="s">
        <v>90</v>
      </c>
      <c r="T16" s="295"/>
      <c r="U16" s="49">
        <v>10290.07</v>
      </c>
      <c r="V16" s="49" t="s">
        <v>90</v>
      </c>
      <c r="W16" s="49"/>
      <c r="X16" s="49">
        <v>12651.33</v>
      </c>
      <c r="Y16" s="49" t="s">
        <v>90</v>
      </c>
    </row>
    <row r="17" spans="1:28" ht="13.95" customHeight="1">
      <c r="A17" s="294"/>
      <c r="B17" s="294" t="s">
        <v>87</v>
      </c>
      <c r="C17" s="49">
        <v>80572.820000000007</v>
      </c>
      <c r="D17" s="49" t="s">
        <v>90</v>
      </c>
      <c r="E17" s="49"/>
      <c r="F17" s="49">
        <v>96797.79</v>
      </c>
      <c r="G17" s="49" t="s">
        <v>90</v>
      </c>
      <c r="H17" s="49"/>
      <c r="I17" s="49">
        <v>41430.04</v>
      </c>
      <c r="J17" s="49" t="s">
        <v>90</v>
      </c>
      <c r="K17" s="49"/>
      <c r="L17" s="49">
        <v>51004.97</v>
      </c>
      <c r="M17" s="49" t="s">
        <v>90</v>
      </c>
      <c r="N17" s="49"/>
      <c r="O17" s="46">
        <v>3607.95</v>
      </c>
      <c r="P17" s="46" t="s">
        <v>90</v>
      </c>
      <c r="Q17" s="46"/>
      <c r="R17" s="46">
        <v>4593.74</v>
      </c>
      <c r="S17" s="46" t="s">
        <v>90</v>
      </c>
      <c r="T17" s="46"/>
      <c r="U17" s="49">
        <v>7886.23</v>
      </c>
      <c r="V17" s="49" t="s">
        <v>90</v>
      </c>
      <c r="W17" s="49"/>
      <c r="X17" s="49">
        <v>9900.1</v>
      </c>
      <c r="Y17" s="49" t="s">
        <v>90</v>
      </c>
    </row>
    <row r="18" spans="1:28" ht="13.95" customHeight="1">
      <c r="A18" s="294"/>
      <c r="B18" s="294" t="s">
        <v>88</v>
      </c>
      <c r="C18" s="49">
        <v>38617.18</v>
      </c>
      <c r="D18" s="49" t="s">
        <v>90</v>
      </c>
      <c r="E18" s="49"/>
      <c r="F18" s="49">
        <v>46814.47</v>
      </c>
      <c r="G18" s="49" t="s">
        <v>90</v>
      </c>
      <c r="H18" s="49"/>
      <c r="I18" s="49">
        <v>4287.87</v>
      </c>
      <c r="J18" s="49" t="s">
        <v>90</v>
      </c>
      <c r="K18" s="49"/>
      <c r="L18" s="49">
        <v>4994.95</v>
      </c>
      <c r="M18" s="49" t="s">
        <v>90</v>
      </c>
      <c r="N18" s="49"/>
      <c r="O18" s="46">
        <v>28105.58</v>
      </c>
      <c r="P18" s="46" t="s">
        <v>90</v>
      </c>
      <c r="Q18" s="46"/>
      <c r="R18" s="46">
        <v>33551.120000000003</v>
      </c>
      <c r="S18" s="46" t="s">
        <v>90</v>
      </c>
      <c r="T18" s="46"/>
      <c r="U18" s="49">
        <v>2403.84</v>
      </c>
      <c r="V18" s="49" t="s">
        <v>90</v>
      </c>
      <c r="W18" s="49"/>
      <c r="X18" s="49">
        <v>2751.24</v>
      </c>
      <c r="Y18" s="49" t="s">
        <v>90</v>
      </c>
      <c r="Z18" s="317">
        <f>+[7]DATOS!F994</f>
        <v>0</v>
      </c>
    </row>
    <row r="19" spans="1:28" ht="13.95" customHeight="1">
      <c r="A19" s="564" t="s">
        <v>29</v>
      </c>
      <c r="B19" s="564"/>
      <c r="C19" s="295">
        <v>8227.8700000000008</v>
      </c>
      <c r="D19" s="295" t="s">
        <v>90</v>
      </c>
      <c r="E19" s="295"/>
      <c r="F19" s="295">
        <v>11209.95</v>
      </c>
      <c r="G19" s="295" t="s">
        <v>90</v>
      </c>
      <c r="H19" s="295"/>
      <c r="I19" s="49">
        <v>3649.7</v>
      </c>
      <c r="J19" s="49" t="s">
        <v>90</v>
      </c>
      <c r="K19" s="296"/>
      <c r="L19" s="49">
        <v>4749.47</v>
      </c>
      <c r="M19" s="49" t="s">
        <v>90</v>
      </c>
      <c r="N19" s="295"/>
      <c r="O19" s="46">
        <v>2290.58</v>
      </c>
      <c r="P19" s="46" t="s">
        <v>90</v>
      </c>
      <c r="Q19" s="46"/>
      <c r="R19" s="46">
        <v>3368.41</v>
      </c>
      <c r="S19" s="46" t="s">
        <v>90</v>
      </c>
      <c r="T19" s="295"/>
      <c r="U19" s="49">
        <v>602.41</v>
      </c>
      <c r="V19" s="49" t="s">
        <v>90</v>
      </c>
      <c r="W19" s="49"/>
      <c r="X19" s="49">
        <v>953.38</v>
      </c>
      <c r="Y19" s="49" t="s">
        <v>90</v>
      </c>
    </row>
    <row r="20" spans="1:28" ht="13.95" customHeight="1">
      <c r="A20" s="294"/>
      <c r="B20" s="294" t="s">
        <v>87</v>
      </c>
      <c r="C20" s="49">
        <v>5627.74</v>
      </c>
      <c r="D20" s="49" t="s">
        <v>90</v>
      </c>
      <c r="E20" s="49"/>
      <c r="F20" s="49">
        <v>7403.47</v>
      </c>
      <c r="G20" s="49" t="s">
        <v>90</v>
      </c>
      <c r="H20" s="49"/>
      <c r="I20" s="49">
        <v>3629.58</v>
      </c>
      <c r="J20" s="49" t="s">
        <v>90</v>
      </c>
      <c r="K20" s="49"/>
      <c r="L20" s="49">
        <v>4723.1499999999996</v>
      </c>
      <c r="M20" s="49" t="s">
        <v>90</v>
      </c>
      <c r="N20" s="49"/>
      <c r="O20" s="46">
        <v>248.08</v>
      </c>
      <c r="P20" s="46" t="s">
        <v>90</v>
      </c>
      <c r="Q20" s="46"/>
      <c r="R20" s="46">
        <v>358.11</v>
      </c>
      <c r="S20" s="46" t="s">
        <v>90</v>
      </c>
      <c r="T20" s="46"/>
      <c r="U20" s="49">
        <v>504.55</v>
      </c>
      <c r="V20" s="49" t="s">
        <v>90</v>
      </c>
      <c r="W20" s="49"/>
      <c r="X20" s="49">
        <v>718.47</v>
      </c>
      <c r="Y20" s="49" t="s">
        <v>90</v>
      </c>
    </row>
    <row r="21" spans="1:28" ht="13.95" customHeight="1">
      <c r="A21" s="294"/>
      <c r="B21" s="294" t="s">
        <v>88</v>
      </c>
      <c r="C21" s="49">
        <v>2600.13</v>
      </c>
      <c r="D21" s="49" t="s">
        <v>90</v>
      </c>
      <c r="E21" s="49"/>
      <c r="F21" s="49">
        <v>3806.49</v>
      </c>
      <c r="G21" s="49" t="s">
        <v>90</v>
      </c>
      <c r="H21" s="49"/>
      <c r="I21" s="49">
        <v>20.12</v>
      </c>
      <c r="J21" s="49" t="s">
        <v>90</v>
      </c>
      <c r="K21" s="49"/>
      <c r="L21" s="49">
        <v>26.32</v>
      </c>
      <c r="M21" s="49" t="s">
        <v>90</v>
      </c>
      <c r="N21" s="49"/>
      <c r="O21" s="46">
        <v>2042.5</v>
      </c>
      <c r="P21" s="46" t="s">
        <v>90</v>
      </c>
      <c r="Q21" s="46"/>
      <c r="R21" s="46">
        <v>3010.3</v>
      </c>
      <c r="S21" s="46" t="s">
        <v>90</v>
      </c>
      <c r="T21" s="46"/>
      <c r="U21" s="49">
        <v>97.87</v>
      </c>
      <c r="V21" s="49" t="s">
        <v>90</v>
      </c>
      <c r="W21" s="49"/>
      <c r="X21" s="49">
        <v>234.92</v>
      </c>
      <c r="Y21" s="49" t="s">
        <v>90</v>
      </c>
      <c r="Z21" s="317">
        <f>+[7]DATOS!F995</f>
        <v>0</v>
      </c>
    </row>
    <row r="22" spans="1:28" ht="13.95" customHeight="1">
      <c r="A22" s="564" t="s">
        <v>55</v>
      </c>
      <c r="B22" s="564"/>
      <c r="C22" s="295">
        <v>32282.69</v>
      </c>
      <c r="D22" s="295" t="s">
        <v>90</v>
      </c>
      <c r="E22" s="295"/>
      <c r="F22" s="295">
        <v>46075.56</v>
      </c>
      <c r="G22" s="295" t="s">
        <v>90</v>
      </c>
      <c r="H22" s="295"/>
      <c r="I22" s="49">
        <v>14117.9</v>
      </c>
      <c r="J22" s="49" t="s">
        <v>90</v>
      </c>
      <c r="K22" s="296"/>
      <c r="L22" s="49">
        <v>19598.849999999999</v>
      </c>
      <c r="M22" s="49" t="s">
        <v>90</v>
      </c>
      <c r="N22" s="295"/>
      <c r="O22" s="46">
        <v>10471.459999999999</v>
      </c>
      <c r="P22" s="46" t="s">
        <v>90</v>
      </c>
      <c r="Q22" s="46"/>
      <c r="R22" s="46">
        <v>15862.39</v>
      </c>
      <c r="S22" s="46" t="s">
        <v>90</v>
      </c>
      <c r="T22" s="295"/>
      <c r="U22" s="49">
        <v>2082.16</v>
      </c>
      <c r="V22" s="49" t="s">
        <v>90</v>
      </c>
      <c r="W22" s="49"/>
      <c r="X22" s="49">
        <v>2722.37</v>
      </c>
      <c r="Y22" s="49" t="s">
        <v>90</v>
      </c>
    </row>
    <row r="23" spans="1:28" ht="13.95" customHeight="1">
      <c r="A23" s="294"/>
      <c r="B23" s="294" t="s">
        <v>87</v>
      </c>
      <c r="C23" s="49">
        <v>21419.22</v>
      </c>
      <c r="D23" s="49" t="s">
        <v>90</v>
      </c>
      <c r="E23" s="49"/>
      <c r="F23" s="49">
        <v>30689.360000000001</v>
      </c>
      <c r="G23" s="49" t="s">
        <v>90</v>
      </c>
      <c r="H23" s="49"/>
      <c r="I23" s="49">
        <v>13611.41</v>
      </c>
      <c r="J23" s="49" t="s">
        <v>90</v>
      </c>
      <c r="K23" s="49"/>
      <c r="L23" s="49">
        <v>18626.98</v>
      </c>
      <c r="M23" s="49" t="s">
        <v>90</v>
      </c>
      <c r="N23" s="49"/>
      <c r="O23" s="46">
        <v>1090.27</v>
      </c>
      <c r="P23" s="46" t="s">
        <v>90</v>
      </c>
      <c r="Q23" s="46"/>
      <c r="R23" s="46">
        <v>2712.51</v>
      </c>
      <c r="S23" s="46" t="s">
        <v>90</v>
      </c>
      <c r="T23" s="46"/>
      <c r="U23" s="49">
        <v>1864.45</v>
      </c>
      <c r="V23" s="49" t="s">
        <v>90</v>
      </c>
      <c r="W23" s="49"/>
      <c r="X23" s="49">
        <v>2334.0500000000002</v>
      </c>
      <c r="Y23" s="49" t="s">
        <v>90</v>
      </c>
    </row>
    <row r="24" spans="1:28" ht="13.95" customHeight="1">
      <c r="A24" s="294"/>
      <c r="B24" s="294" t="s">
        <v>88</v>
      </c>
      <c r="C24" s="49">
        <v>10863.47</v>
      </c>
      <c r="D24" s="49" t="s">
        <v>90</v>
      </c>
      <c r="E24" s="49"/>
      <c r="F24" s="49">
        <v>15386.2</v>
      </c>
      <c r="G24" s="49" t="s">
        <v>90</v>
      </c>
      <c r="H24" s="49"/>
      <c r="I24" s="49">
        <v>506.49</v>
      </c>
      <c r="J24" s="49" t="s">
        <v>90</v>
      </c>
      <c r="K24" s="49"/>
      <c r="L24" s="49">
        <v>971.88</v>
      </c>
      <c r="M24" s="49" t="s">
        <v>90</v>
      </c>
      <c r="N24" s="49"/>
      <c r="O24" s="46">
        <v>9381.19</v>
      </c>
      <c r="P24" s="46" t="s">
        <v>90</v>
      </c>
      <c r="Q24" s="46"/>
      <c r="R24" s="46">
        <v>13149.88</v>
      </c>
      <c r="S24" s="46" t="s">
        <v>90</v>
      </c>
      <c r="T24" s="46"/>
      <c r="U24" s="49">
        <v>217.71</v>
      </c>
      <c r="V24" s="49" t="s">
        <v>90</v>
      </c>
      <c r="W24" s="49"/>
      <c r="X24" s="49">
        <v>388.32</v>
      </c>
      <c r="Y24" s="49" t="s">
        <v>90</v>
      </c>
      <c r="Z24" s="317">
        <f>+[7]DATOS!F996</f>
        <v>0</v>
      </c>
    </row>
    <row r="25" spans="1:28" ht="13.95" customHeight="1">
      <c r="A25" s="564" t="s">
        <v>30</v>
      </c>
      <c r="B25" s="564"/>
      <c r="C25" s="295">
        <v>87958.8</v>
      </c>
      <c r="D25" s="295" t="s">
        <v>90</v>
      </c>
      <c r="E25" s="295"/>
      <c r="F25" s="295">
        <v>98414.6</v>
      </c>
      <c r="G25" s="295" t="s">
        <v>90</v>
      </c>
      <c r="H25" s="295"/>
      <c r="I25" s="49">
        <v>33399.919999999998</v>
      </c>
      <c r="J25" s="49" t="s">
        <v>90</v>
      </c>
      <c r="K25" s="296"/>
      <c r="L25" s="49">
        <v>38760.69</v>
      </c>
      <c r="M25" s="49" t="s">
        <v>90</v>
      </c>
      <c r="N25" s="295"/>
      <c r="O25" s="46">
        <v>18859.46</v>
      </c>
      <c r="P25" s="46" t="s">
        <v>90</v>
      </c>
      <c r="Q25" s="46"/>
      <c r="R25" s="46">
        <v>21519.13</v>
      </c>
      <c r="S25" s="46" t="s">
        <v>90</v>
      </c>
      <c r="T25" s="295"/>
      <c r="U25" s="49">
        <v>14203.64</v>
      </c>
      <c r="V25" s="49" t="s">
        <v>90</v>
      </c>
      <c r="W25" s="49"/>
      <c r="X25" s="49">
        <v>15551.35</v>
      </c>
      <c r="Y25" s="49" t="s">
        <v>90</v>
      </c>
      <c r="Z25" s="318"/>
    </row>
    <row r="26" spans="1:28" ht="13.95" customHeight="1">
      <c r="A26" s="294"/>
      <c r="B26" s="294" t="s">
        <v>87</v>
      </c>
      <c r="C26" s="49">
        <v>49728.22</v>
      </c>
      <c r="D26" s="49" t="s">
        <v>90</v>
      </c>
      <c r="E26" s="49"/>
      <c r="F26" s="49">
        <v>56330.75</v>
      </c>
      <c r="G26" s="49" t="s">
        <v>90</v>
      </c>
      <c r="H26" s="49"/>
      <c r="I26" s="49">
        <v>28672.78</v>
      </c>
      <c r="J26" s="49" t="s">
        <v>90</v>
      </c>
      <c r="K26" s="49"/>
      <c r="L26" s="49">
        <v>32289.82</v>
      </c>
      <c r="M26" s="49" t="s">
        <v>90</v>
      </c>
      <c r="N26" s="49"/>
      <c r="O26" s="46">
        <v>2101.2600000000002</v>
      </c>
      <c r="P26" s="46" t="s">
        <v>90</v>
      </c>
      <c r="Q26" s="46"/>
      <c r="R26" s="46">
        <v>2490.1</v>
      </c>
      <c r="S26" s="46" t="s">
        <v>90</v>
      </c>
      <c r="T26" s="46"/>
      <c r="U26" s="49">
        <v>8180.63</v>
      </c>
      <c r="V26" s="49" t="s">
        <v>90</v>
      </c>
      <c r="W26" s="49"/>
      <c r="X26" s="49">
        <v>9919.7900000000009</v>
      </c>
      <c r="Y26" s="49" t="s">
        <v>90</v>
      </c>
    </row>
    <row r="27" spans="1:28" ht="13.95" customHeight="1">
      <c r="A27" s="294"/>
      <c r="B27" s="294" t="s">
        <v>88</v>
      </c>
      <c r="C27" s="49">
        <v>38230.58</v>
      </c>
      <c r="D27" s="49" t="s">
        <v>90</v>
      </c>
      <c r="E27" s="49"/>
      <c r="F27" s="49">
        <v>42083.86</v>
      </c>
      <c r="G27" s="49" t="s">
        <v>90</v>
      </c>
      <c r="H27" s="49"/>
      <c r="I27" s="49">
        <v>4727.1499999999996</v>
      </c>
      <c r="J27" s="49" t="s">
        <v>90</v>
      </c>
      <c r="K27" s="49"/>
      <c r="L27" s="49">
        <v>6470.88</v>
      </c>
      <c r="M27" s="49" t="s">
        <v>90</v>
      </c>
      <c r="N27" s="49"/>
      <c r="O27" s="46">
        <v>16758.2</v>
      </c>
      <c r="P27" s="46" t="s">
        <v>90</v>
      </c>
      <c r="Q27" s="46"/>
      <c r="R27" s="46">
        <v>19029.03</v>
      </c>
      <c r="S27" s="46" t="s">
        <v>90</v>
      </c>
      <c r="T27" s="46"/>
      <c r="U27" s="49">
        <v>6023.01</v>
      </c>
      <c r="V27" s="49" t="s">
        <v>90</v>
      </c>
      <c r="W27" s="49"/>
      <c r="X27" s="49">
        <v>5631.56</v>
      </c>
      <c r="Y27" s="49" t="s">
        <v>90</v>
      </c>
      <c r="Z27" s="317">
        <f>+[7]DATOS!F997</f>
        <v>0</v>
      </c>
    </row>
    <row r="28" spans="1:28" ht="13.95" customHeight="1">
      <c r="A28" s="564" t="s">
        <v>91</v>
      </c>
      <c r="B28" s="564"/>
      <c r="C28" s="295">
        <v>889429.19</v>
      </c>
      <c r="D28" s="295" t="s">
        <v>90</v>
      </c>
      <c r="E28" s="295"/>
      <c r="F28" s="295">
        <v>1078636.3</v>
      </c>
      <c r="G28" s="295" t="s">
        <v>26</v>
      </c>
      <c r="H28" s="75"/>
      <c r="I28" s="49">
        <v>288952.21999999997</v>
      </c>
      <c r="J28" s="49" t="s">
        <v>90</v>
      </c>
      <c r="K28" s="296"/>
      <c r="L28" s="49">
        <v>340501.59</v>
      </c>
      <c r="M28" s="295" t="s">
        <v>26</v>
      </c>
      <c r="N28" s="75"/>
      <c r="O28" s="46">
        <v>312018.44</v>
      </c>
      <c r="P28" s="46" t="s">
        <v>90</v>
      </c>
      <c r="Q28" s="46"/>
      <c r="R28" s="46">
        <v>375593.56</v>
      </c>
      <c r="S28" s="295" t="s">
        <v>26</v>
      </c>
      <c r="T28" s="75"/>
      <c r="U28" s="49">
        <v>71514.399999999994</v>
      </c>
      <c r="V28" s="49" t="s">
        <v>90</v>
      </c>
      <c r="W28" s="49"/>
      <c r="X28" s="49">
        <v>92724.74</v>
      </c>
      <c r="Y28" s="295" t="s">
        <v>26</v>
      </c>
      <c r="Z28" s="317">
        <f>+[7]DATOS!F116</f>
        <v>0</v>
      </c>
    </row>
    <row r="29" spans="1:28" ht="13.95" customHeight="1">
      <c r="A29" s="294"/>
      <c r="B29" s="294" t="s">
        <v>87</v>
      </c>
      <c r="C29" s="49">
        <v>545527.47</v>
      </c>
      <c r="D29" s="49" t="s">
        <v>90</v>
      </c>
      <c r="E29" s="49"/>
      <c r="F29" s="49">
        <v>665499.9</v>
      </c>
      <c r="G29" s="295" t="s">
        <v>26</v>
      </c>
      <c r="H29" s="75"/>
      <c r="I29" s="49">
        <v>288414.25</v>
      </c>
      <c r="J29" s="49" t="s">
        <v>90</v>
      </c>
      <c r="K29" s="49"/>
      <c r="L29" s="49">
        <v>340262.45</v>
      </c>
      <c r="M29" s="295" t="s">
        <v>26</v>
      </c>
      <c r="N29" s="75"/>
      <c r="O29" s="46">
        <v>60067.03</v>
      </c>
      <c r="P29" s="46" t="s">
        <v>90</v>
      </c>
      <c r="Q29" s="46"/>
      <c r="R29" s="46">
        <v>77480.490000000005</v>
      </c>
      <c r="S29" s="295" t="s">
        <v>26</v>
      </c>
      <c r="T29" s="75"/>
      <c r="U29" s="49">
        <v>45212.61</v>
      </c>
      <c r="V29" s="49" t="s">
        <v>90</v>
      </c>
      <c r="W29" s="49"/>
      <c r="X29" s="49">
        <v>54223.25</v>
      </c>
      <c r="Y29" s="295" t="s">
        <v>26</v>
      </c>
    </row>
    <row r="30" spans="1:28" ht="13.95" customHeight="1">
      <c r="A30" s="294"/>
      <c r="B30" s="294" t="s">
        <v>88</v>
      </c>
      <c r="C30" s="49">
        <v>343901.71</v>
      </c>
      <c r="D30" s="49" t="s">
        <v>90</v>
      </c>
      <c r="E30" s="49"/>
      <c r="F30" s="49">
        <v>413136.4</v>
      </c>
      <c r="G30" s="295" t="s">
        <v>26</v>
      </c>
      <c r="H30" s="75"/>
      <c r="I30" s="49">
        <v>537.96</v>
      </c>
      <c r="J30" s="49" t="s">
        <v>90</v>
      </c>
      <c r="K30" s="49"/>
      <c r="L30" s="49">
        <v>239.14</v>
      </c>
      <c r="M30" s="295" t="s">
        <v>26</v>
      </c>
      <c r="N30" s="75"/>
      <c r="O30" s="46">
        <v>251951.41</v>
      </c>
      <c r="P30" s="46" t="s">
        <v>90</v>
      </c>
      <c r="Q30" s="46"/>
      <c r="R30" s="46">
        <v>298113.07</v>
      </c>
      <c r="S30" s="295" t="s">
        <v>26</v>
      </c>
      <c r="T30" s="75"/>
      <c r="U30" s="49">
        <v>26301.78</v>
      </c>
      <c r="V30" s="49" t="s">
        <v>90</v>
      </c>
      <c r="W30" s="49"/>
      <c r="X30" s="49">
        <v>38501.49</v>
      </c>
      <c r="Y30" s="295" t="s">
        <v>26</v>
      </c>
      <c r="Z30" s="317">
        <f>+[7]DATOS!F998</f>
        <v>0</v>
      </c>
    </row>
    <row r="31" spans="1:28" ht="13.95" customHeight="1">
      <c r="A31" s="564" t="s">
        <v>32</v>
      </c>
      <c r="B31" s="564"/>
      <c r="C31" s="295">
        <v>3553.95</v>
      </c>
      <c r="D31" s="295" t="s">
        <v>90</v>
      </c>
      <c r="E31" s="295"/>
      <c r="F31" s="295">
        <v>5188.91</v>
      </c>
      <c r="G31" s="295" t="s">
        <v>90</v>
      </c>
      <c r="H31" s="295"/>
      <c r="I31" s="49">
        <v>1474.46</v>
      </c>
      <c r="J31" s="49" t="s">
        <v>90</v>
      </c>
      <c r="K31" s="296"/>
      <c r="L31" s="49">
        <v>2017.01</v>
      </c>
      <c r="M31" s="49" t="s">
        <v>90</v>
      </c>
      <c r="N31" s="295"/>
      <c r="O31" s="46">
        <v>1060.82</v>
      </c>
      <c r="P31" s="46" t="s">
        <v>90</v>
      </c>
      <c r="Q31" s="46"/>
      <c r="R31" s="46">
        <v>1384.54</v>
      </c>
      <c r="S31" s="46" t="s">
        <v>90</v>
      </c>
      <c r="T31" s="46"/>
      <c r="U31" s="49">
        <v>405.94</v>
      </c>
      <c r="V31" s="49" t="s">
        <v>90</v>
      </c>
      <c r="W31" s="49"/>
      <c r="X31" s="49">
        <v>571.78</v>
      </c>
      <c r="Y31" s="49" t="s">
        <v>90</v>
      </c>
      <c r="Z31" s="317">
        <f>+[7]DATOS!F117</f>
        <v>0</v>
      </c>
      <c r="AA31" s="318"/>
      <c r="AB31" s="318"/>
    </row>
    <row r="32" spans="1:28" ht="13.95" customHeight="1">
      <c r="A32" s="294"/>
      <c r="B32" s="294" t="s">
        <v>87</v>
      </c>
      <c r="C32" s="49">
        <v>2450</v>
      </c>
      <c r="D32" s="49" t="s">
        <v>90</v>
      </c>
      <c r="E32" s="49"/>
      <c r="F32" s="49">
        <v>3481.87</v>
      </c>
      <c r="G32" s="49" t="s">
        <v>90</v>
      </c>
      <c r="H32" s="49"/>
      <c r="I32" s="49">
        <v>1455.8</v>
      </c>
      <c r="J32" s="49" t="s">
        <v>90</v>
      </c>
      <c r="K32" s="49"/>
      <c r="L32" s="49">
        <v>1988.07</v>
      </c>
      <c r="M32" s="49" t="s">
        <v>90</v>
      </c>
      <c r="N32" s="49"/>
      <c r="O32" s="46">
        <v>98.5</v>
      </c>
      <c r="P32" s="46" t="s">
        <v>90</v>
      </c>
      <c r="Q32" s="46"/>
      <c r="R32" s="46">
        <v>150.69</v>
      </c>
      <c r="S32" s="46" t="s">
        <v>90</v>
      </c>
      <c r="T32" s="46"/>
      <c r="U32" s="49">
        <v>332.86</v>
      </c>
      <c r="V32" s="49" t="s">
        <v>90</v>
      </c>
      <c r="W32" s="49"/>
      <c r="X32" s="49">
        <v>469.42</v>
      </c>
      <c r="Y32" s="49" t="s">
        <v>90</v>
      </c>
    </row>
    <row r="33" spans="1:28" ht="13.95" customHeight="1">
      <c r="A33" s="294"/>
      <c r="B33" s="294" t="s">
        <v>88</v>
      </c>
      <c r="C33" s="49">
        <v>1103.95</v>
      </c>
      <c r="D33" s="49" t="s">
        <v>90</v>
      </c>
      <c r="E33" s="49"/>
      <c r="F33" s="49">
        <v>1707.04</v>
      </c>
      <c r="G33" s="49" t="s">
        <v>90</v>
      </c>
      <c r="H33" s="49"/>
      <c r="I33" s="49">
        <v>18.66</v>
      </c>
      <c r="J33" s="49" t="s">
        <v>90</v>
      </c>
      <c r="K33" s="49"/>
      <c r="L33" s="49">
        <v>28.94</v>
      </c>
      <c r="M33" s="49" t="s">
        <v>90</v>
      </c>
      <c r="N33" s="49"/>
      <c r="O33" s="46">
        <v>962.32</v>
      </c>
      <c r="P33" s="46" t="s">
        <v>90</v>
      </c>
      <c r="Q33" s="46"/>
      <c r="R33" s="46">
        <v>1233.8499999999999</v>
      </c>
      <c r="S33" s="46" t="s">
        <v>90</v>
      </c>
      <c r="T33" s="46"/>
      <c r="U33" s="49">
        <v>73.08</v>
      </c>
      <c r="V33" s="49" t="s">
        <v>90</v>
      </c>
      <c r="W33" s="49"/>
      <c r="X33" s="49">
        <v>102.36</v>
      </c>
      <c r="Y33" s="49" t="s">
        <v>90</v>
      </c>
      <c r="Z33" s="317">
        <f>+[7]DATOS!F999</f>
        <v>0</v>
      </c>
    </row>
    <row r="34" spans="1:28" ht="13.95" customHeight="1">
      <c r="A34" s="564" t="s">
        <v>33</v>
      </c>
      <c r="B34" s="564"/>
      <c r="C34" s="295">
        <v>41345.22</v>
      </c>
      <c r="D34" s="295" t="s">
        <v>90</v>
      </c>
      <c r="E34" s="295"/>
      <c r="F34" s="295">
        <v>55902.73</v>
      </c>
      <c r="G34" s="295" t="s">
        <v>90</v>
      </c>
      <c r="H34" s="75"/>
      <c r="I34" s="49">
        <v>12721.19</v>
      </c>
      <c r="J34" s="49" t="s">
        <v>90</v>
      </c>
      <c r="K34" s="296"/>
      <c r="L34" s="49">
        <v>15252.41</v>
      </c>
      <c r="M34" s="49" t="s">
        <v>90</v>
      </c>
      <c r="N34" s="75"/>
      <c r="O34" s="46">
        <v>15740.27</v>
      </c>
      <c r="P34" s="295" t="s">
        <v>90</v>
      </c>
      <c r="Q34" s="46"/>
      <c r="R34" s="46">
        <v>21944.86</v>
      </c>
      <c r="S34" s="295" t="s">
        <v>90</v>
      </c>
      <c r="T34" s="75"/>
      <c r="U34" s="49">
        <v>2222.39</v>
      </c>
      <c r="V34" s="49" t="s">
        <v>90</v>
      </c>
      <c r="W34" s="49"/>
      <c r="X34" s="49">
        <v>2838.46</v>
      </c>
      <c r="Y34" s="49" t="s">
        <v>90</v>
      </c>
      <c r="Z34" s="318"/>
    </row>
    <row r="35" spans="1:28" ht="13.95" customHeight="1">
      <c r="A35" s="294"/>
      <c r="B35" s="294" t="s">
        <v>87</v>
      </c>
      <c r="C35" s="49">
        <v>24661.7</v>
      </c>
      <c r="D35" s="49" t="s">
        <v>90</v>
      </c>
      <c r="E35" s="49"/>
      <c r="F35" s="49">
        <v>32657.48</v>
      </c>
      <c r="G35" s="49" t="s">
        <v>90</v>
      </c>
      <c r="H35" s="75"/>
      <c r="I35" s="49">
        <v>12410.31</v>
      </c>
      <c r="J35" s="49" t="s">
        <v>90</v>
      </c>
      <c r="K35" s="49"/>
      <c r="L35" s="49">
        <v>14892.5</v>
      </c>
      <c r="M35" s="49" t="s">
        <v>90</v>
      </c>
      <c r="N35" s="75"/>
      <c r="O35" s="46">
        <v>1788.8</v>
      </c>
      <c r="P35" s="46" t="s">
        <v>90</v>
      </c>
      <c r="Q35" s="46"/>
      <c r="R35" s="46">
        <v>2377.94</v>
      </c>
      <c r="S35" s="46" t="s">
        <v>90</v>
      </c>
      <c r="T35" s="75"/>
      <c r="U35" s="49">
        <v>2124.59</v>
      </c>
      <c r="V35" s="49" t="s">
        <v>90</v>
      </c>
      <c r="W35" s="49"/>
      <c r="X35" s="49">
        <v>2698.61</v>
      </c>
      <c r="Y35" s="49" t="s">
        <v>90</v>
      </c>
    </row>
    <row r="36" spans="1:28" ht="13.95" customHeight="1">
      <c r="A36" s="294"/>
      <c r="B36" s="294" t="s">
        <v>88</v>
      </c>
      <c r="C36" s="49">
        <v>16683.52</v>
      </c>
      <c r="D36" s="49" t="s">
        <v>90</v>
      </c>
      <c r="E36" s="49"/>
      <c r="F36" s="49">
        <v>23245.24</v>
      </c>
      <c r="G36" s="49" t="s">
        <v>90</v>
      </c>
      <c r="H36" s="75"/>
      <c r="I36" s="49">
        <v>310.88</v>
      </c>
      <c r="J36" s="49" t="s">
        <v>90</v>
      </c>
      <c r="K36" s="49"/>
      <c r="L36" s="49">
        <v>359.91</v>
      </c>
      <c r="M36" s="49" t="s">
        <v>90</v>
      </c>
      <c r="N36" s="75"/>
      <c r="O36" s="46">
        <v>13951.47</v>
      </c>
      <c r="P36" s="46" t="s">
        <v>90</v>
      </c>
      <c r="Q36" s="46"/>
      <c r="R36" s="46">
        <v>19566.919999999998</v>
      </c>
      <c r="S36" s="46" t="s">
        <v>90</v>
      </c>
      <c r="T36" s="75"/>
      <c r="U36" s="49">
        <v>97.8</v>
      </c>
      <c r="V36" s="49" t="s">
        <v>90</v>
      </c>
      <c r="W36" s="49"/>
      <c r="X36" s="49">
        <v>139.85</v>
      </c>
      <c r="Y36" s="49" t="s">
        <v>90</v>
      </c>
      <c r="Z36" s="317">
        <f>+[7]DATOS!F1000</f>
        <v>0</v>
      </c>
    </row>
    <row r="37" spans="1:28" ht="13.95" customHeight="1">
      <c r="A37" s="564" t="s">
        <v>34</v>
      </c>
      <c r="B37" s="564"/>
      <c r="C37" s="295">
        <v>45858.69</v>
      </c>
      <c r="D37" s="295" t="s">
        <v>90</v>
      </c>
      <c r="E37" s="75"/>
      <c r="F37" s="295">
        <v>48118.84</v>
      </c>
      <c r="G37" s="295" t="s">
        <v>26</v>
      </c>
      <c r="H37" s="75"/>
      <c r="I37" s="49">
        <v>25723.89</v>
      </c>
      <c r="J37" s="295" t="s">
        <v>90</v>
      </c>
      <c r="K37" s="75"/>
      <c r="L37" s="49">
        <v>25685.53</v>
      </c>
      <c r="M37" s="295" t="s">
        <v>26</v>
      </c>
      <c r="N37" s="75"/>
      <c r="O37" s="46">
        <v>9519.32</v>
      </c>
      <c r="P37" s="295" t="s">
        <v>90</v>
      </c>
      <c r="Q37" s="75"/>
      <c r="R37" s="46">
        <v>10201.77</v>
      </c>
      <c r="S37" s="295" t="s">
        <v>26</v>
      </c>
      <c r="T37" s="75"/>
      <c r="U37" s="49">
        <v>1936.41</v>
      </c>
      <c r="V37" s="295" t="s">
        <v>90</v>
      </c>
      <c r="W37" s="75"/>
      <c r="X37" s="49">
        <v>1893.44</v>
      </c>
      <c r="Y37" s="295" t="s">
        <v>26</v>
      </c>
    </row>
    <row r="38" spans="1:28" ht="13.95" customHeight="1">
      <c r="A38" s="294"/>
      <c r="B38" s="294" t="s">
        <v>87</v>
      </c>
      <c r="C38" s="49">
        <v>36301.800000000003</v>
      </c>
      <c r="D38" s="295" t="s">
        <v>90</v>
      </c>
      <c r="E38" s="75"/>
      <c r="F38" s="49">
        <v>37871.589999999997</v>
      </c>
      <c r="G38" s="295" t="s">
        <v>26</v>
      </c>
      <c r="H38" s="75"/>
      <c r="I38" s="49">
        <v>25722.04</v>
      </c>
      <c r="J38" s="295" t="s">
        <v>90</v>
      </c>
      <c r="K38" s="75"/>
      <c r="L38" s="49">
        <v>25684.240000000002</v>
      </c>
      <c r="M38" s="295" t="s">
        <v>26</v>
      </c>
      <c r="N38" s="75"/>
      <c r="O38" s="46">
        <v>501.69</v>
      </c>
      <c r="P38" s="295" t="s">
        <v>90</v>
      </c>
      <c r="Q38" s="75"/>
      <c r="R38" s="46">
        <v>512.89</v>
      </c>
      <c r="S38" s="295" t="s">
        <v>26</v>
      </c>
      <c r="T38" s="75"/>
      <c r="U38" s="49">
        <v>1859.87</v>
      </c>
      <c r="V38" s="295" t="s">
        <v>90</v>
      </c>
      <c r="W38" s="75"/>
      <c r="X38" s="49">
        <v>1822.38</v>
      </c>
      <c r="Y38" s="295" t="s">
        <v>26</v>
      </c>
    </row>
    <row r="39" spans="1:28" ht="13.95" customHeight="1">
      <c r="A39" s="294"/>
      <c r="B39" s="294" t="s">
        <v>88</v>
      </c>
      <c r="C39" s="49">
        <v>9556.89</v>
      </c>
      <c r="D39" s="295" t="s">
        <v>90</v>
      </c>
      <c r="E39" s="75"/>
      <c r="F39" s="49">
        <v>10247.25</v>
      </c>
      <c r="G39" s="295" t="s">
        <v>26</v>
      </c>
      <c r="H39" s="75"/>
      <c r="I39" s="49">
        <v>1.85</v>
      </c>
      <c r="J39" s="295" t="s">
        <v>90</v>
      </c>
      <c r="K39" s="75"/>
      <c r="L39" s="49">
        <v>1.3</v>
      </c>
      <c r="M39" s="295" t="s">
        <v>26</v>
      </c>
      <c r="N39" s="75"/>
      <c r="O39" s="46">
        <v>9017.6299999999992</v>
      </c>
      <c r="P39" s="295" t="s">
        <v>90</v>
      </c>
      <c r="Q39" s="75"/>
      <c r="R39" s="46">
        <v>9688.8799999999992</v>
      </c>
      <c r="S39" s="295" t="s">
        <v>26</v>
      </c>
      <c r="T39" s="75"/>
      <c r="U39" s="49">
        <v>76.540000000000006</v>
      </c>
      <c r="V39" s="295" t="s">
        <v>90</v>
      </c>
      <c r="W39" s="75"/>
      <c r="X39" s="49">
        <v>71.05</v>
      </c>
      <c r="Y39" s="295" t="s">
        <v>26</v>
      </c>
      <c r="Z39" s="317">
        <f>+[7]DATOS!F1001</f>
        <v>0</v>
      </c>
    </row>
    <row r="40" spans="1:28" ht="13.95" customHeight="1">
      <c r="A40" s="564" t="s">
        <v>35</v>
      </c>
      <c r="B40" s="564"/>
      <c r="C40" s="295">
        <v>260942.57</v>
      </c>
      <c r="D40" s="295" t="s">
        <v>90</v>
      </c>
      <c r="E40" s="295"/>
      <c r="F40" s="295">
        <v>330612.71999999997</v>
      </c>
      <c r="G40" s="295" t="s">
        <v>26</v>
      </c>
      <c r="H40" s="75"/>
      <c r="I40" s="49">
        <v>107964.91</v>
      </c>
      <c r="J40" s="49" t="s">
        <v>90</v>
      </c>
      <c r="K40" s="296"/>
      <c r="L40" s="49">
        <v>128806.57</v>
      </c>
      <c r="M40" s="295" t="s">
        <v>26</v>
      </c>
      <c r="N40" s="75"/>
      <c r="O40" s="46">
        <v>68919.16</v>
      </c>
      <c r="P40" s="46" t="s">
        <v>90</v>
      </c>
      <c r="Q40" s="46"/>
      <c r="R40" s="46">
        <v>89640.48</v>
      </c>
      <c r="S40" s="295" t="s">
        <v>26</v>
      </c>
      <c r="T40" s="75"/>
      <c r="U40" s="49">
        <v>18826.22</v>
      </c>
      <c r="V40" s="49" t="s">
        <v>90</v>
      </c>
      <c r="W40" s="49"/>
      <c r="X40" s="49">
        <v>20413.18</v>
      </c>
      <c r="Y40" s="295" t="s">
        <v>26</v>
      </c>
      <c r="Z40" s="318"/>
      <c r="AA40" s="318"/>
      <c r="AB40" s="318"/>
    </row>
    <row r="41" spans="1:28" ht="13.95" customHeight="1">
      <c r="A41" s="294"/>
      <c r="B41" s="294" t="s">
        <v>87</v>
      </c>
      <c r="C41" s="49">
        <v>181532.96</v>
      </c>
      <c r="D41" s="49" t="s">
        <v>90</v>
      </c>
      <c r="E41" s="49"/>
      <c r="F41" s="49">
        <v>232262.37</v>
      </c>
      <c r="G41" s="295" t="s">
        <v>26</v>
      </c>
      <c r="H41" s="75"/>
      <c r="I41" s="49">
        <v>101910.46</v>
      </c>
      <c r="J41" s="49" t="s">
        <v>90</v>
      </c>
      <c r="K41" s="49"/>
      <c r="L41" s="49">
        <v>121306.72</v>
      </c>
      <c r="M41" s="295" t="s">
        <v>26</v>
      </c>
      <c r="N41" s="75"/>
      <c r="O41" s="46">
        <v>9861.42</v>
      </c>
      <c r="P41" s="46" t="s">
        <v>90</v>
      </c>
      <c r="Q41" s="46"/>
      <c r="R41" s="46">
        <v>16288.17</v>
      </c>
      <c r="S41" s="295" t="s">
        <v>26</v>
      </c>
      <c r="T41" s="75"/>
      <c r="U41" s="49">
        <v>16206.75</v>
      </c>
      <c r="V41" s="49" t="s">
        <v>90</v>
      </c>
      <c r="W41" s="49"/>
      <c r="X41" s="49">
        <v>17216.21</v>
      </c>
      <c r="Y41" s="295" t="s">
        <v>26</v>
      </c>
    </row>
    <row r="42" spans="1:28" ht="13.95" customHeight="1">
      <c r="A42" s="294"/>
      <c r="B42" s="294" t="s">
        <v>88</v>
      </c>
      <c r="C42" s="49">
        <v>79409.61</v>
      </c>
      <c r="D42" s="49" t="s">
        <v>90</v>
      </c>
      <c r="E42" s="49"/>
      <c r="F42" s="49">
        <v>98350.35</v>
      </c>
      <c r="G42" s="295" t="s">
        <v>26</v>
      </c>
      <c r="H42" s="75"/>
      <c r="I42" s="49">
        <v>6054.44</v>
      </c>
      <c r="J42" s="49" t="s">
        <v>90</v>
      </c>
      <c r="K42" s="49"/>
      <c r="L42" s="49">
        <v>7499.85</v>
      </c>
      <c r="M42" s="295" t="s">
        <v>26</v>
      </c>
      <c r="N42" s="75"/>
      <c r="O42" s="46">
        <v>59057.74</v>
      </c>
      <c r="P42" s="46" t="s">
        <v>90</v>
      </c>
      <c r="Q42" s="46"/>
      <c r="R42" s="46">
        <v>73352.31</v>
      </c>
      <c r="S42" s="295" t="s">
        <v>26</v>
      </c>
      <c r="T42" s="75"/>
      <c r="U42" s="49">
        <v>2619.4699999999998</v>
      </c>
      <c r="V42" s="49" t="s">
        <v>90</v>
      </c>
      <c r="W42" s="49"/>
      <c r="X42" s="49">
        <v>3196.97</v>
      </c>
      <c r="Y42" s="295" t="s">
        <v>26</v>
      </c>
      <c r="Z42" s="317">
        <f>+[7]DATOS!F1002</f>
        <v>0</v>
      </c>
    </row>
    <row r="43" spans="1:28" ht="13.95" customHeight="1">
      <c r="A43" s="564" t="s">
        <v>92</v>
      </c>
      <c r="B43" s="564"/>
      <c r="C43" s="295">
        <v>714821.43</v>
      </c>
      <c r="D43" s="295" t="s">
        <v>90</v>
      </c>
      <c r="E43" s="295"/>
      <c r="F43" s="295">
        <v>813733.41</v>
      </c>
      <c r="G43" s="295" t="s">
        <v>26</v>
      </c>
      <c r="H43" s="75"/>
      <c r="I43" s="49">
        <v>287218.28999999998</v>
      </c>
      <c r="J43" s="49" t="s">
        <v>90</v>
      </c>
      <c r="K43" s="296"/>
      <c r="L43" s="49">
        <v>314258.06</v>
      </c>
      <c r="M43" s="295" t="s">
        <v>26</v>
      </c>
      <c r="N43" s="75"/>
      <c r="O43" s="46">
        <v>204381.92</v>
      </c>
      <c r="P43" s="46" t="s">
        <v>90</v>
      </c>
      <c r="Q43" s="46"/>
      <c r="R43" s="46">
        <v>228906.95</v>
      </c>
      <c r="S43" s="295" t="s">
        <v>26</v>
      </c>
      <c r="T43" s="75"/>
      <c r="U43" s="49">
        <v>45930.37</v>
      </c>
      <c r="V43" s="49" t="s">
        <v>90</v>
      </c>
      <c r="W43" s="49"/>
      <c r="X43" s="49">
        <v>50469.01</v>
      </c>
      <c r="Y43" s="295" t="s">
        <v>26</v>
      </c>
      <c r="Z43" s="317">
        <f>+[7]DATOS!F121</f>
        <v>0</v>
      </c>
      <c r="AA43" s="318"/>
      <c r="AB43" s="318"/>
    </row>
    <row r="44" spans="1:28" ht="13.95" customHeight="1">
      <c r="A44" s="294"/>
      <c r="B44" s="294" t="s">
        <v>87</v>
      </c>
      <c r="C44" s="49">
        <v>452479.09</v>
      </c>
      <c r="D44" s="49" t="s">
        <v>90</v>
      </c>
      <c r="E44" s="49"/>
      <c r="F44" s="49">
        <v>529101.81999999995</v>
      </c>
      <c r="G44" s="295" t="s">
        <v>26</v>
      </c>
      <c r="H44" s="75"/>
      <c r="I44" s="49">
        <v>277818.09000000003</v>
      </c>
      <c r="J44" s="49" t="s">
        <v>90</v>
      </c>
      <c r="K44" s="49"/>
      <c r="L44" s="49">
        <v>303990.19</v>
      </c>
      <c r="M44" s="295" t="s">
        <v>26</v>
      </c>
      <c r="N44" s="75"/>
      <c r="O44" s="46">
        <v>17724.23</v>
      </c>
      <c r="P44" s="46" t="s">
        <v>90</v>
      </c>
      <c r="Q44" s="46"/>
      <c r="R44" s="46">
        <v>22503.82</v>
      </c>
      <c r="S44" s="295" t="s">
        <v>26</v>
      </c>
      <c r="T44" s="75"/>
      <c r="U44" s="49">
        <v>27614.26</v>
      </c>
      <c r="V44" s="49" t="s">
        <v>90</v>
      </c>
      <c r="W44" s="49"/>
      <c r="X44" s="49">
        <v>30798.69</v>
      </c>
      <c r="Y44" s="295" t="s">
        <v>26</v>
      </c>
    </row>
    <row r="45" spans="1:28" ht="13.95" customHeight="1">
      <c r="A45" s="294"/>
      <c r="B45" s="294" t="s">
        <v>88</v>
      </c>
      <c r="C45" s="49">
        <v>262342.34000000003</v>
      </c>
      <c r="D45" s="49" t="s">
        <v>90</v>
      </c>
      <c r="E45" s="49"/>
      <c r="F45" s="49">
        <v>284631.59000000003</v>
      </c>
      <c r="G45" s="295" t="s">
        <v>26</v>
      </c>
      <c r="H45" s="75"/>
      <c r="I45" s="49">
        <v>9400.19</v>
      </c>
      <c r="J45" s="49" t="s">
        <v>90</v>
      </c>
      <c r="K45" s="49"/>
      <c r="L45" s="49">
        <v>10267.870000000001</v>
      </c>
      <c r="M45" s="295" t="s">
        <v>26</v>
      </c>
      <c r="N45" s="75"/>
      <c r="O45" s="46">
        <v>186657.69</v>
      </c>
      <c r="P45" s="46" t="s">
        <v>90</v>
      </c>
      <c r="Q45" s="46"/>
      <c r="R45" s="46">
        <v>206403.13</v>
      </c>
      <c r="S45" s="295" t="s">
        <v>26</v>
      </c>
      <c r="T45" s="75"/>
      <c r="U45" s="49">
        <v>18316.11</v>
      </c>
      <c r="V45" s="49" t="s">
        <v>90</v>
      </c>
      <c r="W45" s="49"/>
      <c r="X45" s="49">
        <v>19670.32</v>
      </c>
      <c r="Y45" s="295" t="s">
        <v>26</v>
      </c>
      <c r="Z45" s="317">
        <f>+[7]DATOS!F1003</f>
        <v>0</v>
      </c>
    </row>
    <row r="46" spans="1:28" ht="13.95" customHeight="1">
      <c r="A46" s="564" t="s">
        <v>37</v>
      </c>
      <c r="B46" s="564"/>
      <c r="C46" s="295">
        <v>10021.76</v>
      </c>
      <c r="D46" s="295" t="s">
        <v>90</v>
      </c>
      <c r="E46" s="295"/>
      <c r="F46" s="295">
        <v>11964.68</v>
      </c>
      <c r="G46" s="295" t="s">
        <v>90</v>
      </c>
      <c r="H46" s="295"/>
      <c r="I46" s="49">
        <v>3357.15</v>
      </c>
      <c r="J46" s="49" t="s">
        <v>90</v>
      </c>
      <c r="K46" s="296"/>
      <c r="L46" s="49">
        <v>4150</v>
      </c>
      <c r="M46" s="49" t="s">
        <v>90</v>
      </c>
      <c r="N46" s="295"/>
      <c r="O46" s="46">
        <v>3266.18</v>
      </c>
      <c r="P46" s="46" t="s">
        <v>90</v>
      </c>
      <c r="Q46" s="46"/>
      <c r="R46" s="46">
        <v>3959.57</v>
      </c>
      <c r="S46" s="46" t="s">
        <v>90</v>
      </c>
      <c r="T46" s="46"/>
      <c r="U46" s="49">
        <v>1078.8499999999999</v>
      </c>
      <c r="V46" s="49" t="s">
        <v>90</v>
      </c>
      <c r="W46" s="49"/>
      <c r="X46" s="49">
        <v>1138.5999999999999</v>
      </c>
      <c r="Y46" s="49" t="s">
        <v>90</v>
      </c>
      <c r="Z46" s="317">
        <f>+[7]DATOS!F122</f>
        <v>0</v>
      </c>
      <c r="AA46" s="318"/>
      <c r="AB46" s="318"/>
    </row>
    <row r="47" spans="1:28" ht="13.95" customHeight="1">
      <c r="A47" s="294"/>
      <c r="B47" s="294" t="s">
        <v>87</v>
      </c>
      <c r="C47" s="49">
        <v>6493.74</v>
      </c>
      <c r="D47" s="49" t="s">
        <v>90</v>
      </c>
      <c r="E47" s="49"/>
      <c r="F47" s="49">
        <v>7762.63</v>
      </c>
      <c r="G47" s="49" t="s">
        <v>90</v>
      </c>
      <c r="H47" s="49"/>
      <c r="I47" s="49">
        <v>3291.49</v>
      </c>
      <c r="J47" s="49" t="s">
        <v>90</v>
      </c>
      <c r="K47" s="49"/>
      <c r="L47" s="49">
        <v>4021.7</v>
      </c>
      <c r="M47" s="49" t="s">
        <v>90</v>
      </c>
      <c r="N47" s="49"/>
      <c r="O47" s="46">
        <v>419.67</v>
      </c>
      <c r="P47" s="46" t="s">
        <v>90</v>
      </c>
      <c r="Q47" s="46"/>
      <c r="R47" s="46">
        <v>594.96</v>
      </c>
      <c r="S47" s="46" t="s">
        <v>90</v>
      </c>
      <c r="T47" s="46"/>
      <c r="U47" s="49">
        <v>946.41</v>
      </c>
      <c r="V47" s="49" t="s">
        <v>90</v>
      </c>
      <c r="W47" s="49"/>
      <c r="X47" s="49">
        <v>948.76</v>
      </c>
      <c r="Y47" s="49" t="s">
        <v>90</v>
      </c>
    </row>
    <row r="48" spans="1:28" ht="13.95" customHeight="1">
      <c r="A48" s="294"/>
      <c r="B48" s="294" t="s">
        <v>88</v>
      </c>
      <c r="C48" s="49">
        <v>3528.02</v>
      </c>
      <c r="D48" s="49" t="s">
        <v>90</v>
      </c>
      <c r="E48" s="49"/>
      <c r="F48" s="49">
        <v>4202.05</v>
      </c>
      <c r="G48" s="49" t="s">
        <v>90</v>
      </c>
      <c r="H48" s="49"/>
      <c r="I48" s="49">
        <v>65.67</v>
      </c>
      <c r="J48" s="49" t="s">
        <v>90</v>
      </c>
      <c r="K48" s="49"/>
      <c r="L48" s="49">
        <v>128.30000000000001</v>
      </c>
      <c r="M48" s="49" t="s">
        <v>90</v>
      </c>
      <c r="N48" s="49"/>
      <c r="O48" s="46">
        <v>2846.51</v>
      </c>
      <c r="P48" s="46" t="s">
        <v>90</v>
      </c>
      <c r="Q48" s="46"/>
      <c r="R48" s="46">
        <v>3364.61</v>
      </c>
      <c r="S48" s="46" t="s">
        <v>90</v>
      </c>
      <c r="T48" s="46"/>
      <c r="U48" s="49">
        <v>132.44</v>
      </c>
      <c r="V48" s="49" t="s">
        <v>90</v>
      </c>
      <c r="W48" s="49"/>
      <c r="X48" s="49">
        <v>189.84</v>
      </c>
      <c r="Y48" s="49" t="s">
        <v>90</v>
      </c>
      <c r="Z48" s="317">
        <f>+[7]DATOS!F1004</f>
        <v>0</v>
      </c>
    </row>
    <row r="49" spans="1:26" ht="13.95" customHeight="1">
      <c r="A49" s="564" t="s">
        <v>38</v>
      </c>
      <c r="B49" s="564"/>
      <c r="C49" s="295">
        <v>476045</v>
      </c>
      <c r="D49" s="295" t="s">
        <v>90</v>
      </c>
      <c r="E49" s="295"/>
      <c r="F49" s="295">
        <v>551347</v>
      </c>
      <c r="G49" s="295" t="s">
        <v>26</v>
      </c>
      <c r="H49" s="75"/>
      <c r="I49" s="49">
        <v>232744</v>
      </c>
      <c r="J49" s="49" t="s">
        <v>90</v>
      </c>
      <c r="K49" s="296"/>
      <c r="L49" s="49">
        <v>257021</v>
      </c>
      <c r="M49" s="295" t="s">
        <v>26</v>
      </c>
      <c r="N49" s="75"/>
      <c r="O49" s="46">
        <v>110270</v>
      </c>
      <c r="P49" s="46" t="s">
        <v>90</v>
      </c>
      <c r="Q49" s="46"/>
      <c r="R49" s="46">
        <v>122771</v>
      </c>
      <c r="S49" s="295" t="s">
        <v>26</v>
      </c>
      <c r="T49" s="75"/>
      <c r="U49" s="49">
        <v>27354</v>
      </c>
      <c r="V49" s="49" t="s">
        <v>90</v>
      </c>
      <c r="W49" s="49"/>
      <c r="X49" s="49">
        <v>29112</v>
      </c>
      <c r="Y49" s="295" t="s">
        <v>26</v>
      </c>
    </row>
    <row r="50" spans="1:26" ht="13.95" customHeight="1">
      <c r="A50" s="294"/>
      <c r="B50" s="294" t="s">
        <v>87</v>
      </c>
      <c r="C50" s="49">
        <v>361799</v>
      </c>
      <c r="D50" s="49" t="s">
        <v>90</v>
      </c>
      <c r="E50" s="49"/>
      <c r="F50" s="49">
        <v>426298</v>
      </c>
      <c r="G50" s="295" t="s">
        <v>26</v>
      </c>
      <c r="H50" s="75"/>
      <c r="I50" s="49">
        <v>230906</v>
      </c>
      <c r="J50" s="49" t="s">
        <v>90</v>
      </c>
      <c r="K50" s="49"/>
      <c r="L50" s="49">
        <v>255245</v>
      </c>
      <c r="M50" s="295" t="s">
        <v>26</v>
      </c>
      <c r="N50" s="75"/>
      <c r="O50" s="46">
        <v>6455</v>
      </c>
      <c r="P50" s="46" t="s">
        <v>90</v>
      </c>
      <c r="Q50" s="46"/>
      <c r="R50" s="46">
        <v>7756</v>
      </c>
      <c r="S50" s="295" t="s">
        <v>26</v>
      </c>
      <c r="T50" s="75"/>
      <c r="U50" s="49">
        <v>26088</v>
      </c>
      <c r="V50" s="49" t="s">
        <v>90</v>
      </c>
      <c r="W50" s="49"/>
      <c r="X50" s="49">
        <v>27797</v>
      </c>
      <c r="Y50" s="295" t="s">
        <v>26</v>
      </c>
    </row>
    <row r="51" spans="1:26" ht="13.95" customHeight="1">
      <c r="A51" s="294"/>
      <c r="B51" s="294" t="s">
        <v>88</v>
      </c>
      <c r="C51" s="49">
        <v>114246</v>
      </c>
      <c r="D51" s="49" t="s">
        <v>90</v>
      </c>
      <c r="E51" s="49"/>
      <c r="F51" s="49">
        <v>125049</v>
      </c>
      <c r="G51" s="295" t="s">
        <v>26</v>
      </c>
      <c r="H51" s="75"/>
      <c r="I51" s="49">
        <v>1838</v>
      </c>
      <c r="J51" s="49" t="s">
        <v>90</v>
      </c>
      <c r="K51" s="49"/>
      <c r="L51" s="49">
        <v>1776</v>
      </c>
      <c r="M51" s="295" t="s">
        <v>26</v>
      </c>
      <c r="N51" s="75"/>
      <c r="O51" s="46">
        <v>103815</v>
      </c>
      <c r="P51" s="46" t="s">
        <v>90</v>
      </c>
      <c r="Q51" s="46"/>
      <c r="R51" s="46">
        <v>115015</v>
      </c>
      <c r="S51" s="295" t="s">
        <v>26</v>
      </c>
      <c r="T51" s="75"/>
      <c r="U51" s="49">
        <v>1266</v>
      </c>
      <c r="V51" s="49" t="s">
        <v>90</v>
      </c>
      <c r="W51" s="49"/>
      <c r="X51" s="49">
        <v>1315</v>
      </c>
      <c r="Y51" s="295" t="s">
        <v>26</v>
      </c>
      <c r="Z51" s="317">
        <f>+[7]DATOS!F1005</f>
        <v>0</v>
      </c>
    </row>
    <row r="52" spans="1:26" ht="13.95" customHeight="1">
      <c r="A52" s="564" t="s">
        <v>39</v>
      </c>
      <c r="B52" s="564"/>
      <c r="C52" s="295">
        <v>3597.69</v>
      </c>
      <c r="D52" s="295" t="s">
        <v>90</v>
      </c>
      <c r="E52" s="295"/>
      <c r="F52" s="295">
        <v>5184.26</v>
      </c>
      <c r="G52" s="295" t="s">
        <v>90</v>
      </c>
      <c r="H52" s="295"/>
      <c r="I52" s="49">
        <v>1715.51</v>
      </c>
      <c r="J52" s="49" t="s">
        <v>90</v>
      </c>
      <c r="K52" s="296"/>
      <c r="L52" s="49">
        <v>1980.95</v>
      </c>
      <c r="M52" s="49" t="s">
        <v>90</v>
      </c>
      <c r="N52" s="295"/>
      <c r="O52" s="46">
        <v>650.76</v>
      </c>
      <c r="P52" s="46" t="s">
        <v>90</v>
      </c>
      <c r="Q52" s="46"/>
      <c r="R52" s="46">
        <v>1310.86</v>
      </c>
      <c r="S52" s="46" t="s">
        <v>90</v>
      </c>
      <c r="T52" s="46"/>
      <c r="U52" s="49">
        <v>152.53</v>
      </c>
      <c r="V52" s="49" t="s">
        <v>90</v>
      </c>
      <c r="W52" s="49"/>
      <c r="X52" s="49">
        <v>162.78</v>
      </c>
      <c r="Y52" s="49" t="s">
        <v>90</v>
      </c>
      <c r="Z52" s="318"/>
    </row>
    <row r="53" spans="1:26" ht="13.95" customHeight="1">
      <c r="A53" s="294"/>
      <c r="B53" s="294" t="s">
        <v>87</v>
      </c>
      <c r="C53" s="49">
        <v>2884.85</v>
      </c>
      <c r="D53" s="49" t="s">
        <v>90</v>
      </c>
      <c r="E53" s="49"/>
      <c r="F53" s="49">
        <v>3818.21</v>
      </c>
      <c r="G53" s="49" t="s">
        <v>90</v>
      </c>
      <c r="H53" s="49"/>
      <c r="I53" s="49">
        <v>1697.04</v>
      </c>
      <c r="J53" s="49" t="s">
        <v>90</v>
      </c>
      <c r="K53" s="49"/>
      <c r="L53" s="49">
        <v>1967.08</v>
      </c>
      <c r="M53" s="49" t="s">
        <v>90</v>
      </c>
      <c r="N53" s="49"/>
      <c r="O53" s="46">
        <v>104.48</v>
      </c>
      <c r="P53" s="46" t="s">
        <v>90</v>
      </c>
      <c r="Q53" s="46"/>
      <c r="R53" s="46">
        <v>147.25</v>
      </c>
      <c r="S53" s="46" t="s">
        <v>90</v>
      </c>
      <c r="T53" s="46"/>
      <c r="U53" s="49">
        <v>120.45</v>
      </c>
      <c r="V53" s="49" t="s">
        <v>90</v>
      </c>
      <c r="W53" s="49"/>
      <c r="X53" s="49">
        <v>122.17</v>
      </c>
      <c r="Y53" s="49" t="s">
        <v>90</v>
      </c>
    </row>
    <row r="54" spans="1:26" ht="13.95" customHeight="1">
      <c r="A54" s="294"/>
      <c r="B54" s="294" t="s">
        <v>88</v>
      </c>
      <c r="C54" s="49">
        <v>712.84</v>
      </c>
      <c r="D54" s="49" t="s">
        <v>90</v>
      </c>
      <c r="E54" s="49"/>
      <c r="F54" s="49">
        <v>1366.05</v>
      </c>
      <c r="G54" s="49" t="s">
        <v>90</v>
      </c>
      <c r="H54" s="49"/>
      <c r="I54" s="49">
        <v>18.47</v>
      </c>
      <c r="J54" s="49" t="s">
        <v>90</v>
      </c>
      <c r="K54" s="49"/>
      <c r="L54" s="49">
        <v>13.87</v>
      </c>
      <c r="M54" s="49" t="s">
        <v>90</v>
      </c>
      <c r="N54" s="49"/>
      <c r="O54" s="46">
        <v>546.28</v>
      </c>
      <c r="P54" s="46" t="s">
        <v>90</v>
      </c>
      <c r="Q54" s="46"/>
      <c r="R54" s="46">
        <v>1163.6099999999999</v>
      </c>
      <c r="S54" s="46" t="s">
        <v>90</v>
      </c>
      <c r="T54" s="46"/>
      <c r="U54" s="49">
        <v>32.08</v>
      </c>
      <c r="V54" s="49" t="s">
        <v>90</v>
      </c>
      <c r="W54" s="49"/>
      <c r="X54" s="49">
        <v>40.619999999999997</v>
      </c>
      <c r="Y54" s="49" t="s">
        <v>90</v>
      </c>
      <c r="Z54" s="317">
        <f>+[7]DATOS!F1006</f>
        <v>0</v>
      </c>
    </row>
    <row r="55" spans="1:26" ht="13.95" customHeight="1">
      <c r="A55" s="564" t="s">
        <v>40</v>
      </c>
      <c r="B55" s="564"/>
      <c r="C55" s="295">
        <v>3733.07</v>
      </c>
      <c r="D55" s="295" t="s">
        <v>90</v>
      </c>
      <c r="E55" s="295"/>
      <c r="F55" s="295">
        <v>5182.6899999999996</v>
      </c>
      <c r="G55" s="295" t="s">
        <v>90</v>
      </c>
      <c r="H55" s="75"/>
      <c r="I55" s="49">
        <v>1786.12</v>
      </c>
      <c r="J55" s="49" t="s">
        <v>90</v>
      </c>
      <c r="K55" s="296"/>
      <c r="L55" s="49">
        <v>2284.12</v>
      </c>
      <c r="M55" s="295" t="s">
        <v>90</v>
      </c>
      <c r="N55" s="75"/>
      <c r="O55" s="46">
        <v>933.15</v>
      </c>
      <c r="P55" s="46" t="s">
        <v>90</v>
      </c>
      <c r="Q55" s="46"/>
      <c r="R55" s="46">
        <v>1535.77</v>
      </c>
      <c r="S55" s="295" t="s">
        <v>90</v>
      </c>
      <c r="T55" s="75"/>
      <c r="U55" s="49">
        <v>338.49</v>
      </c>
      <c r="V55" s="49" t="s">
        <v>90</v>
      </c>
      <c r="W55" s="49"/>
      <c r="X55" s="49">
        <v>424.11</v>
      </c>
      <c r="Y55" s="295" t="s">
        <v>90</v>
      </c>
    </row>
    <row r="56" spans="1:26" ht="13.95" customHeight="1">
      <c r="A56" s="294"/>
      <c r="B56" s="294" t="s">
        <v>87</v>
      </c>
      <c r="C56" s="49">
        <v>2690.23</v>
      </c>
      <c r="D56" s="49" t="s">
        <v>90</v>
      </c>
      <c r="E56" s="49"/>
      <c r="F56" s="49">
        <v>3636.52</v>
      </c>
      <c r="G56" s="295" t="s">
        <v>90</v>
      </c>
      <c r="H56" s="75"/>
      <c r="I56" s="49">
        <v>1697.98</v>
      </c>
      <c r="J56" s="49" t="s">
        <v>90</v>
      </c>
      <c r="K56" s="49"/>
      <c r="L56" s="49">
        <v>2187.13</v>
      </c>
      <c r="M56" s="295" t="s">
        <v>90</v>
      </c>
      <c r="N56" s="75"/>
      <c r="O56" s="46">
        <v>204.22</v>
      </c>
      <c r="P56" s="46" t="s">
        <v>90</v>
      </c>
      <c r="Q56" s="46"/>
      <c r="R56" s="46">
        <v>326.7</v>
      </c>
      <c r="S56" s="295" t="s">
        <v>90</v>
      </c>
      <c r="T56" s="75"/>
      <c r="U56" s="49">
        <v>245.2</v>
      </c>
      <c r="V56" s="49" t="s">
        <v>90</v>
      </c>
      <c r="W56" s="49"/>
      <c r="X56" s="49">
        <v>312.77999999999997</v>
      </c>
      <c r="Y56" s="295" t="s">
        <v>90</v>
      </c>
    </row>
    <row r="57" spans="1:26" ht="13.95" customHeight="1">
      <c r="A57" s="294"/>
      <c r="B57" s="294" t="s">
        <v>88</v>
      </c>
      <c r="C57" s="49">
        <v>1042.8399999999999</v>
      </c>
      <c r="D57" s="49" t="s">
        <v>90</v>
      </c>
      <c r="E57" s="49"/>
      <c r="F57" s="49">
        <v>1546.17</v>
      </c>
      <c r="G57" s="295" t="s">
        <v>90</v>
      </c>
      <c r="H57" s="75"/>
      <c r="I57" s="49">
        <v>88.13</v>
      </c>
      <c r="J57" s="49" t="s">
        <v>90</v>
      </c>
      <c r="K57" s="49"/>
      <c r="L57" s="49">
        <v>97</v>
      </c>
      <c r="M57" s="295" t="s">
        <v>90</v>
      </c>
      <c r="N57" s="75"/>
      <c r="O57" s="46">
        <v>728.93</v>
      </c>
      <c r="P57" s="46" t="s">
        <v>90</v>
      </c>
      <c r="Q57" s="46"/>
      <c r="R57" s="46">
        <v>1209.07</v>
      </c>
      <c r="S57" s="295" t="s">
        <v>90</v>
      </c>
      <c r="T57" s="75"/>
      <c r="U57" s="49">
        <v>93.29</v>
      </c>
      <c r="V57" s="49" t="s">
        <v>90</v>
      </c>
      <c r="W57" s="49"/>
      <c r="X57" s="49">
        <v>111.33</v>
      </c>
      <c r="Y57" s="295" t="s">
        <v>90</v>
      </c>
      <c r="Z57" s="317"/>
    </row>
    <row r="58" spans="1:26" ht="13.95" customHeight="1">
      <c r="A58" s="564" t="s">
        <v>41</v>
      </c>
      <c r="B58" s="564"/>
      <c r="C58" s="295">
        <v>5669.21</v>
      </c>
      <c r="D58" s="295" t="s">
        <v>90</v>
      </c>
      <c r="E58" s="295"/>
      <c r="F58" s="295">
        <v>9498.56</v>
      </c>
      <c r="G58" s="295" t="s">
        <v>26</v>
      </c>
      <c r="H58" s="75"/>
      <c r="I58" s="49">
        <v>2433.48</v>
      </c>
      <c r="J58" s="49" t="s">
        <v>90</v>
      </c>
      <c r="K58" s="296"/>
      <c r="L58" s="49">
        <v>3596.67</v>
      </c>
      <c r="M58" s="295" t="s">
        <v>26</v>
      </c>
      <c r="N58" s="75"/>
      <c r="O58" s="46">
        <v>1776.11</v>
      </c>
      <c r="P58" s="46" t="s">
        <v>90</v>
      </c>
      <c r="Q58" s="46"/>
      <c r="R58" s="46">
        <v>2852.3</v>
      </c>
      <c r="S58" s="295" t="s">
        <v>26</v>
      </c>
      <c r="T58" s="75"/>
      <c r="U58" s="49">
        <v>524.96</v>
      </c>
      <c r="V58" s="49" t="s">
        <v>90</v>
      </c>
      <c r="W58" s="49"/>
      <c r="X58" s="49">
        <v>679.89</v>
      </c>
      <c r="Y58" s="295" t="s">
        <v>26</v>
      </c>
    </row>
    <row r="59" spans="1:26" ht="13.95" customHeight="1">
      <c r="A59" s="294"/>
      <c r="B59" s="294" t="s">
        <v>87</v>
      </c>
      <c r="C59" s="49">
        <v>3754.13</v>
      </c>
      <c r="D59" s="49" t="s">
        <v>90</v>
      </c>
      <c r="E59" s="49"/>
      <c r="F59" s="49">
        <v>6603.11</v>
      </c>
      <c r="G59" s="295" t="s">
        <v>26</v>
      </c>
      <c r="H59" s="75"/>
      <c r="I59" s="49">
        <v>2344.6999999999998</v>
      </c>
      <c r="J59" s="49" t="s">
        <v>90</v>
      </c>
      <c r="K59" s="49"/>
      <c r="L59" s="49">
        <v>3449.05</v>
      </c>
      <c r="M59" s="295" t="s">
        <v>26</v>
      </c>
      <c r="N59" s="75"/>
      <c r="O59" s="46">
        <v>273.37</v>
      </c>
      <c r="P59" s="46" t="s">
        <v>90</v>
      </c>
      <c r="Q59" s="46"/>
      <c r="R59" s="46">
        <v>523.26</v>
      </c>
      <c r="S59" s="295" t="s">
        <v>26</v>
      </c>
      <c r="T59" s="75"/>
      <c r="U59" s="49">
        <v>422.12</v>
      </c>
      <c r="V59" s="49" t="s">
        <v>90</v>
      </c>
      <c r="W59" s="49"/>
      <c r="X59" s="49">
        <v>573.05999999999995</v>
      </c>
      <c r="Y59" s="295" t="s">
        <v>26</v>
      </c>
    </row>
    <row r="60" spans="1:26" ht="13.95" customHeight="1">
      <c r="A60" s="294"/>
      <c r="B60" s="294" t="s">
        <v>88</v>
      </c>
      <c r="C60" s="49">
        <v>1915.08</v>
      </c>
      <c r="D60" s="49" t="s">
        <v>90</v>
      </c>
      <c r="E60" s="49"/>
      <c r="F60" s="49">
        <v>2895.45</v>
      </c>
      <c r="G60" s="295" t="s">
        <v>26</v>
      </c>
      <c r="H60" s="75"/>
      <c r="I60" s="49">
        <v>88.78</v>
      </c>
      <c r="J60" s="49" t="s">
        <v>90</v>
      </c>
      <c r="K60" s="49"/>
      <c r="L60" s="49">
        <v>147.62</v>
      </c>
      <c r="M60" s="295" t="s">
        <v>26</v>
      </c>
      <c r="N60" s="75"/>
      <c r="O60" s="46">
        <v>1502.74</v>
      </c>
      <c r="P60" s="46" t="s">
        <v>90</v>
      </c>
      <c r="Q60" s="46"/>
      <c r="R60" s="46">
        <v>2329.04</v>
      </c>
      <c r="S60" s="295" t="s">
        <v>26</v>
      </c>
      <c r="T60" s="75"/>
      <c r="U60" s="49">
        <v>102.84</v>
      </c>
      <c r="V60" s="49" t="s">
        <v>90</v>
      </c>
      <c r="W60" s="49"/>
      <c r="X60" s="49">
        <v>106.84</v>
      </c>
      <c r="Y60" s="295" t="s">
        <v>26</v>
      </c>
      <c r="Z60" s="317"/>
    </row>
    <row r="61" spans="1:26" ht="13.95" customHeight="1">
      <c r="A61" s="564" t="s">
        <v>42</v>
      </c>
      <c r="B61" s="564"/>
      <c r="C61" s="295">
        <v>11236.47</v>
      </c>
      <c r="D61" s="295" t="s">
        <v>90</v>
      </c>
      <c r="E61" s="295"/>
      <c r="F61" s="295">
        <v>15406.89</v>
      </c>
      <c r="G61" s="295" t="s">
        <v>90</v>
      </c>
      <c r="H61" s="295"/>
      <c r="I61" s="49">
        <v>3634.27</v>
      </c>
      <c r="J61" s="49" t="s">
        <v>90</v>
      </c>
      <c r="K61" s="296"/>
      <c r="L61" s="49">
        <v>4830.43</v>
      </c>
      <c r="M61" s="49" t="s">
        <v>90</v>
      </c>
      <c r="N61" s="295"/>
      <c r="O61" s="46">
        <v>2855.18</v>
      </c>
      <c r="P61" s="46" t="s">
        <v>90</v>
      </c>
      <c r="Q61" s="46"/>
      <c r="R61" s="46">
        <v>3971.4</v>
      </c>
      <c r="S61" s="46" t="s">
        <v>90</v>
      </c>
      <c r="T61" s="46"/>
      <c r="U61" s="49">
        <v>1399.33</v>
      </c>
      <c r="V61" s="49" t="s">
        <v>90</v>
      </c>
      <c r="W61" s="49"/>
      <c r="X61" s="49">
        <v>1700.55</v>
      </c>
      <c r="Y61" s="49" t="s">
        <v>90</v>
      </c>
    </row>
    <row r="62" spans="1:26" ht="13.95" customHeight="1">
      <c r="A62" s="294"/>
      <c r="B62" s="294" t="s">
        <v>87</v>
      </c>
      <c r="C62" s="49">
        <v>7785.66</v>
      </c>
      <c r="D62" s="49" t="s">
        <v>90</v>
      </c>
      <c r="E62" s="49"/>
      <c r="F62" s="49">
        <v>10584.48</v>
      </c>
      <c r="G62" s="49" t="s">
        <v>90</v>
      </c>
      <c r="H62" s="49"/>
      <c r="I62" s="49">
        <v>3626.88</v>
      </c>
      <c r="J62" s="49" t="s">
        <v>90</v>
      </c>
      <c r="K62" s="49"/>
      <c r="L62" s="49">
        <v>4820.75</v>
      </c>
      <c r="M62" s="49" t="s">
        <v>90</v>
      </c>
      <c r="N62" s="49"/>
      <c r="O62" s="46">
        <v>609.46</v>
      </c>
      <c r="P62" s="46" t="s">
        <v>90</v>
      </c>
      <c r="Q62" s="46"/>
      <c r="R62" s="46">
        <v>888.64</v>
      </c>
      <c r="S62" s="46" t="s">
        <v>90</v>
      </c>
      <c r="T62" s="46"/>
      <c r="U62" s="49">
        <v>803.36</v>
      </c>
      <c r="V62" s="49" t="s">
        <v>90</v>
      </c>
      <c r="W62" s="49"/>
      <c r="X62" s="49">
        <v>881.82</v>
      </c>
      <c r="Y62" s="49" t="s">
        <v>90</v>
      </c>
    </row>
    <row r="63" spans="1:26" ht="13.95" customHeight="1">
      <c r="A63" s="294"/>
      <c r="B63" s="294" t="s">
        <v>88</v>
      </c>
      <c r="C63" s="49">
        <v>3450.81</v>
      </c>
      <c r="D63" s="49" t="s">
        <v>90</v>
      </c>
      <c r="E63" s="49"/>
      <c r="F63" s="49">
        <v>4822.41</v>
      </c>
      <c r="G63" s="49" t="s">
        <v>90</v>
      </c>
      <c r="H63" s="49"/>
      <c r="I63" s="49">
        <v>7.38</v>
      </c>
      <c r="J63" s="49" t="s">
        <v>90</v>
      </c>
      <c r="K63" s="49"/>
      <c r="L63" s="49">
        <v>9.68</v>
      </c>
      <c r="M63" s="49" t="s">
        <v>90</v>
      </c>
      <c r="N63" s="49"/>
      <c r="O63" s="46">
        <v>2245.73</v>
      </c>
      <c r="P63" s="46" t="s">
        <v>90</v>
      </c>
      <c r="Q63" s="46"/>
      <c r="R63" s="46">
        <v>3082.76</v>
      </c>
      <c r="S63" s="46" t="s">
        <v>90</v>
      </c>
      <c r="T63" s="46"/>
      <c r="U63" s="49">
        <v>595.97</v>
      </c>
      <c r="V63" s="49" t="s">
        <v>90</v>
      </c>
      <c r="W63" s="49"/>
      <c r="X63" s="49">
        <v>818.73</v>
      </c>
      <c r="Y63" s="49" t="s">
        <v>90</v>
      </c>
      <c r="Z63" s="317">
        <f>+[7]DATOS!F1009</f>
        <v>0</v>
      </c>
    </row>
    <row r="64" spans="1:26" ht="13.95" customHeight="1">
      <c r="A64" s="564" t="s">
        <v>43</v>
      </c>
      <c r="B64" s="564"/>
      <c r="C64" s="295">
        <v>21515.81</v>
      </c>
      <c r="D64" s="342" t="s">
        <v>90</v>
      </c>
      <c r="E64" s="295"/>
      <c r="F64" s="295">
        <v>24749.24</v>
      </c>
      <c r="G64" s="295" t="s">
        <v>26</v>
      </c>
      <c r="H64" s="295"/>
      <c r="I64" s="49">
        <v>9670.9</v>
      </c>
      <c r="J64" s="342" t="s">
        <v>90</v>
      </c>
      <c r="K64" s="296"/>
      <c r="L64" s="49">
        <v>10234.49</v>
      </c>
      <c r="M64" s="295" t="s">
        <v>26</v>
      </c>
      <c r="N64" s="295"/>
      <c r="O64" s="46">
        <v>5854.24</v>
      </c>
      <c r="P64" s="342" t="s">
        <v>90</v>
      </c>
      <c r="Q64" s="46"/>
      <c r="R64" s="46">
        <v>7738.5</v>
      </c>
      <c r="S64" s="295" t="s">
        <v>26</v>
      </c>
      <c r="T64" s="46"/>
      <c r="U64" s="49">
        <v>1433.8</v>
      </c>
      <c r="V64" s="342" t="s">
        <v>90</v>
      </c>
      <c r="W64" s="49"/>
      <c r="X64" s="49">
        <v>1274.53</v>
      </c>
      <c r="Y64" s="295" t="s">
        <v>26</v>
      </c>
    </row>
    <row r="65" spans="1:26" ht="13.95" customHeight="1">
      <c r="A65" s="294"/>
      <c r="B65" s="294" t="s">
        <v>87</v>
      </c>
      <c r="C65" s="49">
        <v>14335.02</v>
      </c>
      <c r="D65" s="342" t="s">
        <v>90</v>
      </c>
      <c r="E65" s="49"/>
      <c r="F65" s="49">
        <v>15381.07</v>
      </c>
      <c r="G65" s="295" t="s">
        <v>26</v>
      </c>
      <c r="H65" s="49"/>
      <c r="I65" s="49">
        <v>9140.1200000000008</v>
      </c>
      <c r="J65" s="342" t="s">
        <v>90</v>
      </c>
      <c r="K65" s="49"/>
      <c r="L65" s="49">
        <v>9595.5300000000007</v>
      </c>
      <c r="M65" s="295" t="s">
        <v>26</v>
      </c>
      <c r="N65" s="49"/>
      <c r="O65" s="46">
        <v>589.76</v>
      </c>
      <c r="P65" s="342" t="s">
        <v>90</v>
      </c>
      <c r="Q65" s="46"/>
      <c r="R65" s="46">
        <v>855.43</v>
      </c>
      <c r="S65" s="295" t="s">
        <v>26</v>
      </c>
      <c r="T65" s="46"/>
      <c r="U65" s="49">
        <v>1220.1300000000001</v>
      </c>
      <c r="V65" s="342" t="s">
        <v>90</v>
      </c>
      <c r="W65" s="49"/>
      <c r="X65" s="49">
        <v>1019.8</v>
      </c>
      <c r="Y65" s="295" t="s">
        <v>26</v>
      </c>
    </row>
    <row r="66" spans="1:26" ht="13.95" customHeight="1">
      <c r="A66" s="294"/>
      <c r="B66" s="294" t="s">
        <v>88</v>
      </c>
      <c r="C66" s="49">
        <v>7180.8</v>
      </c>
      <c r="D66" s="342" t="s">
        <v>90</v>
      </c>
      <c r="E66" s="49"/>
      <c r="F66" s="49">
        <v>9368.17</v>
      </c>
      <c r="G66" s="295" t="s">
        <v>26</v>
      </c>
      <c r="H66" s="49"/>
      <c r="I66" s="49">
        <v>530.78</v>
      </c>
      <c r="J66" s="342" t="s">
        <v>90</v>
      </c>
      <c r="K66" s="49"/>
      <c r="L66" s="49">
        <v>638.96</v>
      </c>
      <c r="M66" s="295" t="s">
        <v>26</v>
      </c>
      <c r="N66" s="49"/>
      <c r="O66" s="46">
        <v>5264.49</v>
      </c>
      <c r="P66" s="342" t="s">
        <v>90</v>
      </c>
      <c r="Q66" s="46"/>
      <c r="R66" s="46">
        <v>6883.07</v>
      </c>
      <c r="S66" s="295" t="s">
        <v>26</v>
      </c>
      <c r="T66" s="46"/>
      <c r="U66" s="49">
        <v>213.67</v>
      </c>
      <c r="V66" s="342" t="s">
        <v>90</v>
      </c>
      <c r="W66" s="49"/>
      <c r="X66" s="49">
        <v>254.73</v>
      </c>
      <c r="Y66" s="295" t="s">
        <v>26</v>
      </c>
      <c r="Z66" s="317">
        <f>+[7]DATOS!F1010</f>
        <v>0</v>
      </c>
    </row>
    <row r="67" spans="1:26" ht="13.95" customHeight="1">
      <c r="A67" s="564" t="s">
        <v>44</v>
      </c>
      <c r="B67" s="564"/>
      <c r="C67" s="295">
        <v>1712.04</v>
      </c>
      <c r="D67" s="295" t="s">
        <v>90</v>
      </c>
      <c r="E67" s="295"/>
      <c r="F67" s="295">
        <v>2601.2600000000002</v>
      </c>
      <c r="G67" s="295" t="s">
        <v>90</v>
      </c>
      <c r="H67" s="295"/>
      <c r="I67" s="49">
        <v>746.82</v>
      </c>
      <c r="J67" s="49" t="s">
        <v>90</v>
      </c>
      <c r="K67" s="296"/>
      <c r="L67" s="49">
        <v>944.09</v>
      </c>
      <c r="M67" s="49" t="s">
        <v>90</v>
      </c>
      <c r="N67" s="295"/>
      <c r="O67" s="46">
        <v>586.66999999999996</v>
      </c>
      <c r="P67" s="46" t="s">
        <v>90</v>
      </c>
      <c r="Q67" s="46"/>
      <c r="R67" s="46">
        <v>792.36</v>
      </c>
      <c r="S67" s="46" t="s">
        <v>90</v>
      </c>
      <c r="T67" s="46"/>
      <c r="U67" s="49">
        <v>62.96</v>
      </c>
      <c r="V67" s="49" t="s">
        <v>90</v>
      </c>
      <c r="W67" s="49"/>
      <c r="X67" s="49">
        <v>87.03</v>
      </c>
      <c r="Y67" s="49" t="s">
        <v>90</v>
      </c>
    </row>
    <row r="68" spans="1:26" ht="13.95" customHeight="1">
      <c r="A68" s="294"/>
      <c r="B68" s="294" t="s">
        <v>87</v>
      </c>
      <c r="C68" s="49">
        <v>1074.03</v>
      </c>
      <c r="D68" s="49" t="s">
        <v>90</v>
      </c>
      <c r="E68" s="49"/>
      <c r="F68" s="49">
        <v>1634.44</v>
      </c>
      <c r="G68" s="49" t="s">
        <v>90</v>
      </c>
      <c r="H68" s="49"/>
      <c r="I68" s="49">
        <v>666.17</v>
      </c>
      <c r="J68" s="49" t="s">
        <v>90</v>
      </c>
      <c r="K68" s="49"/>
      <c r="L68" s="49">
        <v>811.71</v>
      </c>
      <c r="M68" s="49" t="s">
        <v>90</v>
      </c>
      <c r="N68" s="49"/>
      <c r="O68" s="46">
        <v>110.31</v>
      </c>
      <c r="P68" s="46" t="s">
        <v>90</v>
      </c>
      <c r="Q68" s="46"/>
      <c r="R68" s="46">
        <v>99.09</v>
      </c>
      <c r="S68" s="46" t="s">
        <v>90</v>
      </c>
      <c r="T68" s="46"/>
      <c r="U68" s="49">
        <v>43.32</v>
      </c>
      <c r="V68" s="49" t="s">
        <v>90</v>
      </c>
      <c r="W68" s="49"/>
      <c r="X68" s="49">
        <v>50.77</v>
      </c>
      <c r="Y68" s="49" t="s">
        <v>90</v>
      </c>
    </row>
    <row r="69" spans="1:26" ht="13.95" customHeight="1">
      <c r="A69" s="294"/>
      <c r="B69" s="294" t="s">
        <v>88</v>
      </c>
      <c r="C69" s="49">
        <v>638.01</v>
      </c>
      <c r="D69" s="49" t="s">
        <v>90</v>
      </c>
      <c r="E69" s="49"/>
      <c r="F69" s="49">
        <v>966.81</v>
      </c>
      <c r="G69" s="49" t="s">
        <v>90</v>
      </c>
      <c r="H69" s="49"/>
      <c r="I69" s="49">
        <v>80.650000000000006</v>
      </c>
      <c r="J69" s="49" t="s">
        <v>90</v>
      </c>
      <c r="K69" s="49"/>
      <c r="L69" s="49">
        <v>132.38</v>
      </c>
      <c r="M69" s="49" t="s">
        <v>90</v>
      </c>
      <c r="N69" s="49"/>
      <c r="O69" s="46">
        <v>476.36</v>
      </c>
      <c r="P69" s="46" t="s">
        <v>90</v>
      </c>
      <c r="Q69" s="46"/>
      <c r="R69" s="46">
        <v>693.27</v>
      </c>
      <c r="S69" s="46" t="s">
        <v>90</v>
      </c>
      <c r="T69" s="46"/>
      <c r="U69" s="49">
        <v>19.64</v>
      </c>
      <c r="V69" s="49" t="s">
        <v>90</v>
      </c>
      <c r="W69" s="49"/>
      <c r="X69" s="49">
        <v>36.25</v>
      </c>
      <c r="Y69" s="49" t="s">
        <v>90</v>
      </c>
      <c r="Z69" s="317">
        <f>+[7]DATOS!F1011</f>
        <v>0</v>
      </c>
    </row>
    <row r="70" spans="1:26" ht="13.95" customHeight="1">
      <c r="A70" s="564" t="s">
        <v>45</v>
      </c>
      <c r="B70" s="564"/>
      <c r="C70" s="295">
        <v>198479</v>
      </c>
      <c r="D70" s="295" t="s">
        <v>90</v>
      </c>
      <c r="E70" s="295"/>
      <c r="F70" s="295">
        <v>233638</v>
      </c>
      <c r="G70" s="295" t="s">
        <v>90</v>
      </c>
      <c r="H70" s="75"/>
      <c r="I70" s="49">
        <v>76062</v>
      </c>
      <c r="J70" s="49" t="s">
        <v>90</v>
      </c>
      <c r="K70" s="296"/>
      <c r="L70" s="49">
        <v>87643</v>
      </c>
      <c r="M70" s="49" t="s">
        <v>90</v>
      </c>
      <c r="N70" s="75"/>
      <c r="O70" s="46">
        <v>65829</v>
      </c>
      <c r="P70" s="46" t="s">
        <v>90</v>
      </c>
      <c r="Q70" s="46"/>
      <c r="R70" s="46">
        <v>81944</v>
      </c>
      <c r="S70" s="46" t="s">
        <v>90</v>
      </c>
      <c r="T70" s="75"/>
      <c r="U70" s="49">
        <v>18198</v>
      </c>
      <c r="V70" s="49" t="s">
        <v>90</v>
      </c>
      <c r="W70" s="49"/>
      <c r="X70" s="49">
        <v>21285</v>
      </c>
      <c r="Y70" s="49" t="s">
        <v>90</v>
      </c>
    </row>
    <row r="71" spans="1:26" ht="13.95" customHeight="1">
      <c r="A71" s="294"/>
      <c r="B71" s="294" t="s">
        <v>87</v>
      </c>
      <c r="C71" s="49">
        <v>126680</v>
      </c>
      <c r="D71" s="49" t="s">
        <v>90</v>
      </c>
      <c r="E71" s="49"/>
      <c r="F71" s="49">
        <v>144762</v>
      </c>
      <c r="G71" s="49" t="s">
        <v>90</v>
      </c>
      <c r="H71" s="75"/>
      <c r="I71" s="49">
        <v>70047</v>
      </c>
      <c r="J71" s="49" t="s">
        <v>90</v>
      </c>
      <c r="K71" s="49"/>
      <c r="L71" s="49">
        <v>79360</v>
      </c>
      <c r="M71" s="49" t="s">
        <v>90</v>
      </c>
      <c r="N71" s="75"/>
      <c r="O71" s="46">
        <v>12815</v>
      </c>
      <c r="P71" s="46" t="s">
        <v>90</v>
      </c>
      <c r="Q71" s="46"/>
      <c r="R71" s="46">
        <v>17145</v>
      </c>
      <c r="S71" s="46" t="s">
        <v>90</v>
      </c>
      <c r="T71" s="75"/>
      <c r="U71" s="49">
        <v>12860</v>
      </c>
      <c r="V71" s="49" t="s">
        <v>90</v>
      </c>
      <c r="W71" s="49"/>
      <c r="X71" s="49">
        <v>14535</v>
      </c>
      <c r="Y71" s="49" t="s">
        <v>90</v>
      </c>
    </row>
    <row r="72" spans="1:26" ht="13.95" customHeight="1">
      <c r="A72" s="294"/>
      <c r="B72" s="294" t="s">
        <v>88</v>
      </c>
      <c r="C72" s="49">
        <v>71799</v>
      </c>
      <c r="D72" s="49" t="s">
        <v>90</v>
      </c>
      <c r="E72" s="49"/>
      <c r="F72" s="49">
        <v>88876</v>
      </c>
      <c r="G72" s="49" t="s">
        <v>90</v>
      </c>
      <c r="H72" s="75"/>
      <c r="I72" s="49">
        <v>6015</v>
      </c>
      <c r="J72" s="49" t="s">
        <v>90</v>
      </c>
      <c r="K72" s="49"/>
      <c r="L72" s="49">
        <v>8283</v>
      </c>
      <c r="M72" s="49" t="s">
        <v>90</v>
      </c>
      <c r="N72" s="75"/>
      <c r="O72" s="46">
        <v>53014</v>
      </c>
      <c r="P72" s="46" t="s">
        <v>90</v>
      </c>
      <c r="Q72" s="46"/>
      <c r="R72" s="46">
        <v>64799</v>
      </c>
      <c r="S72" s="46" t="s">
        <v>90</v>
      </c>
      <c r="T72" s="75"/>
      <c r="U72" s="49">
        <v>5338</v>
      </c>
      <c r="V72" s="49" t="s">
        <v>90</v>
      </c>
      <c r="W72" s="49"/>
      <c r="X72" s="49">
        <v>6750</v>
      </c>
      <c r="Y72" s="49" t="s">
        <v>90</v>
      </c>
      <c r="Z72" s="317"/>
    </row>
    <row r="73" spans="1:26" ht="13.95" customHeight="1">
      <c r="A73" s="564" t="s">
        <v>46</v>
      </c>
      <c r="B73" s="564"/>
      <c r="C73" s="295">
        <v>103442.41</v>
      </c>
      <c r="D73" s="295" t="s">
        <v>90</v>
      </c>
      <c r="E73" s="295"/>
      <c r="F73" s="295">
        <v>126633.91</v>
      </c>
      <c r="G73" s="295" t="s">
        <v>90</v>
      </c>
      <c r="H73" s="295"/>
      <c r="I73" s="49">
        <v>45398.22</v>
      </c>
      <c r="J73" s="49" t="s">
        <v>90</v>
      </c>
      <c r="K73" s="296"/>
      <c r="L73" s="49">
        <v>53676.480000000003</v>
      </c>
      <c r="M73" s="49" t="s">
        <v>90</v>
      </c>
      <c r="N73" s="295"/>
      <c r="O73" s="46">
        <v>26283.27</v>
      </c>
      <c r="P73" s="46" t="s">
        <v>90</v>
      </c>
      <c r="Q73" s="46"/>
      <c r="R73" s="46">
        <v>31725.97</v>
      </c>
      <c r="S73" s="46" t="s">
        <v>90</v>
      </c>
      <c r="T73" s="295"/>
      <c r="U73" s="49">
        <v>6820.48</v>
      </c>
      <c r="V73" s="49" t="s">
        <v>90</v>
      </c>
      <c r="W73" s="49"/>
      <c r="X73" s="49">
        <v>7048.03</v>
      </c>
      <c r="Y73" s="49" t="s">
        <v>90</v>
      </c>
    </row>
    <row r="74" spans="1:26" ht="13.95" customHeight="1">
      <c r="A74" s="294"/>
      <c r="B74" s="294" t="s">
        <v>87</v>
      </c>
      <c r="C74" s="49">
        <v>70625.53</v>
      </c>
      <c r="D74" s="49" t="s">
        <v>90</v>
      </c>
      <c r="E74" s="49"/>
      <c r="F74" s="49">
        <v>87637.73</v>
      </c>
      <c r="G74" s="49" t="s">
        <v>90</v>
      </c>
      <c r="H74" s="49"/>
      <c r="I74" s="49">
        <v>43133.71</v>
      </c>
      <c r="J74" s="49" t="s">
        <v>90</v>
      </c>
      <c r="K74" s="49"/>
      <c r="L74" s="49">
        <v>50662.080000000002</v>
      </c>
      <c r="M74" s="49" t="s">
        <v>90</v>
      </c>
      <c r="N74" s="49"/>
      <c r="O74" s="46">
        <v>3593.71</v>
      </c>
      <c r="P74" s="46" t="s">
        <v>90</v>
      </c>
      <c r="Q74" s="46"/>
      <c r="R74" s="46">
        <v>4147.6099999999997</v>
      </c>
      <c r="S74" s="46" t="s">
        <v>90</v>
      </c>
      <c r="T74" s="49"/>
      <c r="U74" s="49">
        <v>4988.51</v>
      </c>
      <c r="V74" s="49" t="s">
        <v>90</v>
      </c>
      <c r="W74" s="49"/>
      <c r="X74" s="49">
        <v>4859.38</v>
      </c>
      <c r="Y74" s="49" t="s">
        <v>90</v>
      </c>
    </row>
    <row r="75" spans="1:26" ht="13.95" customHeight="1">
      <c r="A75" s="294"/>
      <c r="B75" s="294" t="s">
        <v>88</v>
      </c>
      <c r="C75" s="49">
        <v>32816.879999999997</v>
      </c>
      <c r="D75" s="49" t="s">
        <v>90</v>
      </c>
      <c r="E75" s="49"/>
      <c r="F75" s="49">
        <v>38996.18</v>
      </c>
      <c r="G75" s="49" t="s">
        <v>90</v>
      </c>
      <c r="H75" s="49"/>
      <c r="I75" s="49">
        <v>2264.5100000000002</v>
      </c>
      <c r="J75" s="49" t="s">
        <v>90</v>
      </c>
      <c r="K75" s="49"/>
      <c r="L75" s="49">
        <v>3014.4</v>
      </c>
      <c r="M75" s="49" t="s">
        <v>90</v>
      </c>
      <c r="N75" s="49"/>
      <c r="O75" s="46">
        <v>22689.57</v>
      </c>
      <c r="P75" s="46" t="s">
        <v>90</v>
      </c>
      <c r="Q75" s="46"/>
      <c r="R75" s="46">
        <v>27578.36</v>
      </c>
      <c r="S75" s="46" t="s">
        <v>90</v>
      </c>
      <c r="T75" s="49"/>
      <c r="U75" s="49">
        <v>1831.97</v>
      </c>
      <c r="V75" s="49" t="s">
        <v>90</v>
      </c>
      <c r="W75" s="49"/>
      <c r="X75" s="49">
        <v>2188.64</v>
      </c>
      <c r="Y75" s="49" t="s">
        <v>90</v>
      </c>
      <c r="Z75" s="317"/>
    </row>
    <row r="76" spans="1:26" ht="13.95" customHeight="1">
      <c r="A76" s="564" t="s">
        <v>47</v>
      </c>
      <c r="B76" s="564"/>
      <c r="C76" s="295">
        <v>86551.53</v>
      </c>
      <c r="D76" s="295" t="s">
        <v>90</v>
      </c>
      <c r="E76" s="295"/>
      <c r="F76" s="46">
        <v>122692.01</v>
      </c>
      <c r="G76" s="295" t="s">
        <v>90</v>
      </c>
      <c r="H76" s="75"/>
      <c r="I76" s="49">
        <v>39399.360000000001</v>
      </c>
      <c r="J76" s="49" t="s">
        <v>90</v>
      </c>
      <c r="K76" s="296"/>
      <c r="L76" s="46">
        <v>50711.15</v>
      </c>
      <c r="M76" s="49" t="s">
        <v>90</v>
      </c>
      <c r="N76" s="75"/>
      <c r="O76" s="46">
        <v>20396.82</v>
      </c>
      <c r="P76" s="46" t="s">
        <v>90</v>
      </c>
      <c r="Q76" s="46"/>
      <c r="R76" s="46">
        <v>29392.23</v>
      </c>
      <c r="S76" s="46" t="s">
        <v>90</v>
      </c>
      <c r="T76" s="75"/>
      <c r="U76" s="49">
        <v>6582.64</v>
      </c>
      <c r="V76" s="49" t="s">
        <v>90</v>
      </c>
      <c r="W76" s="49"/>
      <c r="X76" s="49">
        <v>8316.2199999999993</v>
      </c>
      <c r="Y76" s="49" t="s">
        <v>90</v>
      </c>
    </row>
    <row r="77" spans="1:26" ht="13.95" customHeight="1">
      <c r="A77" s="294"/>
      <c r="B77" s="294" t="s">
        <v>87</v>
      </c>
      <c r="C77" s="49">
        <v>65413.2</v>
      </c>
      <c r="D77" s="49" t="s">
        <v>90</v>
      </c>
      <c r="E77" s="49"/>
      <c r="F77" s="46">
        <v>92162.75</v>
      </c>
      <c r="G77" s="49" t="s">
        <v>90</v>
      </c>
      <c r="H77" s="75"/>
      <c r="I77" s="49">
        <v>39252.75</v>
      </c>
      <c r="J77" s="49" t="s">
        <v>90</v>
      </c>
      <c r="K77" s="49"/>
      <c r="L77" s="46">
        <v>50414.34</v>
      </c>
      <c r="M77" s="49" t="s">
        <v>90</v>
      </c>
      <c r="N77" s="75"/>
      <c r="O77" s="46">
        <v>4078.15</v>
      </c>
      <c r="P77" s="46" t="s">
        <v>90</v>
      </c>
      <c r="Q77" s="46"/>
      <c r="R77" s="46">
        <v>5673.27</v>
      </c>
      <c r="S77" s="46" t="s">
        <v>90</v>
      </c>
      <c r="T77" s="75"/>
      <c r="U77" s="49">
        <v>5642.42</v>
      </c>
      <c r="V77" s="49" t="s">
        <v>90</v>
      </c>
      <c r="W77" s="49"/>
      <c r="X77" s="49">
        <v>7774.76</v>
      </c>
      <c r="Y77" s="49" t="s">
        <v>90</v>
      </c>
    </row>
    <row r="78" spans="1:26" ht="13.95" customHeight="1">
      <c r="A78" s="294"/>
      <c r="B78" s="294" t="s">
        <v>88</v>
      </c>
      <c r="C78" s="49">
        <v>21138.33</v>
      </c>
      <c r="D78" s="49" t="s">
        <v>90</v>
      </c>
      <c r="E78" s="49"/>
      <c r="F78" s="46">
        <v>30529.26</v>
      </c>
      <c r="G78" s="49" t="s">
        <v>90</v>
      </c>
      <c r="H78" s="75"/>
      <c r="I78" s="49">
        <v>146.62</v>
      </c>
      <c r="J78" s="49" t="s">
        <v>90</v>
      </c>
      <c r="K78" s="49"/>
      <c r="L78" s="78">
        <v>296.81</v>
      </c>
      <c r="M78" s="49" t="s">
        <v>90</v>
      </c>
      <c r="N78" s="75"/>
      <c r="O78" s="46">
        <v>16318.67</v>
      </c>
      <c r="P78" s="46" t="s">
        <v>90</v>
      </c>
      <c r="Q78" s="46"/>
      <c r="R78" s="46">
        <v>23718.95</v>
      </c>
      <c r="S78" s="46" t="s">
        <v>90</v>
      </c>
      <c r="T78" s="75"/>
      <c r="U78" s="49">
        <v>940.21</v>
      </c>
      <c r="V78" s="49" t="s">
        <v>90</v>
      </c>
      <c r="W78" s="49"/>
      <c r="X78" s="49">
        <v>541.47</v>
      </c>
      <c r="Y78" s="49" t="s">
        <v>90</v>
      </c>
      <c r="Z78" s="317"/>
    </row>
    <row r="79" spans="1:26" ht="13.95" customHeight="1">
      <c r="A79" s="564" t="s">
        <v>48</v>
      </c>
      <c r="B79" s="564"/>
      <c r="C79" s="295">
        <v>44712</v>
      </c>
      <c r="D79" s="295" t="s">
        <v>90</v>
      </c>
      <c r="E79" s="295"/>
      <c r="F79" s="295">
        <v>52946.59</v>
      </c>
      <c r="G79" s="295" t="s">
        <v>90</v>
      </c>
      <c r="H79" s="295"/>
      <c r="I79" s="49">
        <v>22463.18</v>
      </c>
      <c r="J79" s="49" t="s">
        <v>90</v>
      </c>
      <c r="K79" s="296"/>
      <c r="L79" s="49">
        <v>24957.42</v>
      </c>
      <c r="M79" s="49" t="s">
        <v>90</v>
      </c>
      <c r="N79" s="49"/>
      <c r="O79" s="46">
        <v>11261.08</v>
      </c>
      <c r="P79" s="46" t="s">
        <v>90</v>
      </c>
      <c r="Q79" s="46"/>
      <c r="R79" s="46">
        <v>14111.29</v>
      </c>
      <c r="S79" s="46" t="s">
        <v>90</v>
      </c>
      <c r="T79" s="46"/>
      <c r="U79" s="49">
        <v>3233.14</v>
      </c>
      <c r="V79" s="49" t="s">
        <v>90</v>
      </c>
      <c r="W79" s="49"/>
      <c r="X79" s="49">
        <v>3580.93</v>
      </c>
      <c r="Y79" s="49" t="s">
        <v>90</v>
      </c>
    </row>
    <row r="80" spans="1:26" ht="13.95" customHeight="1">
      <c r="A80" s="294"/>
      <c r="B80" s="294" t="s">
        <v>87</v>
      </c>
      <c r="C80" s="49">
        <v>32334.799999999999</v>
      </c>
      <c r="D80" s="49" t="s">
        <v>90</v>
      </c>
      <c r="E80" s="49"/>
      <c r="F80" s="49">
        <v>37911.79</v>
      </c>
      <c r="G80" s="49" t="s">
        <v>90</v>
      </c>
      <c r="H80" s="49"/>
      <c r="I80" s="49">
        <v>21765.17</v>
      </c>
      <c r="J80" s="49" t="s">
        <v>90</v>
      </c>
      <c r="K80" s="49"/>
      <c r="L80" s="49">
        <v>24076.83</v>
      </c>
      <c r="M80" s="49" t="s">
        <v>90</v>
      </c>
      <c r="N80" s="49"/>
      <c r="O80" s="46">
        <v>652.28</v>
      </c>
      <c r="P80" s="46" t="s">
        <v>90</v>
      </c>
      <c r="Q80" s="46"/>
      <c r="R80" s="46">
        <v>1174.23</v>
      </c>
      <c r="S80" s="46" t="s">
        <v>90</v>
      </c>
      <c r="T80" s="46"/>
      <c r="U80" s="49">
        <v>3015.25</v>
      </c>
      <c r="V80" s="49" t="s">
        <v>90</v>
      </c>
      <c r="W80" s="49"/>
      <c r="X80" s="49">
        <v>3308.82</v>
      </c>
      <c r="Y80" s="49" t="s">
        <v>90</v>
      </c>
    </row>
    <row r="81" spans="1:26" ht="13.95" customHeight="1">
      <c r="A81" s="294"/>
      <c r="B81" s="294" t="s">
        <v>88</v>
      </c>
      <c r="C81" s="49">
        <v>12377.21</v>
      </c>
      <c r="D81" s="49" t="s">
        <v>90</v>
      </c>
      <c r="E81" s="49"/>
      <c r="F81" s="49">
        <v>15034.8</v>
      </c>
      <c r="G81" s="49" t="s">
        <v>90</v>
      </c>
      <c r="H81" s="49"/>
      <c r="I81" s="49">
        <v>698.01</v>
      </c>
      <c r="J81" s="49" t="s">
        <v>90</v>
      </c>
      <c r="K81" s="49"/>
      <c r="L81" s="49">
        <v>880.6</v>
      </c>
      <c r="M81" s="49" t="s">
        <v>90</v>
      </c>
      <c r="N81" s="49"/>
      <c r="O81" s="46">
        <v>10608.8</v>
      </c>
      <c r="P81" s="46" t="s">
        <v>90</v>
      </c>
      <c r="Q81" s="46"/>
      <c r="R81" s="46">
        <v>12937.06</v>
      </c>
      <c r="S81" s="46" t="s">
        <v>90</v>
      </c>
      <c r="T81" s="46"/>
      <c r="U81" s="49">
        <v>217.89</v>
      </c>
      <c r="V81" s="49" t="s">
        <v>90</v>
      </c>
      <c r="W81" s="49"/>
      <c r="X81" s="49">
        <v>272.10000000000002</v>
      </c>
      <c r="Y81" s="49" t="s">
        <v>90</v>
      </c>
      <c r="Z81" s="317">
        <f>+[7]DATOS!F1015</f>
        <v>0</v>
      </c>
    </row>
    <row r="82" spans="1:26" ht="13.95" customHeight="1">
      <c r="A82" s="564" t="s">
        <v>49</v>
      </c>
      <c r="B82" s="564"/>
      <c r="C82" s="295">
        <v>24508.5</v>
      </c>
      <c r="D82" s="295" t="s">
        <v>90</v>
      </c>
      <c r="E82" s="295"/>
      <c r="F82" s="295">
        <v>37392.519999999997</v>
      </c>
      <c r="G82" s="295" t="s">
        <v>90</v>
      </c>
      <c r="H82" s="295"/>
      <c r="I82" s="49">
        <v>12341.39</v>
      </c>
      <c r="J82" s="49" t="s">
        <v>90</v>
      </c>
      <c r="K82" s="296"/>
      <c r="L82" s="49">
        <v>18219.3</v>
      </c>
      <c r="M82" s="49" t="s">
        <v>90</v>
      </c>
      <c r="N82" s="295"/>
      <c r="O82" s="46">
        <v>6638.48</v>
      </c>
      <c r="P82" s="46" t="s">
        <v>90</v>
      </c>
      <c r="Q82" s="46"/>
      <c r="R82" s="46">
        <v>10863.86</v>
      </c>
      <c r="S82" s="46" t="s">
        <v>90</v>
      </c>
      <c r="T82" s="46"/>
      <c r="U82" s="49">
        <v>1681.32</v>
      </c>
      <c r="V82" s="49" t="s">
        <v>90</v>
      </c>
      <c r="W82" s="49"/>
      <c r="X82" s="49">
        <v>1957.33</v>
      </c>
      <c r="Y82" s="49" t="s">
        <v>90</v>
      </c>
    </row>
    <row r="83" spans="1:26" ht="13.95" customHeight="1">
      <c r="A83" s="294"/>
      <c r="B83" s="294" t="s">
        <v>87</v>
      </c>
      <c r="C83" s="49">
        <v>17258.400000000001</v>
      </c>
      <c r="D83" s="49" t="s">
        <v>90</v>
      </c>
      <c r="E83" s="49"/>
      <c r="F83" s="49">
        <v>25659.57</v>
      </c>
      <c r="G83" s="49" t="s">
        <v>90</v>
      </c>
      <c r="H83" s="49"/>
      <c r="I83" s="49">
        <v>12189.35</v>
      </c>
      <c r="J83" s="49" t="s">
        <v>90</v>
      </c>
      <c r="K83" s="49"/>
      <c r="L83" s="49">
        <v>18040.310000000001</v>
      </c>
      <c r="M83" s="49" t="s">
        <v>90</v>
      </c>
      <c r="N83" s="49"/>
      <c r="O83" s="46">
        <v>396.07</v>
      </c>
      <c r="P83" s="46" t="s">
        <v>90</v>
      </c>
      <c r="Q83" s="46"/>
      <c r="R83" s="46">
        <v>630.21</v>
      </c>
      <c r="S83" s="46" t="s">
        <v>90</v>
      </c>
      <c r="T83" s="46"/>
      <c r="U83" s="49">
        <v>1462.84</v>
      </c>
      <c r="V83" s="49" t="s">
        <v>90</v>
      </c>
      <c r="W83" s="49"/>
      <c r="X83" s="49">
        <v>1645.83</v>
      </c>
      <c r="Y83" s="49" t="s">
        <v>90</v>
      </c>
    </row>
    <row r="84" spans="1:26" ht="13.95" customHeight="1">
      <c r="A84" s="294"/>
      <c r="B84" s="294" t="s">
        <v>88</v>
      </c>
      <c r="C84" s="49">
        <v>7250.1</v>
      </c>
      <c r="D84" s="49" t="s">
        <v>90</v>
      </c>
      <c r="E84" s="49"/>
      <c r="F84" s="49">
        <v>11732.95</v>
      </c>
      <c r="G84" s="49" t="s">
        <v>90</v>
      </c>
      <c r="H84" s="49"/>
      <c r="I84" s="49">
        <v>152.04</v>
      </c>
      <c r="J84" s="49" t="s">
        <v>90</v>
      </c>
      <c r="K84" s="49"/>
      <c r="L84" s="49">
        <v>178.99</v>
      </c>
      <c r="M84" s="49" t="s">
        <v>90</v>
      </c>
      <c r="N84" s="49"/>
      <c r="O84" s="46">
        <v>6242.41</v>
      </c>
      <c r="P84" s="46" t="s">
        <v>90</v>
      </c>
      <c r="Q84" s="46"/>
      <c r="R84" s="46">
        <v>10233.65</v>
      </c>
      <c r="S84" s="46" t="s">
        <v>90</v>
      </c>
      <c r="T84" s="46"/>
      <c r="U84" s="49">
        <v>218.48</v>
      </c>
      <c r="V84" s="49" t="s">
        <v>90</v>
      </c>
      <c r="W84" s="49"/>
      <c r="X84" s="49">
        <v>311.49</v>
      </c>
      <c r="Y84" s="49" t="s">
        <v>90</v>
      </c>
      <c r="Z84" s="317">
        <f>+[7]DATOS!F1016</f>
        <v>0</v>
      </c>
    </row>
    <row r="85" spans="1:26" ht="13.95" customHeight="1">
      <c r="A85" s="564" t="s">
        <v>50</v>
      </c>
      <c r="B85" s="564"/>
      <c r="C85" s="295">
        <v>9246.9599999999991</v>
      </c>
      <c r="D85" s="295" t="s">
        <v>90</v>
      </c>
      <c r="E85" s="295"/>
      <c r="F85" s="295">
        <v>12048.58</v>
      </c>
      <c r="G85" s="295" t="s">
        <v>26</v>
      </c>
      <c r="H85" s="75"/>
      <c r="I85" s="49">
        <v>3872.52</v>
      </c>
      <c r="J85" s="49" t="s">
        <v>90</v>
      </c>
      <c r="K85" s="296"/>
      <c r="L85" s="49">
        <v>4692.75</v>
      </c>
      <c r="M85" s="295" t="s">
        <v>26</v>
      </c>
      <c r="N85" s="75"/>
      <c r="O85" s="46">
        <v>3074.52</v>
      </c>
      <c r="P85" s="46" t="s">
        <v>90</v>
      </c>
      <c r="Q85" s="46"/>
      <c r="R85" s="46">
        <v>4062.4</v>
      </c>
      <c r="S85" s="295" t="s">
        <v>26</v>
      </c>
      <c r="T85" s="75"/>
      <c r="U85" s="49">
        <v>494.28</v>
      </c>
      <c r="V85" s="49" t="s">
        <v>90</v>
      </c>
      <c r="W85" s="49"/>
      <c r="X85" s="49">
        <v>579.15</v>
      </c>
      <c r="Y85" s="295" t="s">
        <v>26</v>
      </c>
    </row>
    <row r="86" spans="1:26" ht="13.95" customHeight="1">
      <c r="A86" s="294"/>
      <c r="B86" s="294" t="s">
        <v>87</v>
      </c>
      <c r="C86" s="49">
        <v>6137.94</v>
      </c>
      <c r="D86" s="49" t="s">
        <v>90</v>
      </c>
      <c r="E86" s="49"/>
      <c r="F86" s="49">
        <v>7934.69</v>
      </c>
      <c r="G86" s="295" t="s">
        <v>26</v>
      </c>
      <c r="H86" s="75"/>
      <c r="I86" s="49">
        <v>3822.03</v>
      </c>
      <c r="J86" s="49" t="s">
        <v>90</v>
      </c>
      <c r="K86" s="49"/>
      <c r="L86" s="49">
        <v>4640.3</v>
      </c>
      <c r="M86" s="295" t="s">
        <v>26</v>
      </c>
      <c r="N86" s="75"/>
      <c r="O86" s="46">
        <v>413.28</v>
      </c>
      <c r="P86" s="46" t="s">
        <v>90</v>
      </c>
      <c r="Q86" s="46"/>
      <c r="R86" s="46">
        <v>641.72</v>
      </c>
      <c r="S86" s="295" t="s">
        <v>26</v>
      </c>
      <c r="T86" s="75"/>
      <c r="U86" s="49">
        <v>386.1</v>
      </c>
      <c r="V86" s="49" t="s">
        <v>90</v>
      </c>
      <c r="W86" s="49"/>
      <c r="X86" s="49">
        <v>367.06</v>
      </c>
      <c r="Y86" s="295" t="s">
        <v>26</v>
      </c>
    </row>
    <row r="87" spans="1:26" ht="13.95" customHeight="1">
      <c r="A87" s="294"/>
      <c r="B87" s="294" t="s">
        <v>88</v>
      </c>
      <c r="C87" s="49">
        <v>3109.02</v>
      </c>
      <c r="D87" s="49" t="s">
        <v>90</v>
      </c>
      <c r="E87" s="49"/>
      <c r="F87" s="49">
        <v>4113.8900000000003</v>
      </c>
      <c r="G87" s="295" t="s">
        <v>26</v>
      </c>
      <c r="H87" s="75"/>
      <c r="I87" s="49">
        <v>50.49</v>
      </c>
      <c r="J87" s="49" t="s">
        <v>90</v>
      </c>
      <c r="K87" s="49"/>
      <c r="L87" s="49">
        <v>52.45</v>
      </c>
      <c r="M87" s="295" t="s">
        <v>26</v>
      </c>
      <c r="N87" s="75"/>
      <c r="O87" s="46">
        <v>2661.24</v>
      </c>
      <c r="P87" s="46" t="s">
        <v>90</v>
      </c>
      <c r="Q87" s="46"/>
      <c r="R87" s="46">
        <v>3420.68</v>
      </c>
      <c r="S87" s="295" t="s">
        <v>26</v>
      </c>
      <c r="T87" s="75"/>
      <c r="U87" s="49">
        <v>108.17</v>
      </c>
      <c r="V87" s="49" t="s">
        <v>90</v>
      </c>
      <c r="W87" s="49"/>
      <c r="X87" s="49">
        <v>212.09</v>
      </c>
      <c r="Y87" s="295" t="s">
        <v>26</v>
      </c>
      <c r="Z87" s="317">
        <f>+[7]DATOS!F1017</f>
        <v>0</v>
      </c>
    </row>
    <row r="88" spans="1:26" ht="13.95" customHeight="1">
      <c r="A88" s="564" t="s">
        <v>51</v>
      </c>
      <c r="B88" s="564"/>
      <c r="C88" s="295">
        <v>14499.37</v>
      </c>
      <c r="D88" s="295" t="s">
        <v>90</v>
      </c>
      <c r="E88" s="295"/>
      <c r="F88" s="295">
        <v>17842.580000000002</v>
      </c>
      <c r="G88" s="295" t="s">
        <v>90</v>
      </c>
      <c r="H88" s="75"/>
      <c r="I88" s="49">
        <v>5817.73</v>
      </c>
      <c r="J88" s="49" t="s">
        <v>90</v>
      </c>
      <c r="K88" s="296"/>
      <c r="L88" s="49">
        <v>7299.8</v>
      </c>
      <c r="M88" s="295" t="s">
        <v>90</v>
      </c>
      <c r="N88" s="75"/>
      <c r="O88" s="46">
        <v>4712.53</v>
      </c>
      <c r="P88" s="46" t="s">
        <v>90</v>
      </c>
      <c r="Q88" s="46"/>
      <c r="R88" s="46">
        <v>5482.25</v>
      </c>
      <c r="S88" s="295" t="s">
        <v>90</v>
      </c>
      <c r="T88" s="75"/>
      <c r="U88" s="49">
        <v>1278.95</v>
      </c>
      <c r="V88" s="49" t="s">
        <v>90</v>
      </c>
      <c r="W88" s="49"/>
      <c r="X88" s="49">
        <v>1477.91</v>
      </c>
      <c r="Y88" s="295" t="s">
        <v>90</v>
      </c>
    </row>
    <row r="89" spans="1:26" ht="13.95" customHeight="1">
      <c r="A89" s="294"/>
      <c r="B89" s="294" t="s">
        <v>87</v>
      </c>
      <c r="C89" s="49">
        <v>9372.36</v>
      </c>
      <c r="D89" s="49" t="s">
        <v>90</v>
      </c>
      <c r="E89" s="49"/>
      <c r="F89" s="49">
        <v>11968.85</v>
      </c>
      <c r="G89" s="295" t="s">
        <v>90</v>
      </c>
      <c r="H89" s="75"/>
      <c r="I89" s="49">
        <v>5464.46</v>
      </c>
      <c r="J89" s="49" t="s">
        <v>90</v>
      </c>
      <c r="K89" s="49"/>
      <c r="L89" s="49">
        <v>6720.75</v>
      </c>
      <c r="M89" s="295" t="s">
        <v>90</v>
      </c>
      <c r="N89" s="75"/>
      <c r="O89" s="46">
        <v>425.34</v>
      </c>
      <c r="P89" s="46" t="s">
        <v>90</v>
      </c>
      <c r="Q89" s="46"/>
      <c r="R89" s="46">
        <v>722.35</v>
      </c>
      <c r="S89" s="295" t="s">
        <v>90</v>
      </c>
      <c r="T89" s="75"/>
      <c r="U89" s="49">
        <v>1016.56</v>
      </c>
      <c r="V89" s="49" t="s">
        <v>90</v>
      </c>
      <c r="W89" s="49"/>
      <c r="X89" s="49">
        <v>1181.71</v>
      </c>
      <c r="Y89" s="295" t="s">
        <v>90</v>
      </c>
    </row>
    <row r="90" spans="1:26" ht="13.95" customHeight="1">
      <c r="A90" s="294"/>
      <c r="B90" s="294" t="s">
        <v>88</v>
      </c>
      <c r="C90" s="49">
        <v>5127.01</v>
      </c>
      <c r="D90" s="49" t="s">
        <v>90</v>
      </c>
      <c r="E90" s="49"/>
      <c r="F90" s="49">
        <v>5873.73</v>
      </c>
      <c r="G90" s="295" t="s">
        <v>90</v>
      </c>
      <c r="H90" s="75"/>
      <c r="I90" s="49">
        <v>353.27</v>
      </c>
      <c r="J90" s="49" t="s">
        <v>90</v>
      </c>
      <c r="K90" s="49"/>
      <c r="L90" s="49">
        <v>579.05999999999995</v>
      </c>
      <c r="M90" s="295" t="s">
        <v>90</v>
      </c>
      <c r="N90" s="75"/>
      <c r="O90" s="46">
        <v>4287.1899999999996</v>
      </c>
      <c r="P90" s="46" t="s">
        <v>90</v>
      </c>
      <c r="Q90" s="46"/>
      <c r="R90" s="46">
        <v>4759.8999999999996</v>
      </c>
      <c r="S90" s="295" t="s">
        <v>90</v>
      </c>
      <c r="T90" s="75"/>
      <c r="U90" s="49">
        <v>262.39</v>
      </c>
      <c r="V90" s="49" t="s">
        <v>90</v>
      </c>
      <c r="W90" s="49"/>
      <c r="X90" s="49">
        <v>296.2</v>
      </c>
      <c r="Y90" s="295" t="s">
        <v>90</v>
      </c>
      <c r="Z90" s="317">
        <f>+[7]DATOS!F1018</f>
        <v>0</v>
      </c>
    </row>
    <row r="91" spans="1:26" ht="13.95" customHeight="1">
      <c r="A91" s="564" t="s">
        <v>52</v>
      </c>
      <c r="B91" s="564"/>
      <c r="C91" s="295">
        <v>67680.38</v>
      </c>
      <c r="D91" s="295" t="s">
        <v>90</v>
      </c>
      <c r="E91" s="295"/>
      <c r="F91" s="295">
        <v>74685.039999999994</v>
      </c>
      <c r="G91" s="295" t="s">
        <v>90</v>
      </c>
      <c r="H91" s="295"/>
      <c r="I91" s="49">
        <v>27551.68</v>
      </c>
      <c r="J91" s="49" t="s">
        <v>90</v>
      </c>
      <c r="K91" s="296"/>
      <c r="L91" s="49">
        <v>32048.25</v>
      </c>
      <c r="M91" s="49" t="s">
        <v>90</v>
      </c>
      <c r="N91" s="49"/>
      <c r="O91" s="46">
        <v>15359.3</v>
      </c>
      <c r="P91" s="46" t="s">
        <v>90</v>
      </c>
      <c r="Q91" s="46"/>
      <c r="R91" s="46">
        <v>16760.72</v>
      </c>
      <c r="S91" s="46" t="s">
        <v>90</v>
      </c>
      <c r="T91" s="46"/>
      <c r="U91" s="49">
        <v>6672.31</v>
      </c>
      <c r="V91" s="49" t="s">
        <v>90</v>
      </c>
      <c r="W91" s="49"/>
      <c r="X91" s="49">
        <v>6902.37</v>
      </c>
      <c r="Y91" s="49" t="s">
        <v>90</v>
      </c>
    </row>
    <row r="92" spans="1:26" ht="13.95" customHeight="1">
      <c r="A92" s="294"/>
      <c r="B92" s="294" t="s">
        <v>87</v>
      </c>
      <c r="C92" s="49">
        <v>41560.879999999997</v>
      </c>
      <c r="D92" s="49" t="s">
        <v>90</v>
      </c>
      <c r="E92" s="49"/>
      <c r="F92" s="49">
        <v>45300.22</v>
      </c>
      <c r="G92" s="49" t="s">
        <v>90</v>
      </c>
      <c r="H92" s="49"/>
      <c r="I92" s="49">
        <v>24240.9</v>
      </c>
      <c r="J92" s="49" t="s">
        <v>90</v>
      </c>
      <c r="K92" s="49"/>
      <c r="L92" s="49">
        <v>28251.3</v>
      </c>
      <c r="M92" s="49" t="s">
        <v>90</v>
      </c>
      <c r="N92" s="49"/>
      <c r="O92" s="46">
        <v>2520.67</v>
      </c>
      <c r="P92" s="46" t="s">
        <v>90</v>
      </c>
      <c r="Q92" s="46"/>
      <c r="R92" s="46">
        <v>2234.84</v>
      </c>
      <c r="S92" s="46" t="s">
        <v>90</v>
      </c>
      <c r="T92" s="46"/>
      <c r="U92" s="49">
        <v>4039.56</v>
      </c>
      <c r="V92" s="49" t="s">
        <v>90</v>
      </c>
      <c r="W92" s="49"/>
      <c r="X92" s="49">
        <v>3873.12</v>
      </c>
      <c r="Y92" s="49" t="s">
        <v>90</v>
      </c>
    </row>
    <row r="93" spans="1:26" ht="13.95" customHeight="1">
      <c r="A93" s="294"/>
      <c r="B93" s="294" t="s">
        <v>88</v>
      </c>
      <c r="C93" s="49">
        <v>26119.5</v>
      </c>
      <c r="D93" s="49" t="s">
        <v>90</v>
      </c>
      <c r="E93" s="49"/>
      <c r="F93" s="49">
        <v>29384.82</v>
      </c>
      <c r="G93" s="49" t="s">
        <v>90</v>
      </c>
      <c r="H93" s="49"/>
      <c r="I93" s="49">
        <v>3310.78</v>
      </c>
      <c r="J93" s="49" t="s">
        <v>90</v>
      </c>
      <c r="K93" s="49"/>
      <c r="L93" s="49">
        <v>3796.95</v>
      </c>
      <c r="M93" s="49" t="s">
        <v>90</v>
      </c>
      <c r="N93" s="49"/>
      <c r="O93" s="46">
        <v>12838.64</v>
      </c>
      <c r="P93" s="46" t="s">
        <v>90</v>
      </c>
      <c r="Q93" s="46"/>
      <c r="R93" s="46">
        <v>14525.88</v>
      </c>
      <c r="S93" s="46" t="s">
        <v>90</v>
      </c>
      <c r="T93" s="46"/>
      <c r="U93" s="49">
        <v>2632.75</v>
      </c>
      <c r="V93" s="49" t="s">
        <v>90</v>
      </c>
      <c r="W93" s="49"/>
      <c r="X93" s="49">
        <v>3029.25</v>
      </c>
      <c r="Y93" s="49" t="s">
        <v>90</v>
      </c>
      <c r="Z93" s="317">
        <f>+[7]DATOS!F1019</f>
        <v>0</v>
      </c>
    </row>
    <row r="94" spans="1:26" ht="13.95" customHeight="1">
      <c r="A94" s="564" t="s">
        <v>93</v>
      </c>
      <c r="B94" s="564"/>
      <c r="C94" s="295">
        <v>134404.74</v>
      </c>
      <c r="D94" s="295" t="s">
        <v>90</v>
      </c>
      <c r="E94" s="295"/>
      <c r="F94" s="295">
        <v>138147.32</v>
      </c>
      <c r="G94" s="295" t="s">
        <v>26</v>
      </c>
      <c r="H94" s="75"/>
      <c r="I94" s="49">
        <v>57739.55</v>
      </c>
      <c r="J94" s="49" t="s">
        <v>90</v>
      </c>
      <c r="K94" s="296"/>
      <c r="L94" s="49">
        <v>60766.82</v>
      </c>
      <c r="M94" s="295" t="s">
        <v>26</v>
      </c>
      <c r="N94" s="75"/>
      <c r="O94" s="46">
        <v>34922.11</v>
      </c>
      <c r="P94" s="46" t="s">
        <v>90</v>
      </c>
      <c r="Q94" s="46"/>
      <c r="R94" s="46">
        <v>39722.65</v>
      </c>
      <c r="S94" s="295" t="s">
        <v>26</v>
      </c>
      <c r="T94" s="75"/>
      <c r="U94" s="49">
        <v>13432.71</v>
      </c>
      <c r="V94" s="49" t="s">
        <v>90</v>
      </c>
      <c r="W94" s="49"/>
      <c r="X94" s="49">
        <v>12596.23</v>
      </c>
      <c r="Y94" s="295" t="s">
        <v>26</v>
      </c>
    </row>
    <row r="95" spans="1:26" ht="13.95" customHeight="1">
      <c r="A95" s="294"/>
      <c r="B95" s="294" t="s">
        <v>87</v>
      </c>
      <c r="C95" s="49">
        <v>70801.039999999994</v>
      </c>
      <c r="D95" s="49" t="s">
        <v>90</v>
      </c>
      <c r="E95" s="49"/>
      <c r="F95" s="49">
        <v>74255.97</v>
      </c>
      <c r="G95" s="295" t="s">
        <v>26</v>
      </c>
      <c r="H95" s="75"/>
      <c r="I95" s="49">
        <v>46529.59</v>
      </c>
      <c r="J95" s="49" t="s">
        <v>90</v>
      </c>
      <c r="K95" s="49"/>
      <c r="L95" s="49">
        <v>49098.12</v>
      </c>
      <c r="M95" s="295" t="s">
        <v>26</v>
      </c>
      <c r="N95" s="75"/>
      <c r="O95" s="46">
        <v>6489.67</v>
      </c>
      <c r="P95" s="46" t="s">
        <v>90</v>
      </c>
      <c r="Q95" s="46"/>
      <c r="R95" s="46">
        <v>8307.07</v>
      </c>
      <c r="S95" s="295" t="s">
        <v>26</v>
      </c>
      <c r="T95" s="75"/>
      <c r="U95" s="49">
        <v>5279.18</v>
      </c>
      <c r="V95" s="49" t="s">
        <v>90</v>
      </c>
      <c r="W95" s="49"/>
      <c r="X95" s="49">
        <v>4146.38</v>
      </c>
      <c r="Y95" s="295" t="s">
        <v>26</v>
      </c>
    </row>
    <row r="96" spans="1:26" ht="13.95" customHeight="1">
      <c r="A96" s="294"/>
      <c r="B96" s="294" t="s">
        <v>88</v>
      </c>
      <c r="C96" s="49">
        <v>63603.69</v>
      </c>
      <c r="D96" s="49" t="s">
        <v>90</v>
      </c>
      <c r="E96" s="49"/>
      <c r="F96" s="49">
        <v>63891.35</v>
      </c>
      <c r="G96" s="295" t="s">
        <v>26</v>
      </c>
      <c r="H96" s="75"/>
      <c r="I96" s="49">
        <v>11209.96</v>
      </c>
      <c r="J96" s="49" t="s">
        <v>90</v>
      </c>
      <c r="K96" s="49"/>
      <c r="L96" s="49">
        <v>11668.7</v>
      </c>
      <c r="M96" s="295" t="s">
        <v>26</v>
      </c>
      <c r="N96" s="75"/>
      <c r="O96" s="46">
        <v>28432.45</v>
      </c>
      <c r="P96" s="46" t="s">
        <v>90</v>
      </c>
      <c r="Q96" s="46"/>
      <c r="R96" s="46">
        <v>31415.57</v>
      </c>
      <c r="S96" s="295" t="s">
        <v>26</v>
      </c>
      <c r="T96" s="75"/>
      <c r="U96" s="49">
        <v>8153.53</v>
      </c>
      <c r="V96" s="49" t="s">
        <v>90</v>
      </c>
      <c r="W96" s="49"/>
      <c r="X96" s="49">
        <v>8449.85</v>
      </c>
      <c r="Y96" s="295" t="s">
        <v>26</v>
      </c>
      <c r="Z96" s="317">
        <f>+[7]DATOS!F1020</f>
        <v>0</v>
      </c>
    </row>
    <row r="97" spans="1:84">
      <c r="A97" s="564" t="s">
        <v>147</v>
      </c>
      <c r="B97" s="564"/>
      <c r="C97" s="295">
        <v>624559.32999999996</v>
      </c>
      <c r="D97" s="295" t="s">
        <v>90</v>
      </c>
      <c r="E97" s="295"/>
      <c r="F97" s="295" t="s">
        <v>140</v>
      </c>
      <c r="G97" s="295" t="s">
        <v>90</v>
      </c>
      <c r="H97" s="75"/>
      <c r="I97" s="49">
        <v>261968.07</v>
      </c>
      <c r="J97" s="49" t="s">
        <v>90</v>
      </c>
      <c r="K97" s="296"/>
      <c r="L97" s="49" t="s">
        <v>140</v>
      </c>
      <c r="M97" s="295" t="s">
        <v>90</v>
      </c>
      <c r="N97" s="75"/>
      <c r="O97" s="46">
        <v>203318.54</v>
      </c>
      <c r="P97" s="46" t="s">
        <v>90</v>
      </c>
      <c r="Q97" s="46"/>
      <c r="R97" s="46" t="s">
        <v>140</v>
      </c>
      <c r="S97" s="295" t="s">
        <v>90</v>
      </c>
      <c r="T97" s="75"/>
      <c r="U97" s="49">
        <v>41340.720000000001</v>
      </c>
      <c r="V97" s="49" t="s">
        <v>90</v>
      </c>
      <c r="W97" s="49"/>
      <c r="X97" s="49" t="s">
        <v>140</v>
      </c>
      <c r="Y97" s="295" t="s">
        <v>90</v>
      </c>
    </row>
    <row r="98" spans="1:84">
      <c r="A98" s="294"/>
      <c r="B98" s="294" t="s">
        <v>87</v>
      </c>
      <c r="C98" s="49">
        <v>375723.69</v>
      </c>
      <c r="D98" s="49" t="s">
        <v>90</v>
      </c>
      <c r="E98" s="49"/>
      <c r="F98" s="295" t="s">
        <v>140</v>
      </c>
      <c r="G98" s="295" t="s">
        <v>90</v>
      </c>
      <c r="H98" s="75"/>
      <c r="I98" s="49">
        <v>253587.39</v>
      </c>
      <c r="J98" s="49" t="s">
        <v>90</v>
      </c>
      <c r="K98" s="49"/>
      <c r="L98" s="49" t="s">
        <v>140</v>
      </c>
      <c r="M98" s="295" t="s">
        <v>90</v>
      </c>
      <c r="N98" s="75"/>
      <c r="O98" s="46">
        <v>17799.28</v>
      </c>
      <c r="P98" s="46" t="s">
        <v>90</v>
      </c>
      <c r="Q98" s="46"/>
      <c r="R98" s="46" t="s">
        <v>140</v>
      </c>
      <c r="S98" s="295" t="s">
        <v>90</v>
      </c>
      <c r="T98" s="75"/>
      <c r="U98" s="49">
        <v>33672.44</v>
      </c>
      <c r="V98" s="49" t="s">
        <v>90</v>
      </c>
      <c r="W98" s="49"/>
      <c r="X98" s="49" t="s">
        <v>140</v>
      </c>
      <c r="Y98" s="295" t="s">
        <v>90</v>
      </c>
    </row>
    <row r="99" spans="1:84">
      <c r="A99" s="294"/>
      <c r="B99" s="294" t="s">
        <v>88</v>
      </c>
      <c r="C99" s="49">
        <v>248835.64</v>
      </c>
      <c r="D99" s="49" t="s">
        <v>90</v>
      </c>
      <c r="E99" s="49"/>
      <c r="F99" s="295" t="s">
        <v>140</v>
      </c>
      <c r="G99" s="295" t="s">
        <v>90</v>
      </c>
      <c r="H99" s="75"/>
      <c r="I99" s="49">
        <v>8380.68</v>
      </c>
      <c r="J99" s="49" t="s">
        <v>90</v>
      </c>
      <c r="K99" s="49"/>
      <c r="L99" s="49" t="s">
        <v>140</v>
      </c>
      <c r="M99" s="295" t="s">
        <v>90</v>
      </c>
      <c r="N99" s="75"/>
      <c r="O99" s="46">
        <v>185519.27</v>
      </c>
      <c r="P99" s="46" t="s">
        <v>90</v>
      </c>
      <c r="Q99" s="46"/>
      <c r="R99" s="46" t="s">
        <v>140</v>
      </c>
      <c r="S99" s="295" t="s">
        <v>90</v>
      </c>
      <c r="T99" s="75"/>
      <c r="U99" s="49">
        <v>7668.28</v>
      </c>
      <c r="V99" s="49" t="s">
        <v>90</v>
      </c>
      <c r="W99" s="49"/>
      <c r="X99" s="49" t="s">
        <v>140</v>
      </c>
      <c r="Y99" s="295" t="s">
        <v>90</v>
      </c>
      <c r="Z99" s="317">
        <f>+[7]DATOS!F1021</f>
        <v>0</v>
      </c>
    </row>
    <row r="101" spans="1:84" s="62" customFormat="1" ht="12.75" customHeight="1">
      <c r="A101" s="313"/>
      <c r="B101" s="313"/>
      <c r="C101" s="308"/>
      <c r="D101" s="308"/>
      <c r="E101" s="308"/>
      <c r="F101" s="312"/>
      <c r="G101" s="308"/>
      <c r="H101" s="308"/>
      <c r="I101" s="308"/>
      <c r="J101" s="312"/>
      <c r="K101" s="312"/>
      <c r="L101" s="308"/>
      <c r="M101" s="308"/>
      <c r="N101" s="308"/>
      <c r="O101" s="312"/>
      <c r="P101" s="53"/>
      <c r="Q101" s="53"/>
      <c r="R101" s="53"/>
      <c r="S101" s="53"/>
      <c r="T101" s="53"/>
      <c r="U101" s="53"/>
      <c r="V101" s="53"/>
      <c r="W101" s="53"/>
      <c r="X101" s="53"/>
      <c r="Y101" s="53"/>
      <c r="Z101" s="53"/>
      <c r="AA101" s="53"/>
      <c r="AB101" s="53"/>
      <c r="AC101" s="32"/>
      <c r="AD101" s="32"/>
      <c r="AE101" s="32"/>
      <c r="AF101" s="32"/>
      <c r="AG101" s="32"/>
      <c r="AH101" s="32"/>
      <c r="AI101" s="32"/>
      <c r="AJ101" s="32"/>
      <c r="AK101" s="32"/>
      <c r="AL101" s="32"/>
      <c r="AM101" s="32"/>
      <c r="AN101" s="32"/>
      <c r="AO101" s="32"/>
      <c r="AP101" s="32"/>
      <c r="AQ101" s="32"/>
      <c r="AR101" s="32"/>
      <c r="AS101" s="32"/>
      <c r="AT101" s="32"/>
      <c r="AU101" s="32"/>
      <c r="AV101" s="32"/>
      <c r="AW101" s="53"/>
      <c r="AX101" s="53"/>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c r="CB101" s="220"/>
      <c r="CC101" s="220"/>
      <c r="CD101" s="220"/>
      <c r="CE101" s="220"/>
      <c r="CF101" s="220"/>
    </row>
    <row r="102" spans="1:84" s="62" customFormat="1" ht="12.75" customHeight="1">
      <c r="A102" s="313" t="s">
        <v>56</v>
      </c>
      <c r="B102" s="313"/>
      <c r="C102" s="308"/>
      <c r="D102" s="308"/>
      <c r="E102" s="308"/>
      <c r="F102" s="312"/>
      <c r="G102" s="308"/>
      <c r="H102" s="308"/>
      <c r="I102" s="308"/>
      <c r="J102" s="312"/>
      <c r="K102" s="312"/>
      <c r="L102" s="308"/>
      <c r="M102" s="308"/>
      <c r="N102" s="308"/>
      <c r="O102" s="312"/>
      <c r="P102" s="53"/>
      <c r="Q102" s="53"/>
      <c r="R102" s="53"/>
      <c r="S102" s="53"/>
      <c r="T102" s="53"/>
      <c r="U102" s="53"/>
      <c r="V102" s="53"/>
      <c r="W102" s="53"/>
      <c r="X102" s="53"/>
      <c r="Y102" s="53"/>
      <c r="Z102" s="53"/>
      <c r="AA102" s="53"/>
      <c r="AB102" s="53"/>
      <c r="AC102" s="32"/>
      <c r="AD102" s="32"/>
      <c r="AE102" s="32"/>
      <c r="AF102" s="32"/>
      <c r="AG102" s="32"/>
      <c r="AH102" s="32"/>
      <c r="AI102" s="32"/>
      <c r="AJ102" s="32"/>
      <c r="AK102" s="32"/>
      <c r="AL102" s="32"/>
      <c r="AM102" s="32"/>
      <c r="AN102" s="32"/>
      <c r="AO102" s="32"/>
      <c r="AP102" s="32"/>
      <c r="AQ102" s="32"/>
      <c r="AR102" s="32"/>
      <c r="AS102" s="32"/>
      <c r="AT102" s="32"/>
      <c r="AU102" s="32"/>
      <c r="AV102" s="32"/>
      <c r="AW102" s="53"/>
      <c r="AX102" s="53"/>
      <c r="AY102" s="220"/>
      <c r="AZ102" s="220"/>
      <c r="BA102" s="220"/>
      <c r="BB102" s="220"/>
      <c r="BC102" s="220"/>
      <c r="BD102" s="220"/>
      <c r="BE102" s="220"/>
      <c r="BF102" s="220"/>
      <c r="BG102" s="220"/>
      <c r="BH102" s="220"/>
      <c r="BI102" s="220"/>
      <c r="BJ102" s="220"/>
      <c r="BK102" s="220"/>
      <c r="BL102" s="220"/>
      <c r="BM102" s="220"/>
      <c r="BN102" s="220"/>
      <c r="BO102" s="220"/>
      <c r="BP102" s="220"/>
      <c r="BQ102" s="220"/>
      <c r="BR102" s="220"/>
      <c r="BS102" s="220"/>
      <c r="BT102" s="220"/>
      <c r="BU102" s="220"/>
      <c r="BV102" s="220"/>
      <c r="BW102" s="220"/>
      <c r="BX102" s="220"/>
      <c r="BY102" s="220"/>
      <c r="BZ102" s="220"/>
      <c r="CA102" s="220"/>
      <c r="CB102" s="220"/>
      <c r="CC102" s="220"/>
      <c r="CD102" s="220"/>
      <c r="CE102" s="220"/>
      <c r="CF102" s="220"/>
    </row>
    <row r="103" spans="1:84" s="62" customFormat="1" ht="24.75" customHeight="1">
      <c r="A103" s="514" t="s">
        <v>148</v>
      </c>
      <c r="B103" s="514"/>
      <c r="C103" s="514"/>
      <c r="D103" s="514"/>
      <c r="E103" s="514"/>
      <c r="F103" s="514"/>
      <c r="G103" s="514"/>
      <c r="H103" s="514"/>
      <c r="I103" s="514"/>
      <c r="J103" s="514"/>
      <c r="K103" s="514"/>
      <c r="L103" s="514"/>
      <c r="M103" s="514"/>
      <c r="N103" s="514"/>
      <c r="O103" s="514"/>
      <c r="P103" s="514"/>
      <c r="Q103" s="514"/>
      <c r="R103" s="514"/>
      <c r="S103" s="514"/>
      <c r="T103" s="514"/>
      <c r="U103" s="514"/>
      <c r="V103" s="514"/>
      <c r="W103" s="514"/>
      <c r="X103" s="514"/>
      <c r="Y103" s="514"/>
      <c r="Z103" s="53"/>
      <c r="AA103" s="53"/>
      <c r="AB103" s="53"/>
      <c r="AC103" s="32"/>
      <c r="AD103" s="32"/>
      <c r="AE103" s="32"/>
      <c r="AF103" s="32"/>
      <c r="AG103" s="32"/>
      <c r="AH103" s="32"/>
      <c r="AI103" s="32"/>
      <c r="AJ103" s="32"/>
      <c r="AK103" s="32"/>
      <c r="AL103" s="32"/>
      <c r="AM103" s="32"/>
      <c r="AN103" s="32"/>
      <c r="AO103" s="32"/>
      <c r="AP103" s="32"/>
      <c r="AQ103" s="32"/>
      <c r="AR103" s="32"/>
      <c r="AS103" s="32"/>
      <c r="AT103" s="32"/>
      <c r="AU103" s="32"/>
      <c r="AV103" s="32"/>
      <c r="AW103" s="53"/>
      <c r="AX103" s="53"/>
      <c r="AY103" s="220"/>
      <c r="AZ103" s="220"/>
      <c r="BA103" s="220"/>
      <c r="BB103" s="220"/>
      <c r="BC103" s="220"/>
      <c r="BD103" s="220"/>
      <c r="BE103" s="220"/>
      <c r="BF103" s="220"/>
      <c r="BG103" s="220"/>
      <c r="BH103" s="220"/>
      <c r="BI103" s="220"/>
      <c r="BJ103" s="220"/>
      <c r="BK103" s="220"/>
      <c r="BL103" s="220"/>
      <c r="BM103" s="220"/>
      <c r="BN103" s="220"/>
      <c r="BO103" s="220"/>
      <c r="BP103" s="220"/>
      <c r="BQ103" s="220"/>
      <c r="BR103" s="220"/>
      <c r="BS103" s="220"/>
      <c r="BT103" s="220"/>
      <c r="BU103" s="220"/>
      <c r="BV103" s="220"/>
      <c r="BW103" s="220"/>
      <c r="BX103" s="220"/>
      <c r="BY103" s="220"/>
      <c r="BZ103" s="220"/>
      <c r="CA103" s="220"/>
      <c r="CB103" s="220"/>
      <c r="CC103" s="220"/>
      <c r="CD103" s="220"/>
      <c r="CE103" s="220"/>
      <c r="CF103" s="220"/>
    </row>
    <row r="104" spans="1:84" s="59" customFormat="1" ht="12.75" customHeight="1">
      <c r="A104" s="57" t="s">
        <v>149</v>
      </c>
      <c r="B104" s="431"/>
      <c r="C104" s="431"/>
      <c r="D104" s="431"/>
      <c r="E104" s="431"/>
      <c r="F104" s="431"/>
      <c r="G104" s="431"/>
      <c r="H104" s="431"/>
      <c r="I104" s="431"/>
      <c r="J104" s="431"/>
      <c r="K104" s="431"/>
      <c r="L104" s="431"/>
      <c r="M104" s="431"/>
      <c r="N104" s="431"/>
      <c r="O104" s="431"/>
      <c r="P104" s="431"/>
      <c r="Q104" s="431"/>
      <c r="R104" s="431"/>
      <c r="S104" s="431"/>
      <c r="T104" s="431"/>
      <c r="U104" s="431"/>
      <c r="AC104" s="32"/>
      <c r="AD104" s="32"/>
      <c r="AE104" s="32"/>
      <c r="AF104" s="32"/>
      <c r="AG104" s="32"/>
      <c r="AH104" s="32"/>
      <c r="AI104" s="32"/>
      <c r="AJ104" s="32"/>
      <c r="AK104" s="32"/>
      <c r="AL104" s="32"/>
      <c r="AM104" s="32"/>
      <c r="AN104" s="32"/>
      <c r="AO104" s="32"/>
      <c r="AP104" s="32"/>
      <c r="AQ104" s="32"/>
      <c r="AR104" s="32"/>
      <c r="AS104" s="32"/>
      <c r="AT104" s="32"/>
      <c r="AU104" s="32"/>
      <c r="AV104" s="32"/>
    </row>
    <row r="105" spans="1:84" ht="12.75" customHeight="1">
      <c r="A105" s="565" t="s">
        <v>57</v>
      </c>
      <c r="B105" s="565"/>
      <c r="C105" s="565"/>
      <c r="D105" s="565"/>
      <c r="E105" s="565"/>
      <c r="F105" s="565"/>
    </row>
  </sheetData>
  <mergeCells count="47">
    <mergeCell ref="A103:Y103"/>
    <mergeCell ref="A105:F105"/>
    <mergeCell ref="A1:G1"/>
    <mergeCell ref="O2:Y4"/>
    <mergeCell ref="C6:X6"/>
    <mergeCell ref="C7:F7"/>
    <mergeCell ref="I7:L7"/>
    <mergeCell ref="O7:R7"/>
    <mergeCell ref="U7:X7"/>
    <mergeCell ref="O8:P8"/>
    <mergeCell ref="U8:V8"/>
    <mergeCell ref="X8:Y8"/>
    <mergeCell ref="C8:D8"/>
    <mergeCell ref="F8:G8"/>
    <mergeCell ref="R8:S8"/>
    <mergeCell ref="I8:J8"/>
    <mergeCell ref="L8:M8"/>
    <mergeCell ref="A25:B25"/>
    <mergeCell ref="A28:B28"/>
    <mergeCell ref="A10:B10"/>
    <mergeCell ref="A13:B13"/>
    <mergeCell ref="A16:B16"/>
    <mergeCell ref="A19:B19"/>
    <mergeCell ref="A22:B22"/>
    <mergeCell ref="A31:B31"/>
    <mergeCell ref="A34:B34"/>
    <mergeCell ref="A37:B37"/>
    <mergeCell ref="A40:B40"/>
    <mergeCell ref="A43:B43"/>
    <mergeCell ref="A46:B46"/>
    <mergeCell ref="A88:B88"/>
    <mergeCell ref="A49:B49"/>
    <mergeCell ref="A52:B52"/>
    <mergeCell ref="A55:B55"/>
    <mergeCell ref="A58:B58"/>
    <mergeCell ref="A61:B61"/>
    <mergeCell ref="A64:B64"/>
    <mergeCell ref="A91:B91"/>
    <mergeCell ref="A67:B67"/>
    <mergeCell ref="A70:B70"/>
    <mergeCell ref="A73:B73"/>
    <mergeCell ref="A94:B94"/>
    <mergeCell ref="A97:B97"/>
    <mergeCell ref="A76:B76"/>
    <mergeCell ref="A79:B79"/>
    <mergeCell ref="A82:B82"/>
    <mergeCell ref="A85:B85"/>
  </mergeCells>
  <hyperlinks>
    <hyperlink ref="A105" r:id="rId1" display="http://ec.europa.eu/eurostat/web/social-protection/data/database"/>
  </hyperlinks>
  <pageMargins left="0.19685039370078741" right="0" top="0.39370078740157483" bottom="0" header="0" footer="0"/>
  <pageSetup paperSize="9" scale="78" orientation="portrait" r:id="rId2"/>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ÍNDICE</vt:lpstr>
      <vt:lpstr>PSE-1</vt:lpstr>
      <vt:lpstr>PSE-2</vt:lpstr>
      <vt:lpstr>PSE-3</vt:lpstr>
      <vt:lpstr>PSE-4</vt:lpstr>
      <vt:lpstr>PSE-5</vt:lpstr>
      <vt:lpstr>PSE-6 </vt:lpstr>
      <vt:lpstr>PSE-7</vt:lpstr>
      <vt:lpstr>PSE-8A </vt:lpstr>
      <vt:lpstr>PSE-8B</vt:lpstr>
      <vt:lpstr>PSE-9</vt:lpstr>
      <vt:lpstr>PSE-10</vt:lpstr>
      <vt:lpstr>PSE-11</vt:lpstr>
      <vt:lpstr>PSE-12</vt:lpstr>
      <vt:lpstr>PSE-13</vt:lpstr>
      <vt:lpstr>PSE-14</vt:lpstr>
      <vt:lpstr>PSE-15</vt:lpstr>
      <vt:lpstr>FUENTES Y NOTAS</vt:lpstr>
      <vt:lpstr>'FUENTES Y NOTAS'!Área_de_impresión</vt:lpstr>
      <vt:lpstr>ÍNDICE!Área_de_impresión</vt:lpstr>
      <vt:lpstr>'PSE-1'!Área_de_impresión</vt:lpstr>
      <vt:lpstr>'PSE-10'!Área_de_impresión</vt:lpstr>
      <vt:lpstr>'PSE-11'!Área_de_impresión</vt:lpstr>
      <vt:lpstr>'PSE-12'!Área_de_impresión</vt:lpstr>
      <vt:lpstr>'PSE-13'!Área_de_impresión</vt:lpstr>
      <vt:lpstr>'PSE-14'!Área_de_impresión</vt:lpstr>
      <vt:lpstr>'PSE-15'!Área_de_impresión</vt:lpstr>
      <vt:lpstr>'PSE-2'!Área_de_impresión</vt:lpstr>
      <vt:lpstr>'PSE-3'!Área_de_impresión</vt:lpstr>
      <vt:lpstr>'PSE-4'!Área_de_impresión</vt:lpstr>
      <vt:lpstr>'PSE-5'!Área_de_impresión</vt:lpstr>
      <vt:lpstr>'PSE-6 '!Área_de_impresión</vt:lpstr>
      <vt:lpstr>'PSE-7'!Área_de_impresión</vt:lpstr>
      <vt:lpstr>'PSE-8A '!Área_de_impresión</vt:lpstr>
      <vt:lpstr>'PSE-8B'!Área_de_impresión</vt:lpstr>
      <vt:lpstr>'PSE-9'!Área_de_impresión</vt:lpstr>
      <vt:lpstr>'PSE-1'!Títulos_a_imprimir</vt:lpstr>
      <vt:lpstr>'PSE-2'!Títulos_a_imprimir</vt:lpstr>
      <vt:lpstr>'PSE-3'!Títulos_a_imprimir</vt:lpstr>
      <vt:lpstr>'PSE-8A '!Títulos_a_imprimir</vt:lpstr>
      <vt:lpstr>'PSE-8B'!Títulos_a_imprimir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MOYA FLEIREZ, RAQUEL</cp:lastModifiedBy>
  <cp:lastPrinted>2023-07-17T07:45:16Z</cp:lastPrinted>
  <dcterms:created xsi:type="dcterms:W3CDTF">2015-07-31T11:02:07Z</dcterms:created>
  <dcterms:modified xsi:type="dcterms:W3CDTF">2023-07-18T10:55:17Z</dcterms:modified>
</cp:coreProperties>
</file>