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L:\SEEPROS\ANUARIO SEEPROS\AEL2023\PSE\PSE Internet\Elaboración\"/>
    </mc:Choice>
  </mc:AlternateContent>
  <xr:revisionPtr revIDLastSave="0" documentId="13_ncr:1_{A9D3C1B6-0091-4B2C-A096-5626099E85F6}" xr6:coauthVersionLast="41" xr6:coauthVersionMax="41" xr10:uidLastSave="{00000000-0000-0000-0000-000000000000}"/>
  <bookViews>
    <workbookView xWindow="-108" yWindow="-108" windowWidth="23256" windowHeight="12576" xr2:uid="{00000000-000D-0000-FFFF-FFFF00000000}"/>
  </bookViews>
  <sheets>
    <sheet name="ÍNDICE" sheetId="1" r:id="rId1"/>
    <sheet name="PSE-1" sheetId="57" r:id="rId2"/>
    <sheet name="PSE-2" sheetId="58" r:id="rId3"/>
    <sheet name="PSE-3" sheetId="59" r:id="rId4"/>
    <sheet name="PSE-4" sheetId="60" r:id="rId5"/>
    <sheet name="PSE-5" sheetId="61" r:id="rId6"/>
    <sheet name="PSE-6 " sheetId="62" r:id="rId7"/>
    <sheet name="PSE-7" sheetId="63" r:id="rId8"/>
    <sheet name="PSE-8A " sheetId="64" r:id="rId9"/>
    <sheet name="PSE-8B" sheetId="65" r:id="rId10"/>
    <sheet name="PSE-9" sheetId="66" r:id="rId11"/>
    <sheet name="PSE-10" sheetId="67" r:id="rId12"/>
    <sheet name="PSE-11" sheetId="68" r:id="rId13"/>
    <sheet name="PSE-12" sheetId="69" r:id="rId14"/>
    <sheet name="PSE-13" sheetId="70" r:id="rId15"/>
    <sheet name="PSE-14" sheetId="71" r:id="rId16"/>
    <sheet name="PSE-15" sheetId="72" r:id="rId17"/>
    <sheet name="FUENTES Y NOTAS" sheetId="20" r:id="rId18"/>
  </sheets>
  <externalReferences>
    <externalReference r:id="rId19"/>
    <externalReference r:id="rId20"/>
    <externalReference r:id="rId21"/>
    <externalReference r:id="rId22"/>
    <externalReference r:id="rId23"/>
    <externalReference r:id="rId24"/>
  </externalReferences>
  <definedNames>
    <definedName name="_AMO_UniqueIdentifier" localSheetId="11" hidden="1">"'cd99a205-4fca-45d3-86b2-7de2560cc7a0'"</definedName>
    <definedName name="_AMO_UniqueIdentifier" localSheetId="12" hidden="1">"'29a28efb-c9e0-4d15-9b93-22a7a0123705'"</definedName>
    <definedName name="_AMO_UniqueIdentifier" localSheetId="14" hidden="1">"'ca75030b-f433-4dbc-946a-cbc5765d10e3'"</definedName>
    <definedName name="_AMO_UniqueIdentifier" localSheetId="15" hidden="1">"'0226daba-51d1-4b55-92db-a1d4167cd72e'"</definedName>
    <definedName name="_AMO_UniqueIdentifier" localSheetId="16" hidden="1">"'45d98dd9-0186-499e-9e01-720c87cac621'"</definedName>
    <definedName name="_AMO_UniqueIdentifier" localSheetId="8" hidden="1">"'b2d38158-dddd-4f9e-be45-2b3c95857136'"</definedName>
    <definedName name="_AMO_UniqueIdentifier" localSheetId="9" hidden="1">"'aecb53b2-2860-4477-93dc-86577fcae2e0'"</definedName>
    <definedName name="_AMO_UniqueIdentifier" localSheetId="10" hidden="1">"'b2cbf756-0d55-4aa1-9406-9f021b1fda15'"</definedName>
    <definedName name="_cp02" localSheetId="17" hidden="1">{"'Hoja1'!$A$7:$N$83"}</definedName>
    <definedName name="_cp02" hidden="1">{"'Hoja1'!$A$7:$N$83"}</definedName>
    <definedName name="_Fill" hidden="1">#REF!</definedName>
    <definedName name="_xlnm._FilterDatabase" localSheetId="1" hidden="1">'PSE-1'!$P$1:$P$75</definedName>
    <definedName name="_xlnm._FilterDatabase" localSheetId="6" hidden="1">'PSE-6 '!$A$1:$AD$44</definedName>
    <definedName name="_xlnm._FilterDatabase" localSheetId="8" hidden="1">'PSE-8A '!$A$1:$AS$99</definedName>
    <definedName name="_xlnm._FilterDatabase" localSheetId="9" hidden="1">'PSE-8B'!$A$1:$CD$102</definedName>
    <definedName name="_xlnm.Print_Area" localSheetId="17">'FUENTES Y NOTAS'!$A$1:$A$37</definedName>
    <definedName name="_xlnm.Print_Area" localSheetId="0">ÍNDICE!$A$2:$B$20</definedName>
    <definedName name="_xlnm.Print_Area" localSheetId="1">'PSE-1'!$A$1:$P$77</definedName>
    <definedName name="_xlnm.Print_Area" localSheetId="11">'PSE-10'!$A$1:$AP$48</definedName>
    <definedName name="_xlnm.Print_Area" localSheetId="12">'PSE-11'!$A$1:$AB$48</definedName>
    <definedName name="_xlnm.Print_Area" localSheetId="13">'PSE-12'!$A$1:$X$50</definedName>
    <definedName name="_xlnm.Print_Area" localSheetId="14">'PSE-13'!$A$1:$X$48</definedName>
    <definedName name="_xlnm.Print_Area" localSheetId="15">'PSE-14'!$A$1:$X$48</definedName>
    <definedName name="_xlnm.Print_Area" localSheetId="16">'PSE-15'!$A$1:$P$105</definedName>
    <definedName name="_xlnm.Print_Area" localSheetId="2">'PSE-2'!$A$1:$P$77</definedName>
    <definedName name="_xlnm.Print_Area" localSheetId="3">'PSE-3'!$A$1:$P$79</definedName>
    <definedName name="_xlnm.Print_Area" localSheetId="4">'PSE-4'!$A$1:$AI$51</definedName>
    <definedName name="_xlnm.Print_Area" localSheetId="5">'PSE-5'!$A$1:$U$48</definedName>
    <definedName name="_xlnm.Print_Area" localSheetId="6">'PSE-6 '!$A$1:$AA$48</definedName>
    <definedName name="_xlnm.Print_Area" localSheetId="7">'PSE-7'!$A$1:$AA$48</definedName>
    <definedName name="_xlnm.Print_Area" localSheetId="8">'PSE-8A '!$A$1:$Y$105</definedName>
    <definedName name="_xlnm.Print_Area" localSheetId="9">'PSE-8B'!$A$1:$X$105</definedName>
    <definedName name="_xlnm.Print_Area" localSheetId="10">'PSE-9'!$A$1:$AP$48</definedName>
    <definedName name="_xlnm.Print_Area">'[1]Data 1990'!#REF!</definedName>
    <definedName name="BS_Differenz_West">[2]Westdeutschland!#REF!</definedName>
    <definedName name="HTML_CodePage" hidden="1">1252</definedName>
    <definedName name="HTML_Control" localSheetId="17" hidden="1">{"'Hoja1'!$A$7:$N$83"}</definedName>
    <definedName name="HTML_Control" localSheetId="1" hidden="1">{"'SEI_12A'!$A$8:$N$58"}</definedName>
    <definedName name="HTML_Control" hidden="1">{"'Hoja1'!$A$7:$N$83"}</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localSheetId="1" hidden="1">"M:\ael99\ya esta\seipruebahtm.htm"</definedName>
    <definedName name="HTML_PathFile" hidden="1">"M:\AEL 2002\CPS\Cps04.htm"</definedName>
    <definedName name="HTML_Title" hidden="1">""</definedName>
    <definedName name="HTML1_1" localSheetId="1" hidden="1">"'[SEI12-B.XLS]SEI12-B'!$A$1:$M$62"</definedName>
    <definedName name="HTML1_1" localSheetId="16" hidden="1">"'[SEI-8.WK4]A'!$A$1:$N$54"</definedName>
    <definedName name="HTML1_1" hidden="1">"'[CPS-6.XLS]CPS6'!$A$7:$P$33"</definedName>
    <definedName name="HTML1_10" localSheetId="16" hidden="1">""</definedName>
    <definedName name="HTML1_10" hidden="1">""</definedName>
    <definedName name="HTML1_11" localSheetId="16" hidden="1">1</definedName>
    <definedName name="HTML1_11" hidden="1">1</definedName>
    <definedName name="HTML1_12" localSheetId="1" hidden="1">"L:\ANU96HTML\SEI12B.htm"</definedName>
    <definedName name="HTML1_12" localSheetId="16" hidden="1">"N:\DOCUMENT\Anuario\html\SEI08.htm"</definedName>
    <definedName name="HTML1_12" hidden="1">"L:\ANU97HTM\cps06.htm"</definedName>
    <definedName name="HTML1_2" localSheetId="16" hidden="1">1</definedName>
    <definedName name="HTML1_2" hidden="1">1</definedName>
    <definedName name="HTML1_3" localSheetId="16" hidden="1">""</definedName>
    <definedName name="HTML1_3" hidden="1">""</definedName>
    <definedName name="HTML1_4" localSheetId="16" hidden="1">""</definedName>
    <definedName name="HTML1_4" hidden="1">""</definedName>
    <definedName name="HTML1_5" localSheetId="16" hidden="1">""</definedName>
    <definedName name="HTML1_5" hidden="1">""</definedName>
    <definedName name="HTML1_6" localSheetId="16" hidden="1">-4146</definedName>
    <definedName name="HTML1_6" hidden="1">-4146</definedName>
    <definedName name="HTML1_7" localSheetId="16" hidden="1">-4146</definedName>
    <definedName name="HTML1_7" hidden="1">-4146</definedName>
    <definedName name="HTML1_8" localSheetId="16" hidden="1">""</definedName>
    <definedName name="HTML1_8" hidden="1">""</definedName>
    <definedName name="HTML1_9" localSheetId="16" hidden="1">""</definedName>
    <definedName name="HTML1_9" hidden="1">""</definedName>
    <definedName name="HTML2_1" localSheetId="16" hidden="1">"'[SEI-08.XLS]SEI-08'!$A$1:$L$64"</definedName>
    <definedName name="HTML2_1" hidden="1">"'[CPS-8B.XLS]CPS-8B'!$A$8:$I$49"</definedName>
    <definedName name="HTML2_10" hidden="1">""</definedName>
    <definedName name="HTML2_11" hidden="1">1</definedName>
    <definedName name="HTML2_12" localSheetId="16" hidden="1">"L:\ANU96HTM\sei08.htm"</definedName>
    <definedName name="HTML2_12" hidden="1">"L:\ANU97HTM\CPS08B.htm"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Count" localSheetId="16" hidden="1">2</definedName>
    <definedName name="HTMLCount" hidden="1">1</definedName>
    <definedName name="LastYear">'[3]Tab General'!$A$266</definedName>
    <definedName name="Prindiala">'[4]Data 1990'!#REF!</definedName>
    <definedName name="_xlnm.Print_Titles" localSheetId="1">'PSE-1'!$1:$9</definedName>
    <definedName name="_xlnm.Print_Titles" localSheetId="2">'PSE-2'!$1:$8</definedName>
    <definedName name="_xlnm.Print_Titles" localSheetId="3">'PSE-3'!$1:$11</definedName>
    <definedName name="_xlnm.Print_Titles" localSheetId="8">'PSE-8A '!$1:$8</definedName>
    <definedName name="_xlnm.Print_Titles" localSheetId="9">'PSE-8B'!$1:$9</definedName>
    <definedName name="TOTAL">#REF!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98" i="64" l="1"/>
  <c r="Z95" i="64"/>
  <c r="Z92" i="64"/>
  <c r="Z89" i="64"/>
  <c r="Z86" i="64"/>
  <c r="Z83" i="64"/>
  <c r="Z80" i="64"/>
  <c r="Z68" i="64"/>
  <c r="Z65" i="64"/>
  <c r="Z62" i="64"/>
  <c r="Z53" i="64"/>
  <c r="Z50" i="64"/>
  <c r="Z47" i="64"/>
  <c r="Z45" i="64"/>
  <c r="Z44" i="64"/>
  <c r="Z42" i="64"/>
  <c r="Z41" i="64"/>
  <c r="Z38" i="64"/>
  <c r="Z35" i="64"/>
  <c r="Z32" i="64"/>
  <c r="Z30" i="64"/>
  <c r="Z29" i="64"/>
  <c r="Z27" i="64"/>
  <c r="Z26" i="64"/>
  <c r="Z23" i="64"/>
  <c r="Z20" i="64"/>
  <c r="Z17" i="64"/>
  <c r="Q42" i="57" l="1"/>
  <c r="Q13" i="57"/>
</calcChain>
</file>

<file path=xl/sharedStrings.xml><?xml version="1.0" encoding="utf-8"?>
<sst xmlns="http://schemas.openxmlformats.org/spreadsheetml/2006/main" count="6990" uniqueCount="178">
  <si>
    <t>Fuentes y notas explicativas</t>
  </si>
  <si>
    <t>PSE-10.</t>
  </si>
  <si>
    <t>PSE-11.</t>
  </si>
  <si>
    <t>PSE-12.</t>
  </si>
  <si>
    <t>PSE-13.</t>
  </si>
  <si>
    <t>PSE-14.</t>
  </si>
  <si>
    <t>PSE-15.</t>
  </si>
  <si>
    <t>Ingresos y gastos de protección social por países. Valores absolutos.</t>
  </si>
  <si>
    <t>Ingresos y gastos de protección social por países. Tasas de variación.</t>
  </si>
  <si>
    <t>Ingresos de protección social por tipo y por países. Distribución porcentual.</t>
  </si>
  <si>
    <t>Gastos de protección social por tipo y por países. Distribución porcentual.</t>
  </si>
  <si>
    <t>Gastos de protección social por países, con relación al Producto Interior Bruto.</t>
  </si>
  <si>
    <t>Gastos de protección social por habitante, en paridades de poder de compra, por países.</t>
  </si>
  <si>
    <t>Gastos en prestaciones de protección social, según función y tipo, por países.</t>
  </si>
  <si>
    <t>Gastos en prestaciones de protección social, según función y tipo, por países. (Concl.)</t>
  </si>
  <si>
    <t>Gastos en prestaciones de protección social, según función, por países. Distribuciones porcentuales.</t>
  </si>
  <si>
    <t>Gastos en prestaciones de protección social, según función, por países. En porcentaje del Producto Interior Bruto.</t>
  </si>
  <si>
    <t>Gastos en pensiones según función, por países. Valores absolutos. (1)</t>
  </si>
  <si>
    <t>Gastos en pensiones según función, con relación al Producto Interior Bruto, por países. (1)</t>
  </si>
  <si>
    <t>Gastos en pensiones en paridades de poder de compra por habitante, según función y por países. (1)</t>
  </si>
  <si>
    <t>Beneficiarios de pensiones, según función, por sexo. (1)</t>
  </si>
  <si>
    <t>PROTECCIÓN SOCIAL EN LA UNIÓN EUROPEA</t>
  </si>
  <si>
    <t>PSE-1.</t>
  </si>
  <si>
    <t xml:space="preserve">En millones de euros </t>
  </si>
  <si>
    <t>INGRESOS</t>
  </si>
  <si>
    <t>UNIÓN EUROPEA (28 países)</t>
  </si>
  <si>
    <t>(*)</t>
  </si>
  <si>
    <t>UNIÓN EUROPEA (27 países)</t>
  </si>
  <si>
    <t xml:space="preserve">Bélgica </t>
  </si>
  <si>
    <t>Bulgaria</t>
  </si>
  <si>
    <t>Dinamarca</t>
  </si>
  <si>
    <t>Alemania</t>
  </si>
  <si>
    <t>Estonia</t>
  </si>
  <si>
    <t>Irlanda</t>
  </si>
  <si>
    <t>Grecia</t>
  </si>
  <si>
    <t>España</t>
  </si>
  <si>
    <t xml:space="preserve">Francia  </t>
  </si>
  <si>
    <t>Croacia</t>
  </si>
  <si>
    <t>Italia</t>
  </si>
  <si>
    <t>Chipre</t>
  </si>
  <si>
    <t>Letonia</t>
  </si>
  <si>
    <t>Lituania</t>
  </si>
  <si>
    <t>Luxemburgo</t>
  </si>
  <si>
    <t>Hungría</t>
  </si>
  <si>
    <t>Malta</t>
  </si>
  <si>
    <t>Países Bajos</t>
  </si>
  <si>
    <t>Austria</t>
  </si>
  <si>
    <t>Polonia</t>
  </si>
  <si>
    <t>Portugal</t>
  </si>
  <si>
    <t>Rumanía</t>
  </si>
  <si>
    <t>Eslovenia</t>
  </si>
  <si>
    <t>Eslovaquia</t>
  </si>
  <si>
    <t>Finlandia</t>
  </si>
  <si>
    <t>Suecia</t>
  </si>
  <si>
    <t>GASTOS</t>
  </si>
  <si>
    <t>República Checa</t>
  </si>
  <si>
    <t>(*) Dato provisional.</t>
  </si>
  <si>
    <t>PSE-2.</t>
  </si>
  <si>
    <t>En porcentaje</t>
  </si>
  <si>
    <t>PSE-3.</t>
  </si>
  <si>
    <t>PSE-4.</t>
  </si>
  <si>
    <t>TOTAL</t>
  </si>
  <si>
    <t>COTIZACIONES SOCIALES</t>
  </si>
  <si>
    <t>APORTACIONES PÚBLICAS</t>
  </si>
  <si>
    <t>OTROS INGRESOS</t>
  </si>
  <si>
    <t>De los empleadores</t>
  </si>
  <si>
    <t>De las personas protegidas</t>
  </si>
  <si>
    <t>Efectivas</t>
  </si>
  <si>
    <t>Imputadas</t>
  </si>
  <si>
    <t>(1)</t>
  </si>
  <si>
    <t>(1) Dato estimado.</t>
  </si>
  <si>
    <t>PSE-5.</t>
  </si>
  <si>
    <t>PRESTACIONES DE PROTECCIÓN SOCIAL</t>
  </si>
  <si>
    <t>GASTOS ADMINISTRATIVOS</t>
  </si>
  <si>
    <t xml:space="preserve">OTROS GASTOS </t>
  </si>
  <si>
    <t>PSE-6.</t>
  </si>
  <si>
    <t>EN PORCENTAJE SOBRE EL PIB</t>
  </si>
  <si>
    <t>VARIACIÓN ANUAL</t>
  </si>
  <si>
    <t>En puntos porcentuales</t>
  </si>
  <si>
    <t>PSE-7.</t>
  </si>
  <si>
    <t>VALORES  ABSOLUTOS</t>
  </si>
  <si>
    <t>TASAS DE VARIACION ANUAL</t>
  </si>
  <si>
    <t>VEJEZ</t>
  </si>
  <si>
    <t xml:space="preserve">ENFERMEDAD Y ATENCIÓN SANITARIA </t>
  </si>
  <si>
    <t>INVALIDEZ</t>
  </si>
  <si>
    <t>Unión Europea (28 países)</t>
  </si>
  <si>
    <t>En dinero</t>
  </si>
  <si>
    <t>En especie</t>
  </si>
  <si>
    <t>Unión Europea (27 países)</t>
  </si>
  <si>
    <t/>
  </si>
  <si>
    <t xml:space="preserve">Alemania </t>
  </si>
  <si>
    <t>Francia</t>
  </si>
  <si>
    <t xml:space="preserve">Suecia </t>
  </si>
  <si>
    <t>SUPERVIVENCIA</t>
  </si>
  <si>
    <t>DESEMPLEO</t>
  </si>
  <si>
    <t>FAMILIA, HIJOS</t>
  </si>
  <si>
    <t>VIVIENDA Y EXCLUSIÓN SOCIAL</t>
  </si>
  <si>
    <t>PSE-9.</t>
  </si>
  <si>
    <t>DISTRIBUCIONES PORCENTUALES</t>
  </si>
  <si>
    <t xml:space="preserve">VIVIENDA Y EXCLUSIÓN SOCIAL </t>
  </si>
  <si>
    <t>En porcentaje sobre el PIB</t>
  </si>
  <si>
    <t xml:space="preserve">ENFERMEDAD Y ASISTENCIA SANITARIA </t>
  </si>
  <si>
    <t>TASAS DE VARIACIÓN ANUAL</t>
  </si>
  <si>
    <t xml:space="preserve">TOTAL </t>
  </si>
  <si>
    <t xml:space="preserve">VEJEZ </t>
  </si>
  <si>
    <t xml:space="preserve">INVALIDEZ </t>
  </si>
  <si>
    <t>Rumania</t>
  </si>
  <si>
    <t>(2)</t>
  </si>
  <si>
    <t>En porcentaje del PIB</t>
  </si>
  <si>
    <t>AMBOS SEXOS</t>
  </si>
  <si>
    <t xml:space="preserve">Dinamarca </t>
  </si>
  <si>
    <t xml:space="preserve">Irlanda </t>
  </si>
  <si>
    <t xml:space="preserve">Grecia  </t>
  </si>
  <si>
    <t xml:space="preserve">España </t>
  </si>
  <si>
    <t xml:space="preserve">Francia </t>
  </si>
  <si>
    <t xml:space="preserve">Italia </t>
  </si>
  <si>
    <t xml:space="preserve">Luxemburgo </t>
  </si>
  <si>
    <t xml:space="preserve">Países Bajos </t>
  </si>
  <si>
    <t xml:space="preserve">Portugal </t>
  </si>
  <si>
    <t>VARONES</t>
  </si>
  <si>
    <t>MUJERES</t>
  </si>
  <si>
    <t>1. Materia objeto de investigación estadística</t>
  </si>
  <si>
    <t>2. Fuentes de información</t>
  </si>
  <si>
    <t>La información procede de la Oficina Estadística de la Unión Europea (EUROSTAT). La estadística, en inglés, llamada The European System of Integrated Social Protection Statistics (ESSPROS).</t>
  </si>
  <si>
    <t>3. Notas Generales</t>
  </si>
  <si>
    <t>4. Notas a los distintos cuadros</t>
  </si>
  <si>
    <t>(1) Reglamento (CE) Nº 458/2007 del Parlamento Europeo y del Consejo, de 25 de abril de 2007, y los Reglamentos (CE)  de la Comisión Nº 1322/2007, de 12 de noviembre de 2007, y Nº 10/2008, de 8 de enero de 2008.</t>
  </si>
  <si>
    <t>Las cuantías de ingresos y gastos de protección social, se ofrecen en EUROS (millones) en el cuadro PSE-1. La conversión de la moneda nacional para los países no pertenecientes a la zona euro se ha obtenido aplicando la tasa de conversión a EURO fijada por EUROSTAT desde 1999. De igual manera se ha realizado la conversión a euros de las monedas nacionales de los importes del Producto Interior Bruto a precios de mercado recogidos en los cuadros PSE-6 y PSE-13.</t>
  </si>
  <si>
    <t>Los cuadros PSE-7 y PSE-14 ofrecen el gasto en prestaciones sociales y en pensiones, respectivamente, por habitante expresado en Paridades de Poder de Compra (PPC). La tasa de conversión de la moneda nacional a PPC indica las unidades monetarias nacionales necesarias para comprar en cada país una misma cesta de bienes y servicios de consumo. De este modo se consigue que un mismo importe represente en todos los países un poder adquisitivo similar a efectos del consumo privado de los hogares.</t>
  </si>
  <si>
    <t>El gasto total de protección social en porcentaje del Producto Interior Bruto es un indicador del esfuerzo que realiza cada país en materia de protección social, pero su interpretación debe hacerse con cautela, ya que este indicador está midiendo, al mismo tiempo, la evolución de la protección social y de la economía general del país.</t>
  </si>
  <si>
    <t xml:space="preserve">Ingresos y gastos de protección social por países, en euros a precios constantes de 2010. </t>
  </si>
  <si>
    <t>Gastos en prestaciones de protección social en euros por habitante, a precios constantes de 2010, por países.</t>
  </si>
  <si>
    <t>En millones de euros a precios constantes de 2010</t>
  </si>
  <si>
    <t>En euros constantes de 2010</t>
  </si>
  <si>
    <t>PSE- 8B.</t>
  </si>
  <si>
    <t>PSE-8A.</t>
  </si>
  <si>
    <t>PSE-8B.</t>
  </si>
  <si>
    <t>..</t>
  </si>
  <si>
    <t>PROTECCIÓN SOCIAL EN LA UNIÓN EUROPEA (PSE)</t>
  </si>
  <si>
    <t>FUENTES Y NOTAS EXPLICATIVAS</t>
  </si>
  <si>
    <t>(1) Véase nota a este cuadro en FUENTES Y NOTAS EXPLICATIVAS.</t>
  </si>
  <si>
    <t>(2) Dato estimado.</t>
  </si>
  <si>
    <t>Reino Unido (1)</t>
  </si>
  <si>
    <t>(1) A partir del 1 de febrero de 2020, el Reino Unido ya no forma parte de la Unión Europea. Esto significa que hasta que se establezca un acuerdo sobre cooperación estadística, Eurostat ya no divulgará nuevos datos para el Reino Unido, ni a través de su base de datos ni en otros productos de difusión.</t>
  </si>
  <si>
    <t>Ingresos y gastos de protección social por países, valores absolutos a precios constantes de 2010.</t>
  </si>
  <si>
    <t>Porcentaje sobre el total de ingresos</t>
  </si>
  <si>
    <t>Reino Unido (2)</t>
  </si>
  <si>
    <t>(2) A partir del 1 de febrero de 2020, el Reino Unido ya no forma parte de la Unión Europea. Esto significa que hasta que se establezca un acuerdo sobre cooperación estadística, Eurostat ya no divulgará nuevos datos para el Reino Unido, ni a través de su base de datos ni en otros productos de difusión.</t>
  </si>
  <si>
    <t>Porcentaje sobre el total de gasto</t>
  </si>
  <si>
    <t xml:space="preserve">Gastos de protección social por habitante, en paridades de poder adquisitivo, por países. </t>
  </si>
  <si>
    <t>En Paridades de Poder Adquisitivo</t>
  </si>
  <si>
    <t>Gastos en prestaciones de protección social, según  función y tipo, por países. Valores absolutos.</t>
  </si>
  <si>
    <t>Porcentaje sobre el total de prestaciones</t>
  </si>
  <si>
    <t>Gastos en pensiones en paridades de poder adquisitivo por habitante, según función y por países. (1)</t>
  </si>
  <si>
    <t>Reino Unido (3)</t>
  </si>
  <si>
    <t xml:space="preserve">Reino Unido (3) </t>
  </si>
  <si>
    <t>(3) A partir del 1 de febrero de 2020, el Reino Unido ya no forma parte de la Unión Europea. Esto significa que hasta que se establezca un acuerdo sobre cooperación estadística, Eurostat ya no divulgará nuevos datos para el Reino Unido, ni a través de su base de datos ni en otros productos de difusión.</t>
  </si>
  <si>
    <t>Fuente: EUROSTAT. Social protection. Última actualización: 18/06/2024.</t>
  </si>
  <si>
    <t>Fuente: EUROSTAT. Social protection. Última actualización:18/06/2024.</t>
  </si>
  <si>
    <t>:</t>
  </si>
  <si>
    <t>(1) (*)</t>
  </si>
  <si>
    <t>Gastos en prestaciones de protección social, según  función y tipo, por países.</t>
  </si>
  <si>
    <t xml:space="preserve">Reino Unido </t>
  </si>
  <si>
    <t>Fuente: EUROSTAT. Social protection. Última actualización: 18/06/2024</t>
  </si>
  <si>
    <t>Número de beneficiarios a 31 de diciembre de 2021</t>
  </si>
  <si>
    <t>Fuente: EUROSTAT. Social protection. Última actualización: 18/03/2024.</t>
  </si>
  <si>
    <r>
      <t xml:space="preserve">La información sobre </t>
    </r>
    <r>
      <rPr>
        <b/>
        <sz val="10"/>
        <rFont val="Arial"/>
        <family val="2"/>
      </rPr>
      <t>ingresos y gastos de protección social en los países de la Unión Europea</t>
    </r>
    <r>
      <rPr>
        <sz val="10"/>
        <rFont val="Arial"/>
      </rPr>
      <t xml:space="preserve"> se elabora por cada uno de los Estados miembros siguiendo la metodología del Sistema Europeo de Estadísticas Integradas de Protección Social (SEEPROS). </t>
    </r>
  </si>
  <si>
    <r>
      <t>PSE-12, PSE-13 y PSE-14.</t>
    </r>
    <r>
      <rPr>
        <sz val="10"/>
        <rFont val="Arial"/>
      </rPr>
      <t xml:space="preserve"> En estos cuadros se recoge el gasto en pensiones desglosado por funciones. Las posibles diferencias entre el gasto total en pensiones de la Unión Europea y la suma de las pensiones desglosadas, son debidas a cuestiones de redondeo. Las pensiones clasificadas en las distintas funciones son las siguientes:</t>
    </r>
  </si>
  <si>
    <r>
      <t xml:space="preserve">-          </t>
    </r>
    <r>
      <rPr>
        <u/>
        <sz val="10"/>
        <rFont val="Arial"/>
        <family val="2"/>
      </rPr>
      <t>Función vejez</t>
    </r>
    <r>
      <rPr>
        <sz val="10"/>
        <rFont val="Arial"/>
      </rPr>
      <t>: Incluye la pensión de jubilación, la pensión de jubilación anticipada y jubilación parcial.</t>
    </r>
  </si>
  <si>
    <r>
      <t xml:space="preserve">-          </t>
    </r>
    <r>
      <rPr>
        <u/>
        <sz val="10"/>
        <rFont val="Arial"/>
        <family val="2"/>
      </rPr>
      <t>Función invalidez</t>
    </r>
    <r>
      <rPr>
        <sz val="10"/>
        <rFont val="Arial"/>
      </rPr>
      <t>: Incluye la pensión de invalidez y la jubilación anticipada por reducción de la capacidad para 
           trabajar.</t>
    </r>
  </si>
  <si>
    <r>
      <t xml:space="preserve">-          </t>
    </r>
    <r>
      <rPr>
        <u/>
        <sz val="10"/>
        <rFont val="Arial"/>
        <family val="2"/>
      </rPr>
      <t>Función supervivencia</t>
    </r>
    <r>
      <rPr>
        <sz val="10"/>
        <rFont val="Arial"/>
      </rPr>
      <t>: Incluye la pensión a viudas o viudos, huérfanos y similares.</t>
    </r>
  </si>
  <si>
    <r>
      <t xml:space="preserve">-          </t>
    </r>
    <r>
      <rPr>
        <u/>
        <sz val="10"/>
        <rFont val="Arial"/>
        <family val="2"/>
      </rPr>
      <t>Función desempleo</t>
    </r>
    <r>
      <rPr>
        <sz val="10"/>
        <rFont val="Arial"/>
      </rPr>
      <t>: Incluye la pensión de jubilación anticipada por razones de mercado laboral.</t>
    </r>
  </si>
  <si>
    <r>
      <t>PSE-15.</t>
    </r>
    <r>
      <rPr>
        <sz val="10"/>
        <rFont val="Arial"/>
      </rPr>
      <t xml:space="preserve"> En este cuadro se recoge el número de beneficiarios de pensiones sin concurrencia, toda persona que recibe más de una pensión se contabiliza solo una vez. La eliminación del doble cómputo se individualiza y elimina gradualmente en los diferentes tipos de pensión, hasta llegar al número total de beneficiarios de pensiones sin concurrencia.</t>
    </r>
  </si>
  <si>
    <r>
      <t xml:space="preserve">El objetivo de este apartado es ofrecer información de las cuentas de protección social en los Estados miembros de la Unión Europea, en los términos del Sistema Europeo de Estadísticas Integradas de Protección Social (SEEPROS). Los datos que aquí se ofrecen se refieren al periodo </t>
    </r>
    <r>
      <rPr>
        <u/>
        <sz val="10"/>
        <rFont val="Arial"/>
        <family val="2"/>
      </rPr>
      <t>2017-2021</t>
    </r>
    <r>
      <rPr>
        <sz val="10"/>
        <rFont val="Arial"/>
        <family val="2"/>
      </rPr>
      <t>.</t>
    </r>
  </si>
  <si>
    <r>
      <t>Los datos han sido obtenidos en</t>
    </r>
    <r>
      <rPr>
        <sz val="10"/>
        <rFont val="Arial"/>
        <family val="2"/>
      </rPr>
      <t xml:space="preserve"> junio 2024</t>
    </r>
    <r>
      <rPr>
        <sz val="10"/>
        <rFont val="Arial"/>
      </rPr>
      <t xml:space="preserve"> mediante consulta en la siguiente dirección:</t>
    </r>
  </si>
  <si>
    <r>
      <t>Los datos SEEPROS del período 1990-2005 se elaboraron según el Manual 1996 y a partir de 2006 se elaboran según la nueva metodología</t>
    </r>
    <r>
      <rPr>
        <vertAlign val="superscript"/>
        <sz val="10"/>
        <rFont val="Arial"/>
        <family val="2"/>
      </rPr>
      <t xml:space="preserve"> (1)</t>
    </r>
    <r>
      <rPr>
        <sz val="10"/>
        <rFont val="Arial"/>
      </rPr>
      <t>. Un resumen de esta metodología puede verse en las "Fuentes y Notas Explicativas" del apartado Cuentas Integradas de Protección Social en términos SEEPROS (CPS) de este Anuario e información más detallada en la publicación de EUROSTAT "ESSPROS Manual - The European System of integrated Social Protection Statistics (ESSPROS)" Edición</t>
    </r>
    <r>
      <rPr>
        <sz val="10"/>
        <rFont val="Arial"/>
        <family val="2"/>
      </rPr>
      <t xml:space="preserve"> 2022</t>
    </r>
    <r>
      <rPr>
        <sz val="10"/>
        <rFont val="Arial"/>
      </rPr>
      <t xml:space="preserve"> y Ediciones anteriores </t>
    </r>
    <r>
      <rPr>
        <sz val="10"/>
        <rFont val="Arial"/>
        <family val="2"/>
      </rPr>
      <t>2019 y 2016.</t>
    </r>
    <r>
      <rPr>
        <sz val="10"/>
        <rFont val="Arial"/>
      </rPr>
      <t xml:space="preserve"> Para una mayor información se puede consultar en </t>
    </r>
  </si>
  <si>
    <r>
      <t xml:space="preserve">Las diferencias que se advierten en los datos relativos a España con los que figuran en el apartado CPS de este Anuario, se debe a que los datos aquí presentados son los remitidos en el año </t>
    </r>
    <r>
      <rPr>
        <sz val="10"/>
        <rFont val="Arial"/>
        <family val="2"/>
      </rPr>
      <t>2023</t>
    </r>
    <r>
      <rPr>
        <sz val="10"/>
        <rFont val="Arial"/>
      </rPr>
      <t xml:space="preserve"> a EUROSTAT.</t>
    </r>
  </si>
  <si>
    <t>https://ec.europa.eu/eurostat/web/social-protection/database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</si>
</sst>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 _€_-;\-* #,##0.00\ _€_-;_-* &quot;-&quot;??\ _€_-;_-@_-"/>
    <numFmt numFmtId="164" formatCode="_-* #,##0.00\ _F_B_-;\-* #,##0.00\ _F_B_-;_-* &quot;-&quot;??\ _F_B_-;_-@_-"/>
    <numFmt numFmtId="165" formatCode="_-* #,##0\ &quot;FB&quot;_-;\-* #,##0\ &quot;FB&quot;_-;_-* &quot;-&quot;\ &quot;FB&quot;_-;_-@_-"/>
    <numFmt numFmtId="166" formatCode="_-* #,##0\ _F_B_-;\-* #,##0\ _F_B_-;_-* &quot;-&quot;\ _F_B_-;_-@_-"/>
    <numFmt numFmtId="167" formatCode="_-* #,##0.00\ &quot;FB&quot;_-;\-* #,##0.00\ &quot;FB&quot;_-;_-* &quot;-&quot;??\ &quot;FB&quot;_-;_-@_-"/>
    <numFmt numFmtId="168" formatCode="0.0"/>
    <numFmt numFmtId="169" formatCode="&quot;kr&quot;\ #,##0;[Red]&quot;kr&quot;\ \-#,##0"/>
    <numFmt numFmtId="170" formatCode="#\ ###\ ##0"/>
    <numFmt numFmtId="171" formatCode="_(* #,##0_);_(* \(#,##0\);_(* &quot;-&quot;_);_(@_)"/>
    <numFmt numFmtId="172" formatCode="_(* #,##0.00_);_(* \(#,##0.00\);_(* &quot;-&quot;??_);_(@_)"/>
    <numFmt numFmtId="173" formatCode="_(&quot;$&quot;* #,##0_);_(&quot;$&quot;* \(#,##0\);_(&quot;$&quot;* &quot;-&quot;_);_(@_)"/>
    <numFmt numFmtId="174" formatCode="_(&quot;$&quot;* #,##0.00_);_(&quot;$&quot;* \(#,##0.00\);_(&quot;$&quot;* &quot;-&quot;??_);_(@_)"/>
    <numFmt numFmtId="175" formatCode="_-[$€]* #,##0.00_-;\-[$€]* #,##0.00_-;_-[$€]* &quot;-&quot;??_-;_-@_-"/>
    <numFmt numFmtId="176" formatCode="#,##0.0"/>
    <numFmt numFmtId="177" formatCode="#,000"/>
  </numFmts>
  <fonts count="61">
    <font>
      <sz val="10"/>
      <name val="Arial"/>
    </font>
    <font>
      <sz val="10"/>
      <name val="Arial"/>
    </font>
    <font>
      <sz val="10"/>
      <name val="Plantin"/>
    </font>
    <font>
      <sz val="11"/>
      <color indexed="8"/>
      <name val="Calibri"/>
      <family val="2"/>
    </font>
    <font>
      <sz val="11"/>
      <color indexed="9"/>
      <name val="Calibri"/>
      <family val="2"/>
    </font>
    <font>
      <sz val="10"/>
      <name val="MS Sans Serif"/>
    </font>
    <font>
      <sz val="7"/>
      <name val="Helv"/>
    </font>
    <font>
      <b/>
      <sz val="11"/>
      <color indexed="52"/>
      <name val="Calibri"/>
      <family val="2"/>
    </font>
    <font>
      <b/>
      <sz val="11"/>
      <color indexed="9"/>
      <name val="Calibri"/>
      <family val="2"/>
    </font>
    <font>
      <sz val="11"/>
      <color indexed="52"/>
      <name val="Calibri"/>
      <family val="2"/>
    </font>
    <font>
      <b/>
      <sz val="15"/>
      <color indexed="54"/>
      <name val="Calibri"/>
      <family val="2"/>
    </font>
    <font>
      <b/>
      <sz val="11"/>
      <color indexed="54"/>
      <name val="Calibri"/>
      <family val="2"/>
    </font>
    <font>
      <sz val="11"/>
      <color indexed="62"/>
      <name val="Calibri"/>
      <family val="2"/>
    </font>
    <font>
      <sz val="11"/>
      <name val="Times New Roman"/>
      <family val="1"/>
    </font>
    <font>
      <u/>
      <sz val="10"/>
      <color indexed="12"/>
      <name val="Arial"/>
      <family val="2"/>
    </font>
    <font>
      <u/>
      <sz val="10"/>
      <color indexed="12"/>
      <name val="Arial"/>
      <family val="2"/>
    </font>
    <font>
      <sz val="11"/>
      <color indexed="20"/>
      <name val="Calibri"/>
      <family val="2"/>
    </font>
    <font>
      <sz val="11"/>
      <color indexed="60"/>
      <name val="Calibri"/>
      <family val="2"/>
    </font>
    <font>
      <sz val="10"/>
      <name val="Courier"/>
    </font>
    <font>
      <b/>
      <sz val="11"/>
      <color indexed="63"/>
      <name val="Calibri"/>
      <family val="2"/>
    </font>
    <font>
      <u/>
      <sz val="10"/>
      <color indexed="36"/>
      <name val="Arial"/>
      <family val="2"/>
    </font>
    <font>
      <sz val="11"/>
      <color indexed="10"/>
      <name val="Calibri"/>
      <family val="2"/>
    </font>
    <font>
      <i/>
      <sz val="11"/>
      <color indexed="23"/>
      <name val="Calibri"/>
      <family val="2"/>
    </font>
    <font>
      <sz val="18"/>
      <color indexed="54"/>
      <name val="Calibri Light"/>
      <family val="2"/>
    </font>
    <font>
      <b/>
      <sz val="13"/>
      <color indexed="54"/>
      <name val="Calibri"/>
      <family val="2"/>
    </font>
    <font>
      <b/>
      <sz val="11"/>
      <color indexed="8"/>
      <name val="Calibri"/>
      <family val="2"/>
    </font>
    <font>
      <sz val="10"/>
      <name val="Times New Roman"/>
      <family val="1"/>
    </font>
    <font>
      <sz val="10"/>
      <name val="Arial"/>
      <family val="2"/>
    </font>
    <font>
      <b/>
      <sz val="10"/>
      <name val="Arial"/>
      <family val="2"/>
    </font>
    <font>
      <u/>
      <sz val="11"/>
      <color indexed="12"/>
      <name val="Arial"/>
      <family val="2"/>
    </font>
    <font>
      <sz val="11"/>
      <name val="Arial"/>
      <family val="2"/>
    </font>
    <font>
      <sz val="8"/>
      <name val="Arial"/>
      <family val="2"/>
    </font>
    <font>
      <b/>
      <sz val="10"/>
      <color indexed="8"/>
      <name val="Arial"/>
      <family val="2"/>
    </font>
    <font>
      <b/>
      <sz val="11"/>
      <name val="Arial"/>
      <family val="2"/>
    </font>
    <font>
      <b/>
      <sz val="8"/>
      <name val="Arial"/>
      <family val="2"/>
    </font>
    <font>
      <b/>
      <sz val="8"/>
      <color indexed="8"/>
      <name val="Arial"/>
      <family val="2"/>
    </font>
    <font>
      <sz val="8"/>
      <color indexed="8"/>
      <name val="Arial"/>
      <family val="2"/>
    </font>
    <font>
      <sz val="11"/>
      <name val="Arial"/>
      <family val="2"/>
    </font>
    <font>
      <b/>
      <sz val="7"/>
      <color indexed="8"/>
      <name val="Arial"/>
      <family val="2"/>
    </font>
    <font>
      <sz val="9"/>
      <name val="Arial"/>
      <family val="2"/>
    </font>
    <font>
      <b/>
      <sz val="9"/>
      <color indexed="8"/>
      <name val="Arial"/>
      <family val="2"/>
    </font>
    <font>
      <sz val="9"/>
      <color indexed="8"/>
      <name val="Arial"/>
      <family val="2"/>
    </font>
    <font>
      <sz val="8"/>
      <color indexed="10"/>
      <name val="Arial"/>
      <family val="2"/>
    </font>
    <font>
      <sz val="10"/>
      <color indexed="10"/>
      <name val="Arial"/>
      <family val="2"/>
    </font>
    <font>
      <u/>
      <sz val="8.6999999999999993"/>
      <color indexed="12"/>
      <name val="Arial"/>
      <family val="2"/>
    </font>
    <font>
      <b/>
      <sz val="10"/>
      <color indexed="9"/>
      <name val="Arial"/>
      <family val="2"/>
    </font>
    <font>
      <b/>
      <sz val="11"/>
      <color indexed="9"/>
      <name val="Arial"/>
      <family val="2"/>
    </font>
    <font>
      <b/>
      <sz val="10"/>
      <color indexed="10"/>
      <name val="Arial"/>
      <family val="2"/>
    </font>
    <font>
      <sz val="10"/>
      <name val="Arial"/>
      <family val="2"/>
    </font>
    <font>
      <u/>
      <sz val="8"/>
      <color indexed="12"/>
      <name val="Arial"/>
      <family val="2"/>
    </font>
    <font>
      <sz val="11"/>
      <color indexed="10"/>
      <name val="Arial"/>
      <family val="2"/>
    </font>
    <font>
      <b/>
      <sz val="12"/>
      <color indexed="9"/>
      <name val="Arial"/>
      <family val="2"/>
    </font>
    <font>
      <u/>
      <sz val="11"/>
      <color indexed="12"/>
      <name val="Arial"/>
      <family val="2"/>
    </font>
    <font>
      <vertAlign val="superscript"/>
      <sz val="10"/>
      <name val="Arial"/>
      <family val="2"/>
    </font>
    <font>
      <sz val="12"/>
      <name val="Arial"/>
      <family val="2"/>
    </font>
    <font>
      <u/>
      <sz val="10"/>
      <name val="Arial"/>
      <family val="2"/>
    </font>
    <font>
      <u/>
      <sz val="8"/>
      <color rgb="FF0000FF"/>
      <name val="Arial"/>
      <family val="2"/>
    </font>
    <font>
      <sz val="8"/>
      <name val="Arial"/>
      <charset val="238"/>
    </font>
    <font>
      <u/>
      <sz val="8"/>
      <color indexed="12"/>
      <name val="Arial"/>
      <charset val="238"/>
    </font>
    <font>
      <b/>
      <sz val="10"/>
      <color indexed="8"/>
      <name val="arial"/>
    </font>
    <font>
      <u/>
      <sz val="9"/>
      <color indexed="12"/>
      <name val="Arial"/>
      <family val="2"/>
    </font>
  </fonts>
  <fills count="23">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5"/>
      </patternFill>
    </fill>
    <fill>
      <patternFill patternType="solid">
        <fgColor indexed="53"/>
      </patternFill>
    </fill>
    <fill>
      <patternFill patternType="solid">
        <fgColor indexed="51"/>
      </patternFill>
    </fill>
    <fill>
      <patternFill patternType="solid">
        <fgColor indexed="62"/>
      </patternFill>
    </fill>
    <fill>
      <patternFill patternType="solid">
        <fgColor indexed="45"/>
      </patternFill>
    </fill>
    <fill>
      <patternFill patternType="solid">
        <fgColor indexed="9"/>
        <bgColor indexed="64"/>
      </patternFill>
    </fill>
    <fill>
      <patternFill patternType="solid">
        <fgColor indexed="65"/>
        <bgColor indexed="64"/>
      </patternFill>
    </fill>
    <fill>
      <patternFill patternType="solid">
        <fgColor indexed="22"/>
        <bgColor indexed="64"/>
      </patternFill>
    </fill>
    <fill>
      <patternFill patternType="solid">
        <fgColor indexed="17"/>
        <bgColor indexed="64"/>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right/>
      <top/>
      <bottom style="medium">
        <color indexed="64"/>
      </bottom>
      <diagonal/>
    </border>
    <border>
      <left/>
      <right/>
      <top/>
      <bottom style="thin">
        <color indexed="8"/>
      </bottom>
      <diagonal/>
    </border>
    <border>
      <left/>
      <right/>
      <top style="medium">
        <color indexed="64"/>
      </top>
      <bottom/>
      <diagonal/>
    </border>
    <border>
      <left/>
      <right/>
      <top/>
      <bottom style="medium">
        <color indexed="8"/>
      </bottom>
      <diagonal/>
    </border>
    <border>
      <left/>
      <right/>
      <top style="thin">
        <color indexed="8"/>
      </top>
      <bottom/>
      <diagonal/>
    </border>
    <border>
      <left/>
      <right/>
      <top style="thin">
        <color indexed="64"/>
      </top>
      <bottom/>
      <diagonal/>
    </border>
    <border>
      <left/>
      <right/>
      <top style="dashed">
        <color indexed="17"/>
      </top>
      <bottom style="dashed">
        <color indexed="17"/>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thin">
        <color indexed="8"/>
      </bottom>
      <diagonal/>
    </border>
    <border>
      <left/>
      <right/>
      <top style="thin">
        <color indexed="8"/>
      </top>
      <bottom style="thin">
        <color indexed="64"/>
      </bottom>
      <diagonal/>
    </border>
    <border>
      <left/>
      <right/>
      <top/>
      <bottom style="dashed">
        <color indexed="17"/>
      </bottom>
      <diagonal/>
    </border>
    <border>
      <left/>
      <right/>
      <top style="medium">
        <color indexed="64"/>
      </top>
      <bottom style="medium">
        <color indexed="8"/>
      </bottom>
      <diagonal/>
    </border>
    <border>
      <left/>
      <right/>
      <top style="medium">
        <color indexed="8"/>
      </top>
      <bottom style="thin">
        <color indexed="8"/>
      </bottom>
      <diagonal/>
    </border>
  </borders>
  <cellStyleXfs count="102">
    <xf numFmtId="0" fontId="0" fillId="0" borderId="0"/>
    <xf numFmtId="168" fontId="2" fillId="0" borderId="0" applyBorder="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1" fontId="2" fillId="0" borderId="0" applyBorder="0"/>
    <xf numFmtId="169" fontId="5" fillId="0" borderId="0" applyFont="0" applyFill="0" applyBorder="0" applyAlignment="0" applyProtection="0"/>
    <xf numFmtId="1" fontId="6" fillId="0" borderId="0">
      <alignment horizontal="right"/>
      <protection locked="0"/>
    </xf>
    <xf numFmtId="0" fontId="7" fillId="9" borderId="1" applyNumberFormat="0" applyAlignment="0" applyProtection="0"/>
    <xf numFmtId="0" fontId="8" fillId="13" borderId="2" applyNumberFormat="0" applyAlignment="0" applyProtection="0"/>
    <xf numFmtId="0" fontId="9" fillId="0" borderId="3" applyNumberFormat="0" applyFill="0" applyAlignment="0" applyProtection="0"/>
    <xf numFmtId="171" fontId="1" fillId="0" borderId="0" applyFont="0" applyFill="0" applyBorder="0" applyAlignment="0" applyProtection="0"/>
    <xf numFmtId="172" fontId="1" fillId="0" borderId="0" applyFont="0" applyFill="0" applyBorder="0" applyAlignment="0" applyProtection="0"/>
    <xf numFmtId="4" fontId="6" fillId="0" borderId="0" applyFill="0" applyBorder="0" applyAlignment="0" applyProtection="0"/>
    <xf numFmtId="0" fontId="10" fillId="0" borderId="4" applyNumberFormat="0" applyFill="0" applyAlignment="0" applyProtection="0"/>
    <xf numFmtId="0" fontId="11" fillId="0" borderId="0" applyNumberFormat="0" applyFill="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2" borderId="0" applyNumberFormat="0" applyBorder="0" applyAlignment="0" applyProtection="0"/>
    <xf numFmtId="0" fontId="12" fillId="3" borderId="1" applyNumberFormat="0" applyAlignment="0" applyProtection="0"/>
    <xf numFmtId="175" fontId="1" fillId="0" borderId="0" applyFont="0" applyFill="0" applyBorder="0" applyAlignment="0" applyProtection="0"/>
    <xf numFmtId="0" fontId="13" fillId="0" borderId="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6" fillId="0" borderId="0">
      <protection locked="0"/>
    </xf>
    <xf numFmtId="0" fontId="15" fillId="0" borderId="0" applyNumberFormat="0" applyFill="0" applyBorder="0" applyAlignment="0" applyProtection="0">
      <alignment vertical="top"/>
      <protection locked="0"/>
    </xf>
    <xf numFmtId="0" fontId="16" fillId="17" borderId="0" applyNumberFormat="0" applyBorder="0" applyAlignment="0" applyProtection="0"/>
    <xf numFmtId="164" fontId="1"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0" fontId="17" fillId="10" borderId="0" applyNumberFormat="0" applyBorder="0" applyAlignment="0" applyProtection="0"/>
    <xf numFmtId="0" fontId="18" fillId="0" borderId="0"/>
    <xf numFmtId="0" fontId="30" fillId="0" borderId="0"/>
    <xf numFmtId="0" fontId="31" fillId="4" borderId="0"/>
    <xf numFmtId="0" fontId="31" fillId="4" borderId="0"/>
    <xf numFmtId="0" fontId="30" fillId="0" borderId="0"/>
    <xf numFmtId="0" fontId="37" fillId="0" borderId="0" applyFill="0" applyBorder="0"/>
    <xf numFmtId="0" fontId="48" fillId="0" borderId="0"/>
    <xf numFmtId="0" fontId="27" fillId="0" borderId="0"/>
    <xf numFmtId="0" fontId="54" fillId="4" borderId="0"/>
    <xf numFmtId="0" fontId="30" fillId="0" borderId="0"/>
    <xf numFmtId="0" fontId="31" fillId="4" borderId="0"/>
    <xf numFmtId="0" fontId="27" fillId="0" borderId="0"/>
    <xf numFmtId="0" fontId="2" fillId="0" borderId="0"/>
    <xf numFmtId="0" fontId="1" fillId="5" borderId="5" applyNumberFormat="0" applyFont="0" applyAlignment="0" applyProtection="0"/>
    <xf numFmtId="0" fontId="19" fillId="9" borderId="6" applyNumberFormat="0" applyAlignment="0" applyProtection="0"/>
    <xf numFmtId="0" fontId="20" fillId="0" borderId="0" applyNumberFormat="0" applyFill="0" applyBorder="0" applyAlignment="0" applyProtection="0">
      <alignment vertical="top"/>
      <protection locked="0"/>
    </xf>
    <xf numFmtId="0" fontId="1" fillId="0" borderId="0"/>
    <xf numFmtId="170" fontId="6" fillId="0" borderId="0">
      <alignment horizontal="right"/>
      <protection locked="0"/>
    </xf>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7" applyNumberFormat="0" applyFill="0" applyAlignment="0" applyProtection="0"/>
    <xf numFmtId="0" fontId="11" fillId="0" borderId="8" applyNumberFormat="0" applyFill="0" applyAlignment="0" applyProtection="0"/>
    <xf numFmtId="0" fontId="25" fillId="0" borderId="9" applyNumberFormat="0" applyFill="0" applyAlignment="0" applyProtection="0"/>
    <xf numFmtId="166" fontId="1" fillId="0" borderId="0" applyFont="0" applyFill="0" applyBorder="0" applyAlignment="0" applyProtection="0"/>
    <xf numFmtId="164" fontId="1" fillId="0" borderId="0" applyFont="0" applyFill="0" applyBorder="0" applyAlignment="0" applyProtection="0"/>
    <xf numFmtId="166" fontId="26"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165" fontId="1" fillId="0" borderId="0" applyFont="0" applyFill="0" applyBorder="0" applyAlignment="0" applyProtection="0"/>
    <xf numFmtId="167" fontId="26" fillId="0" borderId="0" applyFont="0" applyFill="0" applyBorder="0" applyAlignment="0" applyProtection="0"/>
    <xf numFmtId="173" fontId="1" fillId="0" borderId="0" applyFont="0" applyFill="0" applyBorder="0" applyAlignment="0" applyProtection="0"/>
    <xf numFmtId="174" fontId="1" fillId="0" borderId="0" applyFont="0" applyFill="0" applyBorder="0" applyAlignment="0" applyProtection="0"/>
    <xf numFmtId="43" fontId="1" fillId="0" borderId="0" applyFont="0" applyFill="0" applyBorder="0" applyAlignment="0" applyProtection="0"/>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1" fillId="0" borderId="0"/>
    <xf numFmtId="0" fontId="1" fillId="0" borderId="0"/>
    <xf numFmtId="0" fontId="1" fillId="0" borderId="0"/>
    <xf numFmtId="0" fontId="29" fillId="0" borderId="0" applyNumberFormat="0" applyFill="0" applyBorder="0" applyAlignment="0" applyProtection="0">
      <alignment vertical="top"/>
      <protection locked="0"/>
    </xf>
    <xf numFmtId="0" fontId="1" fillId="0" borderId="0"/>
  </cellStyleXfs>
  <cellXfs count="603">
    <xf numFmtId="0" fontId="0" fillId="0" borderId="0" xfId="0"/>
    <xf numFmtId="0" fontId="27" fillId="0" borderId="0" xfId="0" applyFont="1" applyBorder="1"/>
    <xf numFmtId="0" fontId="0" fillId="0" borderId="0" xfId="0" applyFill="1" applyBorder="1"/>
    <xf numFmtId="0" fontId="28" fillId="0" borderId="0" xfId="0" applyFont="1"/>
    <xf numFmtId="0" fontId="30" fillId="19" borderId="0" xfId="65" applyFill="1"/>
    <xf numFmtId="0" fontId="28" fillId="19" borderId="0" xfId="65" applyFont="1" applyFill="1"/>
    <xf numFmtId="0" fontId="28" fillId="19" borderId="0" xfId="65" applyFont="1" applyFill="1" applyAlignment="1">
      <alignment horizontal="left" vertical="center"/>
    </xf>
    <xf numFmtId="0" fontId="28" fillId="19" borderId="0" xfId="65" applyFont="1" applyFill="1" applyAlignment="1">
      <alignment horizontal="center" vertical="center"/>
    </xf>
    <xf numFmtId="0" fontId="30" fillId="19" borderId="0" xfId="65" applyNumberFormat="1" applyFill="1" applyAlignment="1"/>
    <xf numFmtId="0" fontId="30" fillId="19" borderId="0" xfId="65" applyNumberFormat="1" applyFill="1"/>
    <xf numFmtId="0" fontId="28" fillId="19" borderId="0" xfId="65" applyNumberFormat="1" applyFont="1" applyFill="1" applyAlignment="1">
      <alignment vertical="center"/>
    </xf>
    <xf numFmtId="0" fontId="30" fillId="0" borderId="0" xfId="65" applyAlignment="1">
      <alignment horizontal="justify" vertical="justify" wrapText="1"/>
    </xf>
    <xf numFmtId="0" fontId="36" fillId="19" borderId="0" xfId="65" applyNumberFormat="1" applyFont="1" applyFill="1" applyBorder="1" applyAlignment="1">
      <alignment horizontal="left" vertical="center"/>
    </xf>
    <xf numFmtId="0" fontId="34" fillId="19" borderId="0" xfId="65" applyFont="1" applyFill="1" applyAlignment="1">
      <alignment horizontal="center" vertical="center"/>
    </xf>
    <xf numFmtId="0" fontId="30" fillId="19" borderId="0" xfId="65" applyNumberFormat="1" applyFill="1" applyAlignment="1">
      <alignment vertical="center"/>
    </xf>
    <xf numFmtId="0" fontId="35" fillId="19" borderId="0" xfId="65" applyNumberFormat="1" applyFont="1" applyFill="1" applyBorder="1" applyAlignment="1">
      <alignment horizontal="center" vertical="center"/>
    </xf>
    <xf numFmtId="0" fontId="34" fillId="19" borderId="0" xfId="65" applyFont="1" applyFill="1" applyAlignment="1">
      <alignment horizontal="left" vertical="center"/>
    </xf>
    <xf numFmtId="168" fontId="35" fillId="19" borderId="0" xfId="65" applyNumberFormat="1" applyFont="1" applyFill="1" applyBorder="1" applyAlignment="1">
      <alignment horizontal="right" vertical="center"/>
    </xf>
    <xf numFmtId="0" fontId="35" fillId="19" borderId="0" xfId="65" applyNumberFormat="1" applyFont="1" applyFill="1" applyBorder="1" applyAlignment="1">
      <alignment vertical="center"/>
    </xf>
    <xf numFmtId="168" fontId="36" fillId="19" borderId="0" xfId="65" applyNumberFormat="1" applyFont="1" applyFill="1" applyBorder="1" applyAlignment="1">
      <alignment horizontal="right" vertical="center"/>
    </xf>
    <xf numFmtId="0" fontId="36" fillId="19" borderId="0" xfId="65" applyNumberFormat="1" applyFont="1" applyFill="1" applyBorder="1" applyAlignment="1">
      <alignment horizontal="right" vertical="center"/>
    </xf>
    <xf numFmtId="0" fontId="36" fillId="19" borderId="0" xfId="65" applyNumberFormat="1" applyFont="1" applyFill="1" applyBorder="1" applyAlignment="1">
      <alignment vertical="center"/>
    </xf>
    <xf numFmtId="0" fontId="30" fillId="19" borderId="0" xfId="65" applyFill="1" applyAlignment="1">
      <alignment vertical="center"/>
    </xf>
    <xf numFmtId="0" fontId="27" fillId="0" borderId="0" xfId="65" applyNumberFormat="1" applyFont="1"/>
    <xf numFmtId="0" fontId="0" fillId="19" borderId="0" xfId="0" applyNumberFormat="1" applyFill="1"/>
    <xf numFmtId="0" fontId="28" fillId="19" borderId="0" xfId="0" applyNumberFormat="1" applyFont="1" applyFill="1" applyAlignment="1">
      <alignment vertical="center"/>
    </xf>
    <xf numFmtId="1" fontId="32" fillId="20" borderId="0" xfId="0" applyNumberFormat="1" applyFont="1" applyFill="1" applyAlignment="1">
      <alignment vertical="center"/>
    </xf>
    <xf numFmtId="0" fontId="0" fillId="19" borderId="0" xfId="0" applyFill="1"/>
    <xf numFmtId="0" fontId="28" fillId="19" borderId="0" xfId="0" applyFont="1" applyFill="1" applyAlignment="1">
      <alignment horizontal="center" vertical="center"/>
    </xf>
    <xf numFmtId="0" fontId="0" fillId="19" borderId="0" xfId="0" applyNumberFormat="1" applyFill="1" applyAlignment="1"/>
    <xf numFmtId="0" fontId="0" fillId="19" borderId="0" xfId="0" applyNumberFormat="1" applyFill="1" applyAlignment="1">
      <alignment horizontal="center" vertical="center"/>
    </xf>
    <xf numFmtId="0" fontId="35" fillId="19" borderId="0" xfId="0" applyNumberFormat="1" applyFont="1" applyFill="1" applyBorder="1" applyAlignment="1">
      <alignment horizontal="center" vertical="center"/>
    </xf>
    <xf numFmtId="3" fontId="34" fillId="19" borderId="0" xfId="0" applyNumberFormat="1" applyFont="1" applyFill="1" applyBorder="1" applyAlignment="1">
      <alignment horizontal="right" vertical="center"/>
    </xf>
    <xf numFmtId="4" fontId="34" fillId="19" borderId="0" xfId="0" applyNumberFormat="1" applyFont="1" applyFill="1" applyBorder="1" applyAlignment="1">
      <alignment horizontal="right" vertical="center"/>
    </xf>
    <xf numFmtId="3" fontId="35" fillId="19" borderId="0" xfId="0" applyNumberFormat="1" applyFont="1" applyFill="1" applyBorder="1" applyAlignment="1">
      <alignment horizontal="right" vertical="center"/>
    </xf>
    <xf numFmtId="0" fontId="36" fillId="19" borderId="0" xfId="0" applyNumberFormat="1" applyFont="1" applyFill="1" applyBorder="1" applyAlignment="1">
      <alignment horizontal="center" vertical="center"/>
    </xf>
    <xf numFmtId="3" fontId="36" fillId="19" borderId="0" xfId="0" applyNumberFormat="1" applyFont="1" applyFill="1" applyBorder="1" applyAlignment="1">
      <alignment horizontal="right" vertical="center"/>
    </xf>
    <xf numFmtId="0" fontId="0" fillId="19" borderId="0" xfId="0" applyFill="1" applyAlignment="1">
      <alignment vertical="center"/>
    </xf>
    <xf numFmtId="0" fontId="27" fillId="0" borderId="0" xfId="0" applyNumberFormat="1" applyFont="1" applyBorder="1"/>
    <xf numFmtId="0" fontId="27" fillId="0" borderId="0" xfId="0" applyNumberFormat="1" applyFont="1"/>
    <xf numFmtId="0" fontId="35" fillId="19" borderId="0" xfId="0" applyNumberFormat="1" applyFont="1" applyFill="1"/>
    <xf numFmtId="0" fontId="28" fillId="19" borderId="0" xfId="0" applyNumberFormat="1" applyFont="1" applyFill="1"/>
    <xf numFmtId="0" fontId="27" fillId="19" borderId="0" xfId="0" applyNumberFormat="1" applyFont="1" applyFill="1"/>
    <xf numFmtId="0" fontId="32" fillId="19" borderId="0" xfId="0" applyNumberFormat="1" applyFont="1" applyFill="1" applyAlignment="1">
      <alignment horizontal="center"/>
    </xf>
    <xf numFmtId="0" fontId="0" fillId="0" borderId="0" xfId="0" applyAlignment="1">
      <alignment vertical="center" wrapText="1"/>
    </xf>
    <xf numFmtId="0" fontId="0" fillId="19" borderId="10" xfId="0" applyNumberFormat="1" applyFill="1" applyBorder="1" applyAlignment="1">
      <alignment horizontal="left"/>
    </xf>
    <xf numFmtId="0" fontId="32" fillId="19" borderId="10" xfId="0" applyNumberFormat="1" applyFont="1" applyFill="1" applyBorder="1" applyAlignment="1">
      <alignment horizontal="center"/>
    </xf>
    <xf numFmtId="0" fontId="32" fillId="19" borderId="0" xfId="0" applyNumberFormat="1" applyFont="1" applyFill="1" applyBorder="1" applyAlignment="1">
      <alignment horizontal="center"/>
    </xf>
    <xf numFmtId="0" fontId="0" fillId="19" borderId="0" xfId="0" applyNumberFormat="1" applyFill="1" applyBorder="1" applyAlignment="1">
      <alignment horizontal="center" vertical="center"/>
    </xf>
    <xf numFmtId="0" fontId="35" fillId="19" borderId="0" xfId="0" applyNumberFormat="1" applyFont="1" applyFill="1" applyAlignment="1">
      <alignment horizontal="center" vertical="center"/>
    </xf>
    <xf numFmtId="0" fontId="35" fillId="19" borderId="0" xfId="0" applyNumberFormat="1" applyFont="1" applyFill="1" applyAlignment="1">
      <alignment horizontal="left" vertical="center"/>
    </xf>
    <xf numFmtId="176" fontId="35" fillId="19" borderId="0" xfId="0" applyNumberFormat="1" applyFont="1" applyFill="1" applyBorder="1" applyAlignment="1">
      <alignment horizontal="right" vertical="center"/>
    </xf>
    <xf numFmtId="168" fontId="34" fillId="19" borderId="0" xfId="0" applyNumberFormat="1" applyFont="1" applyFill="1" applyAlignment="1">
      <alignment vertical="center"/>
    </xf>
    <xf numFmtId="168" fontId="35" fillId="19" borderId="0" xfId="0" applyNumberFormat="1" applyFont="1" applyFill="1"/>
    <xf numFmtId="176" fontId="36" fillId="19" borderId="0" xfId="0" applyNumberFormat="1" applyFont="1" applyFill="1" applyBorder="1" applyAlignment="1">
      <alignment horizontal="right" vertical="center"/>
    </xf>
    <xf numFmtId="0" fontId="35" fillId="19" borderId="0" xfId="0" applyNumberFormat="1" applyFont="1" applyFill="1" applyAlignment="1">
      <alignment horizontal="right" vertical="center"/>
    </xf>
    <xf numFmtId="3" fontId="39" fillId="19" borderId="0" xfId="0" applyNumberFormat="1" applyFont="1" applyFill="1" applyAlignment="1">
      <alignment vertical="center"/>
    </xf>
    <xf numFmtId="0" fontId="28" fillId="19" borderId="0" xfId="0" applyFont="1" applyFill="1" applyAlignment="1">
      <alignment horizontal="left" vertical="center"/>
    </xf>
    <xf numFmtId="0" fontId="27" fillId="19" borderId="0" xfId="0" applyNumberFormat="1" applyFont="1" applyFill="1" applyAlignment="1">
      <alignment vertical="center"/>
    </xf>
    <xf numFmtId="0" fontId="35" fillId="19" borderId="0" xfId="0" applyNumberFormat="1" applyFont="1" applyFill="1" applyBorder="1" applyAlignment="1">
      <alignment horizontal="center"/>
    </xf>
    <xf numFmtId="0" fontId="34" fillId="19" borderId="0" xfId="0" applyFont="1" applyFill="1" applyBorder="1" applyAlignment="1">
      <alignment horizontal="center"/>
    </xf>
    <xf numFmtId="0" fontId="34" fillId="19" borderId="0" xfId="0" applyNumberFormat="1" applyFont="1" applyFill="1" applyBorder="1" applyAlignment="1">
      <alignment horizontal="center" vertical="center"/>
    </xf>
    <xf numFmtId="0" fontId="34" fillId="19" borderId="0" xfId="0" applyFont="1" applyFill="1" applyBorder="1" applyAlignment="1">
      <alignment horizontal="center" vertical="center"/>
    </xf>
    <xf numFmtId="0" fontId="35" fillId="19" borderId="0" xfId="0" applyNumberFormat="1" applyFont="1" applyFill="1" applyBorder="1" applyAlignment="1">
      <alignment horizontal="right" vertical="center"/>
    </xf>
    <xf numFmtId="168" fontId="34" fillId="19" borderId="0" xfId="0" applyNumberFormat="1" applyFont="1" applyFill="1" applyAlignment="1">
      <alignment horizontal="right" vertical="center"/>
    </xf>
    <xf numFmtId="168" fontId="0" fillId="19" borderId="0" xfId="0" applyNumberFormat="1" applyFill="1"/>
    <xf numFmtId="0" fontId="27" fillId="19" borderId="0" xfId="0" applyFont="1" applyFill="1"/>
    <xf numFmtId="168" fontId="36" fillId="19" borderId="0" xfId="0" applyNumberFormat="1" applyFont="1" applyFill="1" applyBorder="1" applyAlignment="1">
      <alignment horizontal="right" vertical="center"/>
    </xf>
    <xf numFmtId="168" fontId="35" fillId="19" borderId="0" xfId="0" applyNumberFormat="1" applyFont="1" applyFill="1" applyBorder="1" applyAlignment="1">
      <alignment horizontal="right" vertical="center"/>
    </xf>
    <xf numFmtId="0" fontId="39" fillId="19" borderId="0" xfId="0" applyNumberFormat="1" applyFont="1" applyFill="1" applyAlignment="1"/>
    <xf numFmtId="0" fontId="39" fillId="19" borderId="10" xfId="0" applyNumberFormat="1" applyFont="1" applyFill="1" applyBorder="1" applyAlignment="1">
      <alignment horizontal="left"/>
    </xf>
    <xf numFmtId="0" fontId="35" fillId="19" borderId="12" xfId="0" applyNumberFormat="1" applyFont="1" applyFill="1" applyBorder="1" applyAlignment="1">
      <alignment horizontal="center" vertical="center"/>
    </xf>
    <xf numFmtId="0" fontId="34" fillId="19" borderId="0" xfId="0" applyNumberFormat="1" applyFont="1" applyFill="1" applyAlignment="1">
      <alignment vertical="center"/>
    </xf>
    <xf numFmtId="3" fontId="34" fillId="19" borderId="0" xfId="0" applyNumberFormat="1" applyFont="1" applyFill="1" applyAlignment="1">
      <alignment horizontal="right" vertical="center"/>
    </xf>
    <xf numFmtId="3" fontId="40" fillId="19" borderId="0" xfId="0" applyNumberFormat="1" applyFont="1" applyFill="1" applyBorder="1" applyAlignment="1">
      <alignment horizontal="left" vertical="center"/>
    </xf>
    <xf numFmtId="168" fontId="34" fillId="19" borderId="0" xfId="0" applyNumberFormat="1" applyFont="1" applyFill="1" applyBorder="1" applyAlignment="1">
      <alignment horizontal="right" vertical="center"/>
    </xf>
    <xf numFmtId="3" fontId="41" fillId="19" borderId="0" xfId="0" applyNumberFormat="1" applyFont="1" applyFill="1" applyBorder="1" applyAlignment="1">
      <alignment horizontal="left" vertical="center"/>
    </xf>
    <xf numFmtId="49" fontId="39" fillId="19" borderId="0" xfId="0" applyNumberFormat="1" applyFont="1" applyFill="1" applyAlignment="1">
      <alignment vertical="center"/>
    </xf>
    <xf numFmtId="0" fontId="0" fillId="19" borderId="0" xfId="0" applyFill="1" applyBorder="1"/>
    <xf numFmtId="0" fontId="0" fillId="18" borderId="0" xfId="0" applyFill="1" applyAlignment="1">
      <alignment horizontal="justify" wrapText="1"/>
    </xf>
    <xf numFmtId="0" fontId="0" fillId="19" borderId="0" xfId="0" applyFill="1" applyAlignment="1">
      <alignment horizontal="right"/>
    </xf>
    <xf numFmtId="3" fontId="0" fillId="19" borderId="0" xfId="0" applyNumberFormat="1" applyFill="1"/>
    <xf numFmtId="2" fontId="28" fillId="19" borderId="0" xfId="0" applyNumberFormat="1" applyFont="1" applyFill="1" applyAlignment="1">
      <alignment horizontal="left" vertical="center"/>
    </xf>
    <xf numFmtId="2" fontId="27" fillId="19" borderId="0" xfId="0" applyNumberFormat="1" applyFont="1" applyFill="1"/>
    <xf numFmtId="2" fontId="27" fillId="19" borderId="0" xfId="0" applyNumberFormat="1" applyFont="1" applyFill="1" applyAlignment="1">
      <alignment horizontal="left" vertical="center"/>
    </xf>
    <xf numFmtId="2" fontId="0" fillId="19" borderId="0" xfId="0" applyNumberFormat="1" applyFill="1"/>
    <xf numFmtId="2" fontId="34" fillId="19" borderId="0" xfId="0" applyNumberFormat="1" applyFont="1" applyFill="1" applyAlignment="1">
      <alignment horizontal="left" vertical="center"/>
    </xf>
    <xf numFmtId="2" fontId="28" fillId="19" borderId="10" xfId="0" applyNumberFormat="1" applyFont="1" applyFill="1" applyBorder="1" applyAlignment="1">
      <alignment horizontal="left" vertical="center"/>
    </xf>
    <xf numFmtId="2" fontId="35" fillId="19" borderId="0" xfId="0" applyNumberFormat="1" applyFont="1" applyFill="1" applyAlignment="1">
      <alignment horizontal="left" vertical="center"/>
    </xf>
    <xf numFmtId="2" fontId="0" fillId="19" borderId="10" xfId="0" applyNumberFormat="1" applyFill="1" applyBorder="1" applyAlignment="1">
      <alignment horizontal="center" vertical="center"/>
    </xf>
    <xf numFmtId="2" fontId="35" fillId="19" borderId="12" xfId="0" applyNumberFormat="1" applyFont="1" applyFill="1" applyBorder="1" applyAlignment="1">
      <alignment horizontal="center" vertical="center"/>
    </xf>
    <xf numFmtId="1" fontId="35" fillId="19" borderId="0" xfId="0" applyNumberFormat="1" applyFont="1" applyFill="1" applyBorder="1" applyAlignment="1">
      <alignment horizontal="center" vertical="center"/>
    </xf>
    <xf numFmtId="1" fontId="0" fillId="19" borderId="0" xfId="0" applyNumberFormat="1" applyFill="1" applyAlignment="1">
      <alignment vertical="center"/>
    </xf>
    <xf numFmtId="168" fontId="27" fillId="19" borderId="0" xfId="0" applyNumberFormat="1" applyFont="1" applyFill="1" applyAlignment="1">
      <alignment horizontal="right" vertical="center"/>
    </xf>
    <xf numFmtId="2" fontId="28" fillId="19" borderId="0" xfId="0" applyNumberFormat="1" applyFont="1" applyFill="1" applyBorder="1" applyAlignment="1">
      <alignment horizontal="left" vertical="center"/>
    </xf>
    <xf numFmtId="2" fontId="35" fillId="19" borderId="10" xfId="0" applyNumberFormat="1" applyFont="1" applyFill="1" applyBorder="1" applyAlignment="1">
      <alignment horizontal="left" vertical="center"/>
    </xf>
    <xf numFmtId="2" fontId="35" fillId="19" borderId="10" xfId="0" applyNumberFormat="1" applyFont="1" applyFill="1" applyBorder="1" applyAlignment="1">
      <alignment horizontal="center" vertical="center"/>
    </xf>
    <xf numFmtId="2" fontId="35" fillId="19" borderId="0" xfId="0" applyNumberFormat="1" applyFont="1" applyFill="1" applyBorder="1" applyAlignment="1">
      <alignment horizontal="center" vertical="center"/>
    </xf>
    <xf numFmtId="168" fontId="0" fillId="19" borderId="0" xfId="0" applyNumberFormat="1" applyFill="1" applyAlignment="1">
      <alignment horizontal="right" vertical="center"/>
    </xf>
    <xf numFmtId="1" fontId="32" fillId="19" borderId="0" xfId="0" applyNumberFormat="1" applyFont="1" applyFill="1" applyAlignment="1">
      <alignment vertical="center"/>
    </xf>
    <xf numFmtId="0" fontId="27" fillId="19" borderId="0" xfId="0" applyFont="1" applyFill="1" applyAlignment="1"/>
    <xf numFmtId="0" fontId="0" fillId="19" borderId="0" xfId="0" applyNumberFormat="1" applyFill="1" applyBorder="1"/>
    <xf numFmtId="0" fontId="34" fillId="19" borderId="12" xfId="0" applyFont="1" applyFill="1" applyBorder="1" applyAlignment="1">
      <alignment horizontal="center" vertical="center"/>
    </xf>
    <xf numFmtId="168" fontId="34" fillId="19" borderId="0" xfId="0" applyNumberFormat="1" applyFont="1" applyFill="1" applyAlignment="1">
      <alignment horizontal="center" vertical="center"/>
    </xf>
    <xf numFmtId="0" fontId="0" fillId="19" borderId="0" xfId="0" applyNumberFormat="1" applyFill="1" applyAlignment="1">
      <alignment horizontal="right"/>
    </xf>
    <xf numFmtId="0" fontId="0" fillId="19" borderId="0" xfId="0" applyNumberFormat="1" applyFill="1" applyAlignment="1">
      <alignment horizontal="right" vertical="center"/>
    </xf>
    <xf numFmtId="0" fontId="28" fillId="0" borderId="0" xfId="0" applyNumberFormat="1" applyFont="1" applyFill="1" applyAlignment="1">
      <alignment vertical="center"/>
    </xf>
    <xf numFmtId="0" fontId="35" fillId="19" borderId="0" xfId="0" applyNumberFormat="1" applyFont="1" applyFill="1" applyBorder="1" applyAlignment="1">
      <alignment horizontal="left" vertical="center"/>
    </xf>
    <xf numFmtId="3" fontId="27" fillId="19" borderId="0" xfId="0" applyNumberFormat="1" applyFont="1" applyFill="1" applyAlignment="1"/>
    <xf numFmtId="176" fontId="34" fillId="19" borderId="0" xfId="0" applyNumberFormat="1" applyFont="1" applyFill="1" applyAlignment="1">
      <alignment horizontal="right" vertical="center"/>
    </xf>
    <xf numFmtId="0" fontId="34" fillId="0" borderId="0" xfId="0" applyFont="1" applyAlignment="1">
      <alignment horizontal="left" vertical="center"/>
    </xf>
    <xf numFmtId="0" fontId="28" fillId="0" borderId="0" xfId="0" applyFont="1" applyAlignment="1">
      <alignment vertical="center"/>
    </xf>
    <xf numFmtId="0" fontId="28" fillId="0" borderId="0" xfId="0" applyFont="1" applyFill="1" applyAlignment="1">
      <alignment horizontal="left" vertical="center"/>
    </xf>
    <xf numFmtId="0" fontId="28" fillId="0" borderId="0" xfId="0" applyFont="1" applyAlignment="1">
      <alignment horizontal="left" vertical="center"/>
    </xf>
    <xf numFmtId="0" fontId="34" fillId="0" borderId="0" xfId="0" applyFont="1" applyFill="1" applyAlignment="1">
      <alignment horizontal="left" vertical="center"/>
    </xf>
    <xf numFmtId="0" fontId="34" fillId="0" borderId="10" xfId="0" applyFont="1" applyFill="1" applyBorder="1" applyAlignment="1">
      <alignment horizontal="left" vertical="center"/>
    </xf>
    <xf numFmtId="0" fontId="34" fillId="0" borderId="10" xfId="0" applyFont="1" applyBorder="1" applyAlignment="1">
      <alignment horizontal="left" vertical="center"/>
    </xf>
    <xf numFmtId="0" fontId="0" fillId="0" borderId="10" xfId="0" applyBorder="1" applyAlignment="1">
      <alignment horizontal="left" vertical="center"/>
    </xf>
    <xf numFmtId="0" fontId="0" fillId="0" borderId="10" xfId="0" applyFill="1" applyBorder="1" applyAlignment="1">
      <alignment horizontal="left" vertical="center"/>
    </xf>
    <xf numFmtId="0" fontId="0" fillId="0" borderId="0" xfId="0" applyBorder="1" applyAlignment="1">
      <alignment horizontal="left" vertical="center"/>
    </xf>
    <xf numFmtId="0" fontId="34" fillId="0" borderId="13" xfId="0" applyFont="1" applyFill="1" applyBorder="1" applyAlignment="1">
      <alignment horizontal="center" vertical="center"/>
    </xf>
    <xf numFmtId="0" fontId="34" fillId="0" borderId="0" xfId="0" applyFont="1" applyBorder="1" applyAlignment="1">
      <alignment horizontal="center" vertical="center"/>
    </xf>
    <xf numFmtId="0" fontId="34" fillId="0" borderId="0" xfId="0" applyFont="1" applyBorder="1" applyAlignment="1">
      <alignment vertical="center"/>
    </xf>
    <xf numFmtId="0" fontId="34" fillId="0" borderId="13" xfId="0" applyFont="1" applyBorder="1" applyAlignment="1">
      <alignment horizontal="center" vertical="center"/>
    </xf>
    <xf numFmtId="0" fontId="0" fillId="0" borderId="14" xfId="0" applyFill="1" applyBorder="1" applyAlignment="1">
      <alignment vertical="center" wrapText="1"/>
    </xf>
    <xf numFmtId="0" fontId="0" fillId="0" borderId="0" xfId="0" applyBorder="1" applyAlignment="1">
      <alignment vertical="center" wrapText="1"/>
    </xf>
    <xf numFmtId="0" fontId="34" fillId="0" borderId="0" xfId="0" applyFont="1" applyAlignment="1">
      <alignment vertical="center"/>
    </xf>
    <xf numFmtId="168" fontId="42" fillId="0" borderId="14" xfId="0" applyNumberFormat="1" applyFont="1" applyFill="1" applyBorder="1" applyAlignment="1">
      <alignment vertical="center" wrapText="1"/>
    </xf>
    <xf numFmtId="168" fontId="42" fillId="0" borderId="0" xfId="0" applyNumberFormat="1" applyFont="1" applyBorder="1" applyAlignment="1">
      <alignment vertical="center" wrapText="1"/>
    </xf>
    <xf numFmtId="0" fontId="34" fillId="0" borderId="0" xfId="0" applyFont="1" applyAlignment="1">
      <alignment horizontal="right" vertical="center"/>
    </xf>
    <xf numFmtId="0" fontId="34" fillId="0" borderId="0" xfId="0" applyFont="1" applyFill="1" applyAlignment="1">
      <alignment horizontal="right" vertical="center"/>
    </xf>
    <xf numFmtId="168" fontId="42" fillId="0" borderId="14" xfId="0" applyNumberFormat="1" applyFont="1" applyFill="1" applyBorder="1" applyAlignment="1">
      <alignment horizontal="right" vertical="center" wrapText="1"/>
    </xf>
    <xf numFmtId="168" fontId="42" fillId="0" borderId="0" xfId="0" applyNumberFormat="1" applyFont="1" applyBorder="1" applyAlignment="1">
      <alignment horizontal="right" vertical="center" wrapText="1"/>
    </xf>
    <xf numFmtId="0" fontId="0" fillId="0" borderId="0" xfId="0" applyBorder="1" applyAlignment="1">
      <alignment horizontal="right" vertical="center" wrapText="1"/>
    </xf>
    <xf numFmtId="0" fontId="34" fillId="0" borderId="0" xfId="0" applyFont="1" applyAlignment="1">
      <alignment horizontal="left"/>
    </xf>
    <xf numFmtId="0" fontId="0" fillId="0" borderId="0" xfId="0" applyFill="1" applyBorder="1" applyAlignment="1">
      <alignment vertical="center" wrapText="1"/>
    </xf>
    <xf numFmtId="168" fontId="42" fillId="0" borderId="0" xfId="0" applyNumberFormat="1" applyFont="1" applyFill="1" applyAlignment="1">
      <alignment vertical="center" wrapText="1"/>
    </xf>
    <xf numFmtId="168" fontId="42" fillId="0" borderId="0" xfId="0" applyNumberFormat="1" applyFont="1" applyAlignment="1">
      <alignment vertical="center" wrapText="1"/>
    </xf>
    <xf numFmtId="0" fontId="0" fillId="0" borderId="0" xfId="0" applyAlignment="1">
      <alignment horizontal="right" vertical="center"/>
    </xf>
    <xf numFmtId="0" fontId="0" fillId="0" borderId="0" xfId="0" applyFill="1" applyAlignment="1">
      <alignment horizontal="right" vertical="center"/>
    </xf>
    <xf numFmtId="0" fontId="0" fillId="0" borderId="0" xfId="0" applyAlignment="1">
      <alignment vertical="center"/>
    </xf>
    <xf numFmtId="168" fontId="42" fillId="0" borderId="0" xfId="0" applyNumberFormat="1" applyFont="1" applyFill="1" applyAlignment="1">
      <alignment horizontal="right" vertical="center" wrapText="1"/>
    </xf>
    <xf numFmtId="168" fontId="42" fillId="0" borderId="0" xfId="0" applyNumberFormat="1" applyFont="1" applyAlignment="1">
      <alignment horizontal="right" vertical="center" wrapText="1"/>
    </xf>
    <xf numFmtId="176" fontId="27" fillId="0" borderId="0" xfId="0" applyNumberFormat="1" applyFont="1" applyAlignment="1">
      <alignment horizontal="right" vertical="center"/>
    </xf>
    <xf numFmtId="176" fontId="0" fillId="0" borderId="0" xfId="0" applyNumberFormat="1" applyFill="1" applyBorder="1" applyAlignment="1">
      <alignment horizontal="right" vertical="center" wrapText="1"/>
    </xf>
    <xf numFmtId="176" fontId="0" fillId="0" borderId="0" xfId="0" applyNumberFormat="1" applyBorder="1" applyAlignment="1">
      <alignment horizontal="right" vertical="center" wrapText="1"/>
    </xf>
    <xf numFmtId="176" fontId="34" fillId="0" borderId="0" xfId="0" applyNumberFormat="1" applyFont="1" applyAlignment="1">
      <alignment horizontal="right" vertical="center"/>
    </xf>
    <xf numFmtId="176" fontId="0" fillId="0" borderId="0" xfId="0" applyNumberFormat="1" applyAlignment="1">
      <alignment horizontal="right" vertical="center"/>
    </xf>
    <xf numFmtId="0" fontId="34" fillId="0" borderId="0" xfId="0" applyFont="1" applyFill="1" applyAlignment="1">
      <alignment horizontal="left"/>
    </xf>
    <xf numFmtId="3" fontId="34" fillId="0" borderId="0" xfId="0" applyNumberFormat="1" applyFont="1" applyAlignment="1">
      <alignment horizontal="left" vertical="center"/>
    </xf>
    <xf numFmtId="3" fontId="34" fillId="0" borderId="0" xfId="0" applyNumberFormat="1" applyFont="1" applyFill="1" applyAlignment="1">
      <alignment horizontal="left" vertical="center"/>
    </xf>
    <xf numFmtId="0" fontId="0" fillId="0" borderId="0" xfId="0" quotePrefix="1"/>
    <xf numFmtId="0" fontId="27" fillId="0" borderId="0" xfId="0" applyFont="1" applyAlignment="1">
      <alignment horizontal="justify" vertical="center" wrapText="1"/>
    </xf>
    <xf numFmtId="0" fontId="28" fillId="0" borderId="0" xfId="0" applyFont="1" applyAlignment="1">
      <alignment vertical="center" wrapText="1"/>
    </xf>
    <xf numFmtId="0" fontId="0" fillId="19" borderId="0" xfId="0" applyFill="1" applyBorder="1" applyAlignment="1"/>
    <xf numFmtId="0" fontId="27" fillId="19" borderId="0" xfId="0" applyNumberFormat="1" applyFont="1" applyFill="1" applyBorder="1"/>
    <xf numFmtId="0" fontId="35" fillId="19" borderId="15" xfId="0" applyNumberFormat="1" applyFont="1" applyFill="1" applyBorder="1" applyAlignment="1">
      <alignment horizontal="center" vertical="center"/>
    </xf>
    <xf numFmtId="0" fontId="28" fillId="19" borderId="0" xfId="0" applyFont="1" applyFill="1" applyAlignment="1">
      <alignment vertical="center" wrapText="1"/>
    </xf>
    <xf numFmtId="0" fontId="35" fillId="19" borderId="10" xfId="0" applyNumberFormat="1" applyFont="1" applyFill="1" applyBorder="1" applyAlignment="1"/>
    <xf numFmtId="0" fontId="35" fillId="19" borderId="0" xfId="0" applyNumberFormat="1" applyFont="1" applyFill="1" applyBorder="1" applyAlignment="1"/>
    <xf numFmtId="0" fontId="35" fillId="19" borderId="10" xfId="0" applyNumberFormat="1" applyFont="1" applyFill="1" applyBorder="1" applyAlignment="1">
      <alignment vertical="center"/>
    </xf>
    <xf numFmtId="0" fontId="0" fillId="19" borderId="12" xfId="0" applyFill="1" applyBorder="1" applyAlignment="1">
      <alignment horizontal="center" vertical="center"/>
    </xf>
    <xf numFmtId="0" fontId="27" fillId="19" borderId="12" xfId="0" applyFont="1" applyFill="1" applyBorder="1" applyAlignment="1">
      <alignment horizontal="center" vertical="center"/>
    </xf>
    <xf numFmtId="0" fontId="30" fillId="21" borderId="0" xfId="65" applyFill="1"/>
    <xf numFmtId="1" fontId="32" fillId="21" borderId="0" xfId="0" applyNumberFormat="1" applyFont="1" applyFill="1" applyAlignment="1">
      <alignment vertical="center"/>
    </xf>
    <xf numFmtId="0" fontId="28" fillId="19" borderId="0" xfId="0" applyFont="1" applyFill="1" applyAlignment="1">
      <alignment wrapText="1"/>
    </xf>
    <xf numFmtId="1" fontId="35" fillId="21" borderId="0" xfId="0" applyNumberFormat="1" applyFont="1" applyFill="1" applyAlignment="1">
      <alignment vertical="center"/>
    </xf>
    <xf numFmtId="1" fontId="40" fillId="21" borderId="0" xfId="0" applyNumberFormat="1" applyFont="1" applyFill="1" applyAlignment="1">
      <alignment vertical="center"/>
    </xf>
    <xf numFmtId="2" fontId="32" fillId="21" borderId="0" xfId="0" applyNumberFormat="1" applyFont="1" applyFill="1" applyAlignment="1">
      <alignment vertical="center"/>
    </xf>
    <xf numFmtId="2" fontId="32" fillId="19" borderId="0" xfId="0" applyNumberFormat="1" applyFont="1" applyFill="1" applyAlignment="1">
      <alignment vertical="center"/>
    </xf>
    <xf numFmtId="0" fontId="0" fillId="19" borderId="0" xfId="0" applyFill="1" applyAlignment="1">
      <alignment wrapText="1"/>
    </xf>
    <xf numFmtId="1" fontId="28" fillId="21" borderId="0" xfId="0" applyNumberFormat="1" applyFont="1" applyFill="1" applyAlignment="1">
      <alignment vertical="center"/>
    </xf>
    <xf numFmtId="0" fontId="28" fillId="21" borderId="0" xfId="0" applyFont="1" applyFill="1" applyAlignment="1">
      <alignment horizontal="left" vertical="center"/>
    </xf>
    <xf numFmtId="0" fontId="0" fillId="21" borderId="0" xfId="0" applyNumberFormat="1" applyFill="1"/>
    <xf numFmtId="0" fontId="27" fillId="0" borderId="16" xfId="0" applyFont="1" applyBorder="1"/>
    <xf numFmtId="0" fontId="28" fillId="0" borderId="16" xfId="0" applyFont="1" applyBorder="1"/>
    <xf numFmtId="0" fontId="45" fillId="21" borderId="0" xfId="0" applyFont="1" applyFill="1"/>
    <xf numFmtId="0" fontId="47" fillId="0" borderId="0" xfId="0" applyFont="1"/>
    <xf numFmtId="0" fontId="26" fillId="0" borderId="0" xfId="0" applyFont="1" applyAlignment="1">
      <alignment horizontal="justify"/>
    </xf>
    <xf numFmtId="0" fontId="50" fillId="19" borderId="0" xfId="65" applyFont="1" applyFill="1"/>
    <xf numFmtId="0" fontId="35" fillId="19" borderId="0" xfId="65" applyNumberFormat="1" applyFont="1" applyFill="1" applyBorder="1" applyAlignment="1">
      <alignment horizontal="right" vertical="center"/>
    </xf>
    <xf numFmtId="0" fontId="34" fillId="19" borderId="0" xfId="0" applyFont="1" applyFill="1" applyBorder="1" applyAlignment="1">
      <alignment vertical="center"/>
    </xf>
    <xf numFmtId="49" fontId="36" fillId="19" borderId="0" xfId="0" applyNumberFormat="1" applyFont="1" applyFill="1" applyBorder="1" applyAlignment="1">
      <alignment horizontal="right" vertical="center"/>
    </xf>
    <xf numFmtId="0" fontId="35" fillId="19" borderId="17" xfId="0" applyNumberFormat="1" applyFont="1" applyFill="1" applyBorder="1" applyAlignment="1">
      <alignment horizontal="left" vertical="center"/>
    </xf>
    <xf numFmtId="0" fontId="0" fillId="19" borderId="17" xfId="0" applyNumberFormat="1" applyFill="1" applyBorder="1" applyAlignment="1">
      <alignment horizontal="center" vertical="center"/>
    </xf>
    <xf numFmtId="0" fontId="27" fillId="0" borderId="0" xfId="0" applyFont="1" applyAlignment="1">
      <alignment horizontal="justify"/>
    </xf>
    <xf numFmtId="0" fontId="28" fillId="0" borderId="0" xfId="0" applyFont="1" applyAlignment="1">
      <alignment horizontal="left"/>
    </xf>
    <xf numFmtId="0" fontId="28" fillId="0" borderId="0" xfId="0" applyFont="1" applyAlignment="1">
      <alignment horizontal="justify"/>
    </xf>
    <xf numFmtId="0" fontId="27" fillId="0" borderId="0" xfId="0" applyFont="1"/>
    <xf numFmtId="1" fontId="32" fillId="19" borderId="0" xfId="0" applyNumberFormat="1" applyFont="1" applyFill="1" applyBorder="1" applyAlignment="1">
      <alignment vertical="center" wrapText="1"/>
    </xf>
    <xf numFmtId="0" fontId="28" fillId="19" borderId="0" xfId="0" applyNumberFormat="1" applyFont="1" applyFill="1" applyBorder="1" applyAlignment="1"/>
    <xf numFmtId="0" fontId="27" fillId="21" borderId="0" xfId="0" applyFont="1" applyFill="1" applyBorder="1"/>
    <xf numFmtId="1" fontId="28" fillId="21" borderId="0" xfId="0" applyNumberFormat="1" applyFont="1" applyFill="1" applyBorder="1" applyAlignment="1">
      <alignment vertical="center"/>
    </xf>
    <xf numFmtId="1" fontId="32" fillId="21" borderId="0" xfId="0" applyNumberFormat="1" applyFont="1" applyFill="1" applyBorder="1" applyAlignment="1">
      <alignment vertical="center"/>
    </xf>
    <xf numFmtId="0" fontId="27" fillId="19" borderId="0" xfId="0" applyNumberFormat="1" applyFont="1" applyFill="1" applyBorder="1" applyAlignment="1">
      <alignment vertical="center"/>
    </xf>
    <xf numFmtId="0" fontId="27" fillId="19" borderId="0" xfId="0" applyNumberFormat="1" applyFont="1" applyFill="1" applyBorder="1" applyAlignment="1">
      <alignment horizontal="center" vertical="center"/>
    </xf>
    <xf numFmtId="0" fontId="27" fillId="19" borderId="0" xfId="0" applyNumberFormat="1" applyFont="1" applyFill="1" applyBorder="1" applyAlignment="1"/>
    <xf numFmtId="0" fontId="27" fillId="19" borderId="0" xfId="0" applyFont="1" applyFill="1" applyBorder="1" applyAlignment="1">
      <alignment horizontal="justify" wrapText="1"/>
    </xf>
    <xf numFmtId="0" fontId="0" fillId="18" borderId="0" xfId="0" applyFill="1" applyBorder="1" applyAlignment="1">
      <alignment horizontal="justify" wrapText="1"/>
    </xf>
    <xf numFmtId="3" fontId="42" fillId="19" borderId="0" xfId="67" applyNumberFormat="1" applyFont="1" applyFill="1" applyBorder="1" applyAlignment="1">
      <alignment horizontal="right" vertical="center"/>
    </xf>
    <xf numFmtId="0" fontId="27" fillId="19" borderId="0" xfId="0" applyFont="1" applyFill="1" applyBorder="1"/>
    <xf numFmtId="0" fontId="27" fillId="0" borderId="0" xfId="40" applyFont="1" applyAlignment="1" applyProtection="1"/>
    <xf numFmtId="0" fontId="35" fillId="19" borderId="0" xfId="63" applyNumberFormat="1" applyFont="1" applyFill="1" applyBorder="1" applyAlignment="1">
      <alignment horizontal="right" vertical="center"/>
    </xf>
    <xf numFmtId="0" fontId="35" fillId="19" borderId="0" xfId="62" applyNumberFormat="1" applyFont="1" applyFill="1" applyBorder="1" applyAlignment="1">
      <alignment horizontal="right" vertical="center"/>
    </xf>
    <xf numFmtId="0" fontId="28" fillId="19" borderId="0" xfId="65" applyFont="1" applyFill="1" applyAlignment="1">
      <alignment vertical="center" wrapText="1"/>
    </xf>
    <xf numFmtId="0" fontId="49" fillId="19" borderId="0" xfId="48" applyNumberFormat="1" applyFont="1" applyFill="1" applyAlignment="1" applyProtection="1">
      <alignment vertical="center"/>
    </xf>
    <xf numFmtId="3" fontId="36" fillId="19" borderId="0" xfId="0" applyNumberFormat="1" applyFont="1" applyFill="1" applyBorder="1" applyAlignment="1">
      <alignment horizontal="center" vertical="center"/>
    </xf>
    <xf numFmtId="0" fontId="43" fillId="19" borderId="0" xfId="0" applyFont="1" applyFill="1" applyBorder="1"/>
    <xf numFmtId="3" fontId="35" fillId="19" borderId="0" xfId="0" applyNumberFormat="1" applyFont="1" applyFill="1" applyBorder="1" applyAlignment="1">
      <alignment horizontal="center" vertical="center"/>
    </xf>
    <xf numFmtId="1" fontId="32" fillId="19" borderId="0" xfId="0" applyNumberFormat="1" applyFont="1" applyFill="1" applyBorder="1" applyAlignment="1">
      <alignment vertical="center"/>
    </xf>
    <xf numFmtId="3" fontId="0" fillId="19" borderId="0" xfId="0" applyNumberFormat="1" applyFill="1" applyAlignment="1">
      <alignment horizontal="right"/>
    </xf>
    <xf numFmtId="49" fontId="35" fillId="19" borderId="0" xfId="0" applyNumberFormat="1" applyFont="1" applyFill="1" applyBorder="1" applyAlignment="1">
      <alignment horizontal="right" vertical="center"/>
    </xf>
    <xf numFmtId="49" fontId="27" fillId="19" borderId="0" xfId="0" applyNumberFormat="1" applyFont="1" applyFill="1"/>
    <xf numFmtId="49" fontId="36" fillId="19" borderId="0" xfId="0" applyNumberFormat="1" applyFont="1" applyFill="1" applyBorder="1" applyAlignment="1">
      <alignment horizontal="left" vertical="center"/>
    </xf>
    <xf numFmtId="0" fontId="49" fillId="19" borderId="0" xfId="43" applyNumberFormat="1" applyFont="1" applyFill="1" applyAlignment="1" applyProtection="1">
      <alignment vertical="center"/>
    </xf>
    <xf numFmtId="0" fontId="33" fillId="19" borderId="0" xfId="66" applyFont="1" applyFill="1" applyAlignment="1">
      <alignment vertical="center" wrapText="1"/>
    </xf>
    <xf numFmtId="0" fontId="35" fillId="19" borderId="0" xfId="66" applyNumberFormat="1" applyFont="1" applyFill="1" applyAlignment="1">
      <alignment horizontal="center" vertical="center"/>
    </xf>
    <xf numFmtId="0" fontId="28" fillId="19" borderId="0" xfId="66" applyNumberFormat="1" applyFont="1" applyFill="1"/>
    <xf numFmtId="1" fontId="32" fillId="19" borderId="0" xfId="66" applyNumberFormat="1" applyFont="1" applyFill="1" applyAlignment="1">
      <alignment vertical="center"/>
    </xf>
    <xf numFmtId="1" fontId="32" fillId="21" borderId="0" xfId="66" applyNumberFormat="1" applyFont="1" applyFill="1" applyAlignment="1">
      <alignment vertical="center"/>
    </xf>
    <xf numFmtId="0" fontId="37" fillId="19" borderId="0" xfId="66" applyFill="1" applyAlignment="1">
      <alignment vertical="top" wrapText="1"/>
    </xf>
    <xf numFmtId="0" fontId="32" fillId="19" borderId="0" xfId="66" applyNumberFormat="1" applyFont="1" applyFill="1" applyAlignment="1">
      <alignment horizontal="center"/>
    </xf>
    <xf numFmtId="0" fontId="35" fillId="19" borderId="10" xfId="66" applyNumberFormat="1" applyFont="1" applyFill="1" applyBorder="1" applyAlignment="1">
      <alignment horizontal="left" vertical="center"/>
    </xf>
    <xf numFmtId="0" fontId="37" fillId="19" borderId="10" xfId="66" applyNumberFormat="1" applyFill="1" applyBorder="1" applyAlignment="1">
      <alignment horizontal="left"/>
    </xf>
    <xf numFmtId="0" fontId="32" fillId="19" borderId="10" xfId="66" applyNumberFormat="1" applyFont="1" applyFill="1" applyBorder="1" applyAlignment="1">
      <alignment horizontal="center"/>
    </xf>
    <xf numFmtId="0" fontId="37" fillId="19" borderId="0" xfId="66" applyNumberFormat="1" applyFill="1" applyBorder="1" applyAlignment="1">
      <alignment horizontal="center" vertical="center"/>
    </xf>
    <xf numFmtId="0" fontId="35" fillId="19" borderId="0" xfId="66" applyNumberFormat="1" applyFont="1" applyFill="1"/>
    <xf numFmtId="0" fontId="37" fillId="19" borderId="0" xfId="66" applyNumberFormat="1" applyFill="1" applyBorder="1" applyAlignment="1">
      <alignment vertical="top" wrapText="1"/>
    </xf>
    <xf numFmtId="0" fontId="35" fillId="19" borderId="20" xfId="66" applyNumberFormat="1" applyFont="1" applyFill="1" applyBorder="1" applyAlignment="1">
      <alignment horizontal="center" vertical="center"/>
    </xf>
    <xf numFmtId="0" fontId="35" fillId="19" borderId="15" xfId="66" applyNumberFormat="1" applyFont="1" applyFill="1" applyBorder="1" applyAlignment="1">
      <alignment horizontal="center" vertical="center"/>
    </xf>
    <xf numFmtId="0" fontId="34" fillId="19" borderId="15" xfId="66" applyNumberFormat="1" applyFont="1" applyFill="1" applyBorder="1" applyAlignment="1">
      <alignment horizontal="center" vertical="center"/>
    </xf>
    <xf numFmtId="0" fontId="34" fillId="19" borderId="0" xfId="66" applyNumberFormat="1" applyFont="1" applyFill="1" applyAlignment="1">
      <alignment horizontal="center" vertical="center"/>
    </xf>
    <xf numFmtId="0" fontId="35" fillId="19" borderId="0" xfId="66" applyNumberFormat="1" applyFont="1" applyFill="1" applyBorder="1" applyAlignment="1">
      <alignment horizontal="center" vertical="center"/>
    </xf>
    <xf numFmtId="0" fontId="34" fillId="19" borderId="0" xfId="66" applyNumberFormat="1" applyFont="1" applyFill="1" applyBorder="1" applyAlignment="1">
      <alignment horizontal="center" vertical="center"/>
    </xf>
    <xf numFmtId="0" fontId="38" fillId="19" borderId="0" xfId="66" applyNumberFormat="1" applyFont="1" applyFill="1" applyAlignment="1">
      <alignment horizontal="left" vertical="center"/>
    </xf>
    <xf numFmtId="168" fontId="34" fillId="19" borderId="0" xfId="66" applyNumberFormat="1" applyFont="1" applyFill="1" applyAlignment="1">
      <alignment horizontal="right" vertical="center"/>
    </xf>
    <xf numFmtId="1" fontId="34" fillId="19" borderId="0" xfId="66" applyNumberFormat="1" applyFont="1" applyFill="1" applyAlignment="1">
      <alignment vertical="center"/>
    </xf>
    <xf numFmtId="168" fontId="35" fillId="19" borderId="0" xfId="66" applyNumberFormat="1" applyFont="1" applyFill="1"/>
    <xf numFmtId="168" fontId="36" fillId="19" borderId="0" xfId="66" applyNumberFormat="1" applyFont="1" applyFill="1" applyBorder="1" applyAlignment="1">
      <alignment horizontal="right" vertical="center"/>
    </xf>
    <xf numFmtId="0" fontId="35" fillId="19" borderId="0" xfId="66" applyNumberFormat="1" applyFont="1" applyFill="1" applyAlignment="1">
      <alignment horizontal="right" vertical="center"/>
    </xf>
    <xf numFmtId="0" fontId="49" fillId="19" borderId="0" xfId="52" applyNumberFormat="1" applyFont="1" applyFill="1" applyAlignment="1" applyProtection="1">
      <alignment vertical="center"/>
    </xf>
    <xf numFmtId="0" fontId="28" fillId="19" borderId="0" xfId="0" applyNumberFormat="1" applyFont="1" applyFill="1" applyAlignment="1"/>
    <xf numFmtId="0" fontId="27" fillId="19" borderId="0" xfId="0" applyNumberFormat="1" applyFont="1" applyFill="1" applyAlignment="1"/>
    <xf numFmtId="1" fontId="32" fillId="19" borderId="0" xfId="0" applyNumberFormat="1" applyFont="1" applyFill="1" applyAlignment="1">
      <alignment vertical="center" wrapText="1"/>
    </xf>
    <xf numFmtId="0" fontId="28" fillId="19" borderId="0" xfId="0" applyNumberFormat="1" applyFont="1" applyFill="1" applyAlignment="1">
      <alignment horizontal="center" vertical="center"/>
    </xf>
    <xf numFmtId="4" fontId="35" fillId="19" borderId="0" xfId="0" applyNumberFormat="1" applyFont="1" applyFill="1" applyBorder="1" applyAlignment="1">
      <alignment horizontal="right" vertical="center"/>
    </xf>
    <xf numFmtId="4" fontId="36" fillId="19" borderId="0" xfId="0" applyNumberFormat="1" applyFont="1" applyFill="1" applyBorder="1" applyAlignment="1">
      <alignment horizontal="right" vertical="center"/>
    </xf>
    <xf numFmtId="3" fontId="36" fillId="19" borderId="0" xfId="69" applyNumberFormat="1" applyFont="1" applyFill="1" applyBorder="1" applyAlignment="1">
      <alignment horizontal="right" vertical="center" wrapText="1"/>
    </xf>
    <xf numFmtId="4" fontId="36" fillId="19" borderId="0" xfId="0" applyNumberFormat="1" applyFont="1" applyFill="1" applyBorder="1" applyAlignment="1">
      <alignment vertical="center"/>
    </xf>
    <xf numFmtId="0" fontId="49" fillId="19" borderId="0" xfId="53" applyNumberFormat="1" applyFont="1" applyFill="1" applyAlignment="1" applyProtection="1">
      <alignment vertical="center"/>
    </xf>
    <xf numFmtId="0" fontId="36" fillId="19" borderId="0" xfId="0" applyNumberFormat="1" applyFont="1" applyFill="1" applyBorder="1" applyAlignment="1">
      <alignment horizontal="right" vertical="center"/>
    </xf>
    <xf numFmtId="0" fontId="49" fillId="19" borderId="0" xfId="47" applyNumberFormat="1" applyFont="1" applyFill="1" applyAlignment="1" applyProtection="1">
      <alignment vertical="center"/>
    </xf>
    <xf numFmtId="0" fontId="15" fillId="0" borderId="0" xfId="41" applyAlignment="1" applyProtection="1"/>
    <xf numFmtId="0" fontId="27" fillId="0" borderId="0" xfId="0" quotePrefix="1" applyFont="1" applyAlignment="1">
      <alignment horizontal="left" wrapText="1"/>
    </xf>
    <xf numFmtId="49" fontId="27" fillId="0" borderId="0" xfId="0" quotePrefix="1" applyNumberFormat="1" applyFont="1" applyAlignment="1">
      <alignment horizontal="justify"/>
    </xf>
    <xf numFmtId="0" fontId="27" fillId="0" borderId="0" xfId="0" quotePrefix="1" applyFont="1" applyAlignment="1">
      <alignment horizontal="justify"/>
    </xf>
    <xf numFmtId="0" fontId="53" fillId="0" borderId="0" xfId="0" applyFont="1" applyAlignment="1">
      <alignment horizontal="justify" vertical="justify"/>
    </xf>
    <xf numFmtId="0" fontId="28" fillId="19" borderId="0" xfId="65" applyFont="1" applyFill="1" applyAlignment="1">
      <alignment horizontal="justify" vertical="center" wrapText="1"/>
    </xf>
    <xf numFmtId="0" fontId="35" fillId="19" borderId="18" xfId="65" applyNumberFormat="1" applyFont="1" applyFill="1" applyBorder="1" applyAlignment="1">
      <alignment horizontal="center" vertical="center"/>
    </xf>
    <xf numFmtId="0" fontId="34" fillId="19" borderId="0" xfId="0" applyNumberFormat="1" applyFont="1" applyFill="1" applyBorder="1" applyAlignment="1">
      <alignment horizontal="left" vertical="center"/>
    </xf>
    <xf numFmtId="0" fontId="0" fillId="0" borderId="0" xfId="0" applyAlignment="1">
      <alignment horizontal="justify" vertical="center" wrapText="1"/>
    </xf>
    <xf numFmtId="0" fontId="0" fillId="0" borderId="0" xfId="0" applyAlignment="1">
      <alignment wrapText="1"/>
    </xf>
    <xf numFmtId="0" fontId="34" fillId="19" borderId="0" xfId="0" applyFont="1" applyFill="1" applyAlignment="1">
      <alignment horizontal="center" vertical="center"/>
    </xf>
    <xf numFmtId="0" fontId="0" fillId="19" borderId="0" xfId="0" applyNumberFormat="1" applyFill="1" applyAlignment="1">
      <alignment vertical="center"/>
    </xf>
    <xf numFmtId="0" fontId="35" fillId="19" borderId="10" xfId="0" applyNumberFormat="1" applyFont="1" applyFill="1" applyBorder="1" applyAlignment="1">
      <alignment horizontal="left" vertical="center"/>
    </xf>
    <xf numFmtId="0" fontId="35" fillId="19" borderId="19" xfId="66" applyNumberFormat="1" applyFont="1" applyFill="1" applyBorder="1" applyAlignment="1">
      <alignment horizontal="center" vertical="center"/>
    </xf>
    <xf numFmtId="0" fontId="37" fillId="19" borderId="0" xfId="66" applyFill="1"/>
    <xf numFmtId="0" fontId="37" fillId="19" borderId="20" xfId="66" applyNumberFormat="1" applyFill="1" applyBorder="1" applyAlignment="1">
      <alignment vertical="top" wrapText="1"/>
    </xf>
    <xf numFmtId="0" fontId="35" fillId="19" borderId="11" xfId="66" applyNumberFormat="1" applyFont="1" applyFill="1" applyBorder="1" applyAlignment="1">
      <alignment horizontal="center" vertical="center"/>
    </xf>
    <xf numFmtId="0" fontId="37" fillId="19" borderId="22" xfId="66" applyNumberFormat="1" applyFill="1" applyBorder="1" applyAlignment="1">
      <alignment horizontal="center" vertical="center"/>
    </xf>
    <xf numFmtId="0" fontId="0" fillId="19" borderId="0" xfId="0" applyFill="1" applyAlignment="1"/>
    <xf numFmtId="0" fontId="28" fillId="19" borderId="0" xfId="0" applyFont="1" applyFill="1" applyAlignment="1">
      <alignment horizontal="justify" vertical="center" wrapText="1"/>
    </xf>
    <xf numFmtId="0" fontId="35" fillId="19" borderId="19" xfId="0" applyNumberFormat="1" applyFont="1" applyFill="1" applyBorder="1" applyAlignment="1">
      <alignment horizontal="center" vertical="center"/>
    </xf>
    <xf numFmtId="0" fontId="34" fillId="19" borderId="20" xfId="0" applyFont="1" applyFill="1" applyBorder="1" applyAlignment="1">
      <alignment horizontal="center" vertical="center"/>
    </xf>
    <xf numFmtId="0" fontId="34" fillId="19" borderId="11" xfId="0" applyNumberFormat="1" applyFont="1" applyFill="1" applyBorder="1" applyAlignment="1">
      <alignment horizontal="center" vertical="center"/>
    </xf>
    <xf numFmtId="0" fontId="35" fillId="19" borderId="11" xfId="0" applyNumberFormat="1" applyFont="1" applyFill="1" applyBorder="1" applyAlignment="1">
      <alignment horizontal="center" vertical="center"/>
    </xf>
    <xf numFmtId="0" fontId="34" fillId="19" borderId="0" xfId="0" applyFont="1" applyFill="1" applyAlignment="1">
      <alignment horizontal="left" vertical="center"/>
    </xf>
    <xf numFmtId="0" fontId="35" fillId="19" borderId="18" xfId="0" applyNumberFormat="1" applyFont="1" applyFill="1" applyBorder="1" applyAlignment="1">
      <alignment horizontal="center" vertical="center"/>
    </xf>
    <xf numFmtId="0" fontId="34" fillId="19" borderId="0" xfId="0" applyNumberFormat="1" applyFont="1" applyFill="1" applyAlignment="1">
      <alignment horizontal="left" vertical="center"/>
    </xf>
    <xf numFmtId="0" fontId="27" fillId="19" borderId="0" xfId="0" applyNumberFormat="1" applyFont="1" applyFill="1" applyAlignment="1">
      <alignment horizontal="center" vertical="center"/>
    </xf>
    <xf numFmtId="0" fontId="34" fillId="19" borderId="0" xfId="0" applyFont="1" applyFill="1" applyBorder="1" applyAlignment="1">
      <alignment horizontal="left" vertical="center"/>
    </xf>
    <xf numFmtId="0" fontId="35" fillId="19" borderId="21" xfId="0" applyNumberFormat="1" applyFont="1" applyFill="1" applyBorder="1" applyAlignment="1">
      <alignment horizontal="center" vertical="center"/>
    </xf>
    <xf numFmtId="0" fontId="35" fillId="19" borderId="10" xfId="0" applyNumberFormat="1" applyFont="1" applyFill="1" applyBorder="1" applyAlignment="1">
      <alignment horizontal="left"/>
    </xf>
    <xf numFmtId="0" fontId="28" fillId="0" borderId="0" xfId="0" applyFont="1" applyAlignment="1">
      <alignment horizontal="justify" vertical="center" wrapText="1"/>
    </xf>
    <xf numFmtId="0" fontId="28" fillId="19" borderId="0" xfId="0" applyNumberFormat="1" applyFont="1" applyFill="1" applyAlignment="1">
      <alignment vertical="center" wrapText="1"/>
    </xf>
    <xf numFmtId="0" fontId="0" fillId="19" borderId="0" xfId="0" applyFill="1" applyAlignment="1">
      <alignment vertical="center" wrapText="1"/>
    </xf>
    <xf numFmtId="0" fontId="30" fillId="19" borderId="0" xfId="70" applyNumberFormat="1" applyFill="1" applyAlignment="1"/>
    <xf numFmtId="0" fontId="30" fillId="19" borderId="0" xfId="70" applyNumberFormat="1" applyFill="1"/>
    <xf numFmtId="0" fontId="28" fillId="19" borderId="0" xfId="70" applyNumberFormat="1" applyFont="1" applyFill="1" applyAlignment="1">
      <alignment horizontal="left" vertical="center"/>
    </xf>
    <xf numFmtId="0" fontId="30" fillId="21" borderId="0" xfId="70" applyFill="1"/>
    <xf numFmtId="1" fontId="32" fillId="21" borderId="0" xfId="70" applyNumberFormat="1" applyFont="1" applyFill="1" applyAlignment="1">
      <alignment vertical="center"/>
    </xf>
    <xf numFmtId="0" fontId="30" fillId="19" borderId="0" xfId="70" applyFill="1"/>
    <xf numFmtId="0" fontId="28" fillId="19" borderId="0" xfId="70" applyFont="1" applyFill="1" applyAlignment="1">
      <alignment horizontal="center" vertical="center"/>
    </xf>
    <xf numFmtId="0" fontId="32" fillId="19" borderId="0" xfId="70" applyNumberFormat="1" applyFont="1" applyFill="1" applyAlignment="1">
      <alignment horizontal="justify" vertical="center" wrapText="1"/>
    </xf>
    <xf numFmtId="0" fontId="34" fillId="19" borderId="0" xfId="70" applyFont="1" applyFill="1" applyAlignment="1">
      <alignment horizontal="center" vertical="center"/>
    </xf>
    <xf numFmtId="0" fontId="30" fillId="19" borderId="0" xfId="70" applyNumberFormat="1" applyFill="1" applyAlignment="1">
      <alignment horizontal="center" vertical="center"/>
    </xf>
    <xf numFmtId="0" fontId="35" fillId="19" borderId="18" xfId="70" applyNumberFormat="1" applyFont="1" applyFill="1" applyBorder="1" applyAlignment="1">
      <alignment horizontal="center" vertical="center"/>
    </xf>
    <xf numFmtId="3" fontId="31" fillId="18" borderId="12" xfId="71" applyNumberFormat="1" applyFill="1" applyBorder="1"/>
    <xf numFmtId="3" fontId="31" fillId="18" borderId="0" xfId="71" applyNumberFormat="1" applyFill="1"/>
    <xf numFmtId="0" fontId="31" fillId="18" borderId="0" xfId="71" applyNumberFormat="1" applyFill="1"/>
    <xf numFmtId="0" fontId="34" fillId="19" borderId="0" xfId="70" applyFont="1" applyFill="1" applyAlignment="1">
      <alignment horizontal="left" vertical="center"/>
    </xf>
    <xf numFmtId="0" fontId="35" fillId="19" borderId="0" xfId="70" applyNumberFormat="1" applyFont="1" applyFill="1" applyBorder="1" applyAlignment="1">
      <alignment horizontal="center" vertical="center"/>
    </xf>
    <xf numFmtId="3" fontId="34" fillId="19" borderId="0" xfId="70" applyNumberFormat="1" applyFont="1" applyFill="1" applyBorder="1" applyAlignment="1">
      <alignment horizontal="right" vertical="center"/>
    </xf>
    <xf numFmtId="3" fontId="34" fillId="18" borderId="0" xfId="71" applyNumberFormat="1" applyFont="1" applyFill="1" applyAlignment="1">
      <alignment vertical="center"/>
    </xf>
    <xf numFmtId="3" fontId="34" fillId="18" borderId="0" xfId="71" applyNumberFormat="1" applyFont="1" applyFill="1" applyAlignment="1">
      <alignment horizontal="right" vertical="center"/>
    </xf>
    <xf numFmtId="1" fontId="31" fillId="18" borderId="0" xfId="71" applyNumberFormat="1" applyFill="1"/>
    <xf numFmtId="3" fontId="31" fillId="19" borderId="0" xfId="70" applyNumberFormat="1" applyFont="1" applyFill="1" applyBorder="1" applyAlignment="1">
      <alignment horizontal="right" vertical="center"/>
    </xf>
    <xf numFmtId="3" fontId="31" fillId="18" borderId="0" xfId="71" applyNumberFormat="1" applyFont="1" applyFill="1" applyAlignment="1">
      <alignment vertical="center"/>
    </xf>
    <xf numFmtId="1" fontId="31" fillId="18" borderId="0" xfId="71" applyNumberFormat="1" applyFont="1" applyFill="1"/>
    <xf numFmtId="0" fontId="31" fillId="19" borderId="0" xfId="70" applyNumberFormat="1" applyFont="1" applyFill="1" applyAlignment="1">
      <alignment horizontal="left" vertical="center"/>
    </xf>
    <xf numFmtId="4" fontId="31" fillId="19" borderId="0" xfId="62" applyNumberFormat="1" applyFont="1" applyFill="1" applyBorder="1" applyAlignment="1">
      <alignment horizontal="right" vertical="center"/>
    </xf>
    <xf numFmtId="49" fontId="31" fillId="19" borderId="0" xfId="70" applyNumberFormat="1" applyFont="1" applyFill="1" applyBorder="1" applyAlignment="1">
      <alignment horizontal="right" vertical="center"/>
    </xf>
    <xf numFmtId="3" fontId="31" fillId="18" borderId="0" xfId="71" applyNumberFormat="1" applyFont="1" applyFill="1" applyAlignment="1">
      <alignment horizontal="right" vertical="center"/>
    </xf>
    <xf numFmtId="3" fontId="30" fillId="19" borderId="0" xfId="70" applyNumberFormat="1" applyFill="1"/>
    <xf numFmtId="0" fontId="30" fillId="19" borderId="0" xfId="70" applyFill="1" applyAlignment="1">
      <alignment vertical="center"/>
    </xf>
    <xf numFmtId="0" fontId="31" fillId="18" borderId="0" xfId="71" applyFont="1" applyFill="1" applyAlignment="1">
      <alignment vertical="center"/>
    </xf>
    <xf numFmtId="0" fontId="31" fillId="19" borderId="0" xfId="70" applyFont="1" applyFill="1" applyAlignment="1">
      <alignment vertical="center"/>
    </xf>
    <xf numFmtId="0" fontId="31" fillId="19" borderId="0" xfId="70" applyFont="1" applyFill="1"/>
    <xf numFmtId="2" fontId="31" fillId="19" borderId="0" xfId="64" applyNumberFormat="1" applyFont="1" applyFill="1" applyAlignment="1">
      <alignment vertical="center"/>
    </xf>
    <xf numFmtId="0" fontId="31" fillId="4" borderId="0" xfId="64" applyNumberFormat="1" applyFont="1" applyBorder="1"/>
    <xf numFmtId="0" fontId="31" fillId="4" borderId="0" xfId="64" applyNumberFormat="1" applyFont="1"/>
    <xf numFmtId="0" fontId="31" fillId="19" borderId="0" xfId="64" applyNumberFormat="1" applyFont="1" applyFill="1" applyAlignment="1">
      <alignment vertical="center"/>
    </xf>
    <xf numFmtId="0" fontId="31" fillId="19" borderId="0" xfId="64" applyFont="1" applyFill="1"/>
    <xf numFmtId="0" fontId="31" fillId="0" borderId="0" xfId="64" applyNumberFormat="1" applyFont="1" applyFill="1"/>
    <xf numFmtId="0" fontId="31" fillId="19" borderId="0" xfId="65" applyNumberFormat="1" applyFont="1" applyFill="1" applyAlignment="1">
      <alignment horizontal="left" vertical="center"/>
    </xf>
    <xf numFmtId="4" fontId="31" fillId="19" borderId="0" xfId="0" applyNumberFormat="1" applyFont="1" applyFill="1" applyBorder="1" applyAlignment="1">
      <alignment horizontal="right" vertical="center"/>
    </xf>
    <xf numFmtId="2" fontId="31" fillId="19" borderId="0" xfId="65" applyNumberFormat="1" applyFont="1" applyFill="1" applyAlignment="1">
      <alignment vertical="center"/>
    </xf>
    <xf numFmtId="0" fontId="31" fillId="19" borderId="0" xfId="70" applyFont="1" applyFill="1" applyAlignment="1">
      <alignment vertical="center" wrapText="1"/>
    </xf>
    <xf numFmtId="0" fontId="31" fillId="19" borderId="0" xfId="65" applyNumberFormat="1" applyFont="1" applyFill="1" applyAlignment="1">
      <alignment vertical="center"/>
    </xf>
    <xf numFmtId="0" fontId="31" fillId="0" borderId="0" xfId="65" applyFont="1" applyFill="1"/>
    <xf numFmtId="0" fontId="31" fillId="19" borderId="0" xfId="65" applyFont="1" applyFill="1"/>
    <xf numFmtId="0" fontId="31" fillId="22" borderId="0" xfId="65" applyFont="1" applyFill="1"/>
    <xf numFmtId="3" fontId="31" fillId="19" borderId="0" xfId="0" applyNumberFormat="1" applyFont="1" applyFill="1" applyBorder="1" applyAlignment="1">
      <alignment horizontal="right" vertical="center"/>
    </xf>
    <xf numFmtId="49" fontId="31" fillId="19" borderId="0" xfId="0" applyNumberFormat="1" applyFont="1" applyFill="1" applyBorder="1" applyAlignment="1">
      <alignment horizontal="right" vertical="center"/>
    </xf>
    <xf numFmtId="0" fontId="31" fillId="19" borderId="0" xfId="0" applyNumberFormat="1" applyFont="1" applyFill="1" applyAlignment="1">
      <alignment horizontal="left" vertical="center"/>
    </xf>
    <xf numFmtId="2" fontId="31" fillId="19" borderId="0" xfId="0" applyNumberFormat="1" applyFont="1" applyFill="1" applyAlignment="1">
      <alignment vertical="center"/>
    </xf>
    <xf numFmtId="0" fontId="31" fillId="19" borderId="0" xfId="0" applyNumberFormat="1" applyFont="1" applyFill="1" applyAlignment="1">
      <alignment vertical="center"/>
    </xf>
    <xf numFmtId="0" fontId="31" fillId="19" borderId="0" xfId="0" applyFont="1" applyFill="1"/>
    <xf numFmtId="0" fontId="49" fillId="19" borderId="0" xfId="96" applyNumberFormat="1" applyFont="1" applyFill="1" applyAlignment="1" applyProtection="1">
      <alignment vertical="center"/>
    </xf>
    <xf numFmtId="0" fontId="31" fillId="0" borderId="0" xfId="0" applyNumberFormat="1" applyFont="1" applyFill="1"/>
    <xf numFmtId="0" fontId="31" fillId="19" borderId="0" xfId="66" applyNumberFormat="1" applyFont="1" applyFill="1"/>
    <xf numFmtId="0" fontId="31" fillId="19" borderId="0" xfId="66" applyNumberFormat="1" applyFont="1" applyFill="1" applyAlignment="1"/>
    <xf numFmtId="0" fontId="31" fillId="19" borderId="20" xfId="66" applyNumberFormat="1" applyFont="1" applyFill="1" applyBorder="1"/>
    <xf numFmtId="49" fontId="31" fillId="19" borderId="0" xfId="66" applyNumberFormat="1" applyFont="1" applyFill="1" applyBorder="1" applyAlignment="1">
      <alignment horizontal="left" vertical="center"/>
    </xf>
    <xf numFmtId="168" fontId="31" fillId="19" borderId="0" xfId="66" applyNumberFormat="1" applyFont="1" applyFill="1"/>
    <xf numFmtId="0" fontId="31" fillId="19" borderId="0" xfId="66" applyNumberFormat="1" applyFont="1" applyFill="1" applyAlignment="1">
      <alignment horizontal="left" vertical="center"/>
    </xf>
    <xf numFmtId="168" fontId="31" fillId="19" borderId="0" xfId="66" applyNumberFormat="1" applyFont="1" applyFill="1" applyBorder="1" applyAlignment="1">
      <alignment horizontal="right" vertical="center"/>
    </xf>
    <xf numFmtId="49" fontId="31" fillId="19" borderId="0" xfId="66" applyNumberFormat="1" applyFont="1" applyFill="1" applyBorder="1" applyAlignment="1">
      <alignment horizontal="right" vertical="center"/>
    </xf>
    <xf numFmtId="168" fontId="31" fillId="19" borderId="0" xfId="66" applyNumberFormat="1" applyFont="1" applyFill="1" applyAlignment="1">
      <alignment horizontal="right" vertical="center"/>
    </xf>
    <xf numFmtId="1" fontId="31" fillId="19" borderId="0" xfId="66" applyNumberFormat="1" applyFont="1" applyFill="1" applyAlignment="1">
      <alignment vertical="center"/>
    </xf>
    <xf numFmtId="49" fontId="31" fillId="19" borderId="0" xfId="66" applyNumberFormat="1" applyFont="1" applyFill="1" applyAlignment="1">
      <alignment vertical="center"/>
    </xf>
    <xf numFmtId="0" fontId="31" fillId="19" borderId="0" xfId="66" applyNumberFormat="1" applyFont="1" applyFill="1" applyAlignment="1">
      <alignment horizontal="right" vertical="center"/>
    </xf>
    <xf numFmtId="168" fontId="31" fillId="19" borderId="0" xfId="72" applyNumberFormat="1" applyFont="1" applyFill="1"/>
    <xf numFmtId="0" fontId="31" fillId="19" borderId="0" xfId="66" applyNumberFormat="1" applyFont="1" applyFill="1" applyAlignment="1">
      <alignment vertical="center"/>
    </xf>
    <xf numFmtId="0" fontId="31" fillId="19" borderId="0" xfId="66" applyFont="1" applyFill="1"/>
    <xf numFmtId="168" fontId="31" fillId="19" borderId="0" xfId="63" applyNumberFormat="1" applyFont="1" applyFill="1" applyAlignment="1">
      <alignment horizontal="right" vertical="center"/>
    </xf>
    <xf numFmtId="0" fontId="31" fillId="19" borderId="0" xfId="0" applyNumberFormat="1" applyFont="1" applyFill="1"/>
    <xf numFmtId="0" fontId="31" fillId="19" borderId="0" xfId="0" applyNumberFormat="1" applyFont="1" applyFill="1" applyAlignment="1"/>
    <xf numFmtId="168" fontId="31" fillId="19" borderId="0" xfId="0" applyNumberFormat="1" applyFont="1" applyFill="1" applyAlignment="1">
      <alignment horizontal="right" vertical="center"/>
    </xf>
    <xf numFmtId="168" fontId="31" fillId="19" borderId="0" xfId="0" applyNumberFormat="1" applyFont="1" applyFill="1" applyAlignment="1">
      <alignment vertical="center"/>
    </xf>
    <xf numFmtId="168" fontId="31" fillId="19" borderId="0" xfId="0" applyNumberFormat="1" applyFont="1" applyFill="1"/>
    <xf numFmtId="49" fontId="31" fillId="19" borderId="0" xfId="0" applyNumberFormat="1" applyFont="1" applyFill="1" applyAlignment="1">
      <alignment horizontal="right" vertical="center"/>
    </xf>
    <xf numFmtId="0" fontId="31" fillId="19" borderId="0" xfId="0" applyNumberFormat="1" applyFont="1" applyFill="1" applyAlignment="1">
      <alignment horizontal="right" vertical="center"/>
    </xf>
    <xf numFmtId="168" fontId="31" fillId="19" borderId="0" xfId="97" applyNumberFormat="1" applyFont="1" applyFill="1"/>
    <xf numFmtId="0" fontId="57" fillId="19" borderId="0" xfId="0" applyNumberFormat="1" applyFont="1" applyFill="1" applyAlignment="1">
      <alignment vertical="center"/>
    </xf>
    <xf numFmtId="0" fontId="57" fillId="19" borderId="0" xfId="0" applyFont="1" applyFill="1"/>
    <xf numFmtId="0" fontId="58" fillId="19" borderId="0" xfId="49" applyNumberFormat="1" applyFont="1" applyFill="1" applyAlignment="1" applyProtection="1">
      <alignment vertical="center"/>
    </xf>
    <xf numFmtId="0" fontId="57" fillId="19" borderId="0" xfId="0" applyNumberFormat="1" applyFont="1" applyFill="1"/>
    <xf numFmtId="0" fontId="59" fillId="19" borderId="0" xfId="0" applyNumberFormat="1" applyFont="1" applyFill="1" applyAlignment="1">
      <alignment vertical="center"/>
    </xf>
    <xf numFmtId="0" fontId="31" fillId="19" borderId="12" xfId="0" applyNumberFormat="1" applyFont="1" applyFill="1" applyBorder="1" applyAlignment="1"/>
    <xf numFmtId="0" fontId="31" fillId="19" borderId="0" xfId="0" applyNumberFormat="1" applyFont="1" applyFill="1" applyBorder="1" applyAlignment="1"/>
    <xf numFmtId="0" fontId="31" fillId="19" borderId="0" xfId="0" applyFont="1" applyFill="1" applyAlignment="1"/>
    <xf numFmtId="0" fontId="31" fillId="19" borderId="0" xfId="0" applyFont="1" applyFill="1" applyBorder="1" applyAlignment="1">
      <alignment vertical="center"/>
    </xf>
    <xf numFmtId="0" fontId="31" fillId="19" borderId="0" xfId="0" applyFont="1" applyFill="1" applyAlignment="1">
      <alignment vertical="center"/>
    </xf>
    <xf numFmtId="3" fontId="31" fillId="19" borderId="0" xfId="0" applyNumberFormat="1" applyFont="1" applyFill="1" applyAlignment="1">
      <alignment vertical="center"/>
    </xf>
    <xf numFmtId="0" fontId="31" fillId="19" borderId="0" xfId="0" applyFont="1" applyFill="1" applyAlignment="1">
      <alignment horizontal="right" vertical="center"/>
    </xf>
    <xf numFmtId="49" fontId="31" fillId="19" borderId="0" xfId="0" applyNumberFormat="1" applyFont="1" applyFill="1" applyAlignment="1">
      <alignment vertical="center"/>
    </xf>
    <xf numFmtId="0" fontId="57" fillId="19" borderId="0" xfId="70" applyFont="1" applyFill="1"/>
    <xf numFmtId="3" fontId="57" fillId="18" borderId="0" xfId="71" applyNumberFormat="1" applyFont="1" applyFill="1" applyAlignment="1">
      <alignment vertical="center"/>
    </xf>
    <xf numFmtId="0" fontId="57" fillId="19" borderId="0" xfId="70" applyFont="1" applyFill="1" applyAlignment="1">
      <alignment vertical="center"/>
    </xf>
    <xf numFmtId="0" fontId="58" fillId="19" borderId="0" xfId="50" applyNumberFormat="1" applyFont="1" applyFill="1" applyAlignment="1" applyProtection="1">
      <alignment vertical="center"/>
    </xf>
    <xf numFmtId="0" fontId="31" fillId="19" borderId="10" xfId="0" applyNumberFormat="1" applyFont="1" applyFill="1" applyBorder="1" applyAlignment="1">
      <alignment horizontal="left"/>
    </xf>
    <xf numFmtId="168" fontId="31" fillId="19" borderId="0" xfId="0" applyNumberFormat="1" applyFont="1" applyFill="1" applyAlignment="1"/>
    <xf numFmtId="3" fontId="31" fillId="19" borderId="0" xfId="0" applyNumberFormat="1" applyFont="1" applyFill="1" applyAlignment="1">
      <alignment horizontal="right" vertical="center"/>
    </xf>
    <xf numFmtId="168" fontId="31" fillId="19" borderId="0" xfId="0" applyNumberFormat="1" applyFont="1" applyFill="1" applyBorder="1" applyAlignment="1">
      <alignment horizontal="right" vertical="center"/>
    </xf>
    <xf numFmtId="0" fontId="31" fillId="19" borderId="0" xfId="0" applyNumberFormat="1" applyFont="1" applyFill="1" applyBorder="1" applyAlignment="1">
      <alignment horizontal="center" vertical="center"/>
    </xf>
    <xf numFmtId="168" fontId="31" fillId="19" borderId="0" xfId="0" applyNumberFormat="1" applyFont="1" applyFill="1" applyAlignment="1">
      <alignment horizontal="center" vertical="center"/>
    </xf>
    <xf numFmtId="0" fontId="31" fillId="19" borderId="0" xfId="0" applyNumberFormat="1" applyFont="1" applyFill="1" applyBorder="1" applyAlignment="1">
      <alignment vertical="center"/>
    </xf>
    <xf numFmtId="0" fontId="31" fillId="19" borderId="0" xfId="0" applyNumberFormat="1" applyFont="1" applyFill="1" applyBorder="1" applyAlignment="1">
      <alignment horizontal="left" vertical="center"/>
    </xf>
    <xf numFmtId="0" fontId="31" fillId="19" borderId="18" xfId="0" applyNumberFormat="1" applyFont="1" applyFill="1" applyBorder="1" applyAlignment="1">
      <alignment horizontal="center" vertical="center"/>
    </xf>
    <xf numFmtId="0" fontId="31" fillId="19" borderId="12" xfId="0" applyNumberFormat="1" applyFont="1" applyFill="1" applyBorder="1" applyAlignment="1">
      <alignment horizontal="center" vertical="center"/>
    </xf>
    <xf numFmtId="3" fontId="31" fillId="19" borderId="0" xfId="67" applyNumberFormat="1" applyFont="1" applyFill="1" applyBorder="1" applyAlignment="1">
      <alignment horizontal="right" vertical="center"/>
    </xf>
    <xf numFmtId="49" fontId="31" fillId="19" borderId="0" xfId="67" applyNumberFormat="1" applyFont="1" applyFill="1" applyBorder="1" applyAlignment="1">
      <alignment horizontal="right" vertical="center"/>
    </xf>
    <xf numFmtId="0" fontId="31" fillId="19" borderId="10" xfId="0" applyNumberFormat="1" applyFont="1" applyFill="1" applyBorder="1" applyAlignment="1">
      <alignment horizontal="left" vertical="center"/>
    </xf>
    <xf numFmtId="0" fontId="31" fillId="19" borderId="0" xfId="0" applyNumberFormat="1" applyFont="1" applyFill="1" applyAlignment="1">
      <alignment horizontal="center" vertical="center"/>
    </xf>
    <xf numFmtId="3" fontId="35" fillId="19" borderId="0" xfId="94" applyNumberFormat="1" applyFont="1" applyFill="1" applyBorder="1" applyAlignment="1">
      <alignment vertical="center"/>
    </xf>
    <xf numFmtId="3" fontId="35" fillId="19" borderId="0" xfId="94" applyNumberFormat="1" applyFont="1" applyFill="1" applyBorder="1" applyAlignment="1">
      <alignment horizontal="right" vertical="center"/>
    </xf>
    <xf numFmtId="49" fontId="36" fillId="19" borderId="0" xfId="94" applyNumberFormat="1" applyFont="1" applyFill="1" applyBorder="1" applyAlignment="1">
      <alignment horizontal="right" vertical="center"/>
    </xf>
    <xf numFmtId="3" fontId="36" fillId="19" borderId="0" xfId="94" applyNumberFormat="1" applyFont="1" applyFill="1" applyBorder="1" applyAlignment="1">
      <alignment horizontal="right" vertical="center"/>
    </xf>
    <xf numFmtId="3" fontId="31" fillId="19" borderId="0" xfId="68" applyNumberFormat="1" applyFont="1" applyFill="1" applyBorder="1" applyAlignment="1">
      <alignment horizontal="right" vertical="center"/>
    </xf>
    <xf numFmtId="2" fontId="31" fillId="19" borderId="0" xfId="0" applyNumberFormat="1" applyFont="1" applyFill="1" applyAlignment="1">
      <alignment horizontal="left" vertical="center"/>
    </xf>
    <xf numFmtId="168" fontId="34" fillId="19" borderId="0" xfId="98" applyNumberFormat="1" applyFont="1" applyFill="1" applyBorder="1" applyAlignment="1">
      <alignment horizontal="right" vertical="center"/>
    </xf>
    <xf numFmtId="168" fontId="27" fillId="19" borderId="0" xfId="98" applyNumberFormat="1" applyFont="1" applyFill="1" applyAlignment="1">
      <alignment horizontal="right" vertical="center"/>
    </xf>
    <xf numFmtId="2" fontId="31" fillId="19" borderId="0" xfId="0" applyNumberFormat="1" applyFont="1" applyFill="1"/>
    <xf numFmtId="168" fontId="31" fillId="19" borderId="0" xfId="98" applyNumberFormat="1" applyFont="1" applyFill="1" applyBorder="1" applyAlignment="1">
      <alignment horizontal="right" vertical="center"/>
    </xf>
    <xf numFmtId="0" fontId="58" fillId="19" borderId="0" xfId="42" applyNumberFormat="1" applyFont="1" applyFill="1" applyAlignment="1" applyProtection="1">
      <alignment vertical="center"/>
    </xf>
    <xf numFmtId="0" fontId="58" fillId="19" borderId="0" xfId="44" applyNumberFormat="1" applyFont="1" applyFill="1" applyAlignment="1" applyProtection="1">
      <alignment vertical="center"/>
    </xf>
    <xf numFmtId="177" fontId="31" fillId="19" borderId="0" xfId="0" applyNumberFormat="1" applyFont="1" applyFill="1" applyAlignment="1">
      <alignment horizontal="right" vertical="center"/>
    </xf>
    <xf numFmtId="3" fontId="31" fillId="19" borderId="0" xfId="99" applyNumberFormat="1" applyFont="1" applyFill="1" applyAlignment="1">
      <alignment vertical="center"/>
    </xf>
    <xf numFmtId="0" fontId="58" fillId="19" borderId="0" xfId="45" applyNumberFormat="1" applyFont="1" applyFill="1" applyAlignment="1" applyProtection="1">
      <alignment vertical="center"/>
    </xf>
    <xf numFmtId="0" fontId="31" fillId="19" borderId="0" xfId="0" applyFont="1" applyFill="1" applyBorder="1" applyAlignment="1">
      <alignment horizontal="center" vertical="center"/>
    </xf>
    <xf numFmtId="0" fontId="31" fillId="19" borderId="10" xfId="0" applyFont="1" applyFill="1" applyBorder="1" applyAlignment="1">
      <alignment horizontal="center" vertical="center"/>
    </xf>
    <xf numFmtId="0" fontId="58" fillId="19" borderId="0" xfId="46" applyNumberFormat="1" applyFont="1" applyFill="1" applyAlignment="1" applyProtection="1">
      <alignment vertical="center"/>
    </xf>
    <xf numFmtId="0" fontId="58" fillId="18" borderId="0" xfId="46" applyNumberFormat="1" applyFont="1" applyFill="1" applyAlignment="1" applyProtection="1"/>
    <xf numFmtId="0" fontId="31" fillId="19" borderId="12" xfId="0" applyFont="1" applyFill="1" applyBorder="1" applyAlignment="1">
      <alignment horizontal="center" vertical="center"/>
    </xf>
    <xf numFmtId="0" fontId="49" fillId="19" borderId="0" xfId="100" applyNumberFormat="1" applyFont="1" applyFill="1" applyAlignment="1" applyProtection="1">
      <alignment vertical="center"/>
    </xf>
    <xf numFmtId="0" fontId="49" fillId="18" borderId="0" xfId="100" applyNumberFormat="1" applyFont="1" applyFill="1" applyAlignment="1" applyProtection="1"/>
    <xf numFmtId="176" fontId="31" fillId="19" borderId="0" xfId="0" applyNumberFormat="1" applyFont="1" applyFill="1" applyAlignment="1">
      <alignment horizontal="right" vertical="center"/>
    </xf>
    <xf numFmtId="0" fontId="1" fillId="19" borderId="0" xfId="101" applyFill="1"/>
    <xf numFmtId="0" fontId="1" fillId="19" borderId="0" xfId="101" applyFont="1" applyFill="1"/>
    <xf numFmtId="0" fontId="30" fillId="19" borderId="0" xfId="0" applyFont="1" applyFill="1"/>
    <xf numFmtId="176" fontId="31" fillId="19" borderId="0" xfId="0" applyNumberFormat="1" applyFont="1" applyFill="1" applyAlignment="1">
      <alignment horizontal="right"/>
    </xf>
    <xf numFmtId="3" fontId="31" fillId="19" borderId="0" xfId="0" applyNumberFormat="1" applyFont="1" applyFill="1"/>
    <xf numFmtId="3" fontId="31" fillId="19" borderId="0" xfId="0" applyNumberFormat="1" applyFont="1" applyFill="1" applyAlignment="1">
      <alignment horizontal="right"/>
    </xf>
    <xf numFmtId="0" fontId="49" fillId="19" borderId="0" xfId="40" applyNumberFormat="1" applyFont="1" applyFill="1" applyAlignment="1" applyProtection="1">
      <alignment vertical="center"/>
    </xf>
    <xf numFmtId="0" fontId="49" fillId="18" borderId="0" xfId="40" applyNumberFormat="1" applyFont="1" applyFill="1" applyAlignment="1" applyProtection="1"/>
    <xf numFmtId="0" fontId="31" fillId="0" borderId="0" xfId="0" applyFont="1" applyFill="1" applyAlignment="1">
      <alignment vertical="center"/>
    </xf>
    <xf numFmtId="0" fontId="31" fillId="0" borderId="0" xfId="0" applyFont="1" applyAlignment="1">
      <alignment vertical="center"/>
    </xf>
    <xf numFmtId="0" fontId="31" fillId="0" borderId="0" xfId="0" applyFont="1"/>
    <xf numFmtId="0" fontId="31" fillId="21" borderId="0" xfId="0" applyFont="1" applyFill="1"/>
    <xf numFmtId="164" fontId="31" fillId="0" borderId="0" xfId="57" applyFont="1"/>
    <xf numFmtId="0" fontId="31" fillId="0" borderId="0" xfId="0" applyFont="1" applyFill="1"/>
    <xf numFmtId="3" fontId="31" fillId="0" borderId="0" xfId="0" applyNumberFormat="1" applyFont="1" applyAlignment="1">
      <alignment horizontal="left" vertical="center"/>
    </xf>
    <xf numFmtId="3" fontId="31" fillId="0" borderId="0" xfId="0" applyNumberFormat="1" applyFont="1" applyFill="1" applyBorder="1" applyAlignment="1">
      <alignment horizontal="right" vertical="center"/>
    </xf>
    <xf numFmtId="176" fontId="31" fillId="0" borderId="0" xfId="0" applyNumberFormat="1" applyFont="1" applyBorder="1" applyAlignment="1">
      <alignment horizontal="right" vertical="center"/>
    </xf>
    <xf numFmtId="3" fontId="31" fillId="0" borderId="0" xfId="0" applyNumberFormat="1" applyFont="1" applyBorder="1" applyAlignment="1">
      <alignment horizontal="right" vertical="center"/>
    </xf>
    <xf numFmtId="3" fontId="31" fillId="0" borderId="0" xfId="0" applyNumberFormat="1" applyFont="1"/>
    <xf numFmtId="49" fontId="31" fillId="0" borderId="0" xfId="0" applyNumberFormat="1" applyFont="1" applyFill="1" applyBorder="1" applyAlignment="1">
      <alignment horizontal="right" vertical="center"/>
    </xf>
    <xf numFmtId="176" fontId="31" fillId="0" borderId="0" xfId="0" applyNumberFormat="1" applyFont="1" applyFill="1" applyBorder="1" applyAlignment="1">
      <alignment horizontal="right" vertical="center"/>
    </xf>
    <xf numFmtId="49" fontId="31" fillId="0" borderId="0" xfId="0" applyNumberFormat="1" applyFont="1" applyBorder="1" applyAlignment="1">
      <alignment horizontal="right" vertical="center"/>
    </xf>
    <xf numFmtId="0" fontId="31" fillId="0" borderId="0" xfId="0" applyFont="1" applyAlignment="1">
      <alignment horizontal="left"/>
    </xf>
    <xf numFmtId="0" fontId="31" fillId="0" borderId="0" xfId="0" applyNumberFormat="1" applyFont="1"/>
    <xf numFmtId="0" fontId="31" fillId="0" borderId="0" xfId="0" quotePrefix="1" applyFont="1" applyAlignment="1">
      <alignment horizontal="left" vertical="center" wrapText="1"/>
    </xf>
    <xf numFmtId="0" fontId="31" fillId="0" borderId="0" xfId="0" quotePrefix="1" applyFont="1" applyFill="1" applyAlignment="1">
      <alignment horizontal="left" vertical="center" wrapText="1"/>
    </xf>
    <xf numFmtId="3" fontId="31" fillId="0" borderId="0" xfId="0" applyNumberFormat="1" applyFont="1" applyFill="1" applyAlignment="1">
      <alignment horizontal="left" vertical="center"/>
    </xf>
    <xf numFmtId="0" fontId="27" fillId="0" borderId="16" xfId="40" applyFont="1" applyBorder="1" applyAlignment="1" applyProtection="1"/>
    <xf numFmtId="0" fontId="28" fillId="0" borderId="23" xfId="0" applyFont="1" applyBorder="1"/>
    <xf numFmtId="0" fontId="27" fillId="0" borderId="23" xfId="40" applyFont="1" applyBorder="1" applyAlignment="1" applyProtection="1"/>
    <xf numFmtId="0" fontId="32" fillId="0" borderId="16" xfId="40" applyFont="1" applyBorder="1" applyAlignment="1" applyProtection="1">
      <alignment vertical="center"/>
    </xf>
    <xf numFmtId="0" fontId="28" fillId="0" borderId="16" xfId="40" applyFont="1" applyBorder="1" applyAlignment="1" applyProtection="1">
      <alignment vertical="center"/>
    </xf>
    <xf numFmtId="0" fontId="49" fillId="18" borderId="0" xfId="40" applyNumberFormat="1" applyFont="1" applyFill="1" applyAlignment="1" applyProtection="1"/>
    <xf numFmtId="0" fontId="51" fillId="21" borderId="23" xfId="0" applyFont="1" applyFill="1" applyBorder="1" applyAlignment="1">
      <alignment vertical="center"/>
    </xf>
    <xf numFmtId="0" fontId="31" fillId="0" borderId="0" xfId="0" applyNumberFormat="1" applyFont="1" applyFill="1" applyAlignment="1">
      <alignment horizontal="justify" vertical="center" wrapText="1"/>
    </xf>
    <xf numFmtId="0" fontId="49" fillId="4" borderId="0" xfId="43" applyNumberFormat="1" applyFont="1" applyFill="1" applyAlignment="1" applyProtection="1"/>
    <xf numFmtId="0" fontId="32" fillId="19" borderId="0" xfId="70" applyNumberFormat="1" applyFont="1" applyFill="1" applyAlignment="1">
      <alignment horizontal="justify" vertical="top" wrapText="1"/>
    </xf>
    <xf numFmtId="0" fontId="34" fillId="19" borderId="0" xfId="70" applyFont="1" applyFill="1" applyAlignment="1">
      <alignment horizontal="center" vertical="center"/>
    </xf>
    <xf numFmtId="0" fontId="35" fillId="19" borderId="10" xfId="70" applyNumberFormat="1" applyFont="1" applyFill="1" applyBorder="1" applyAlignment="1">
      <alignment horizontal="left" vertical="center"/>
    </xf>
    <xf numFmtId="0" fontId="35" fillId="19" borderId="0" xfId="70" applyNumberFormat="1" applyFont="1" applyFill="1" applyBorder="1" applyAlignment="1">
      <alignment horizontal="left" vertical="center"/>
    </xf>
    <xf numFmtId="0" fontId="30" fillId="19" borderId="0" xfId="70" applyNumberFormat="1" applyFill="1" applyBorder="1" applyAlignment="1">
      <alignment horizontal="left" vertical="center"/>
    </xf>
    <xf numFmtId="0" fontId="30" fillId="19" borderId="10" xfId="70" applyNumberFormat="1" applyFill="1" applyBorder="1" applyAlignment="1">
      <alignment horizontal="left" vertical="center"/>
    </xf>
    <xf numFmtId="0" fontId="34" fillId="19" borderId="0" xfId="70" applyNumberFormat="1" applyFont="1" applyFill="1" applyBorder="1" applyAlignment="1">
      <alignment horizontal="left" vertical="center"/>
    </xf>
    <xf numFmtId="0" fontId="31" fillId="19" borderId="0" xfId="70" applyNumberFormat="1" applyFont="1" applyFill="1" applyAlignment="1">
      <alignment horizontal="left" vertical="center"/>
    </xf>
    <xf numFmtId="1" fontId="45" fillId="21" borderId="0" xfId="70" applyNumberFormat="1" applyFont="1" applyFill="1" applyAlignment="1">
      <alignment horizontal="left" vertical="center" wrapText="1"/>
    </xf>
    <xf numFmtId="0" fontId="0" fillId="0" borderId="0" xfId="0" applyNumberFormat="1" applyAlignment="1">
      <alignment horizontal="left" vertical="center" wrapText="1"/>
    </xf>
    <xf numFmtId="0" fontId="31" fillId="19" borderId="0" xfId="65" applyNumberFormat="1" applyFont="1" applyFill="1" applyAlignment="1">
      <alignment horizontal="left" vertical="center"/>
    </xf>
    <xf numFmtId="0" fontId="34" fillId="19" borderId="0" xfId="65" applyNumberFormat="1" applyFont="1" applyFill="1" applyBorder="1" applyAlignment="1">
      <alignment horizontal="left" vertical="center"/>
    </xf>
    <xf numFmtId="0" fontId="28" fillId="19" borderId="0" xfId="65" applyFont="1" applyFill="1" applyAlignment="1">
      <alignment horizontal="justify" vertical="center" wrapText="1"/>
    </xf>
    <xf numFmtId="0" fontId="30" fillId="0" borderId="0" xfId="65" applyAlignment="1">
      <alignment vertical="center" wrapText="1"/>
    </xf>
    <xf numFmtId="0" fontId="31" fillId="19" borderId="0" xfId="70" applyFont="1" applyFill="1" applyAlignment="1">
      <alignment vertical="center" wrapText="1"/>
    </xf>
    <xf numFmtId="0" fontId="56" fillId="4" borderId="0" xfId="95" applyNumberFormat="1" applyFont="1" applyFill="1" applyAlignment="1" applyProtection="1"/>
    <xf numFmtId="0" fontId="31" fillId="0" borderId="0" xfId="0" applyNumberFormat="1" applyFont="1" applyFill="1" applyBorder="1" applyAlignment="1">
      <alignment horizontal="justify" vertical="center" wrapText="1"/>
    </xf>
    <xf numFmtId="1" fontId="45" fillId="21" borderId="0" xfId="65" applyNumberFormat="1" applyFont="1" applyFill="1" applyAlignment="1">
      <alignment vertical="top" wrapText="1"/>
    </xf>
    <xf numFmtId="0" fontId="46" fillId="21" borderId="0" xfId="65" applyFont="1" applyFill="1" applyAlignment="1">
      <alignment vertical="top" wrapText="1"/>
    </xf>
    <xf numFmtId="0" fontId="35" fillId="19" borderId="10" xfId="65" applyNumberFormat="1" applyFont="1" applyFill="1" applyBorder="1" applyAlignment="1">
      <alignment horizontal="left" vertical="center"/>
    </xf>
    <xf numFmtId="0" fontId="30" fillId="19" borderId="10" xfId="65" applyNumberFormat="1" applyFill="1" applyBorder="1" applyAlignment="1">
      <alignment horizontal="left" vertical="center"/>
    </xf>
    <xf numFmtId="0" fontId="35" fillId="19" borderId="18" xfId="65" applyNumberFormat="1" applyFont="1" applyFill="1" applyBorder="1" applyAlignment="1">
      <alignment horizontal="center" vertical="center"/>
    </xf>
    <xf numFmtId="0" fontId="31" fillId="19" borderId="0" xfId="0" applyNumberFormat="1" applyFont="1" applyFill="1" applyAlignment="1">
      <alignment horizontal="left" vertical="center"/>
    </xf>
    <xf numFmtId="0" fontId="34" fillId="19" borderId="0" xfId="0" applyNumberFormat="1" applyFont="1" applyFill="1" applyBorder="1" applyAlignment="1">
      <alignment horizontal="left" vertical="center"/>
    </xf>
    <xf numFmtId="0" fontId="0" fillId="0" borderId="0" xfId="0" applyAlignment="1">
      <alignment horizontal="justify" vertical="center" wrapText="1"/>
    </xf>
    <xf numFmtId="0" fontId="49" fillId="4" borderId="0" xfId="96" applyNumberFormat="1" applyFont="1" applyFill="1" applyAlignment="1" applyProtection="1"/>
    <xf numFmtId="1" fontId="45" fillId="21" borderId="0" xfId="0" applyNumberFormat="1" applyFont="1" applyFill="1" applyAlignment="1">
      <alignment vertical="center" wrapText="1"/>
    </xf>
    <xf numFmtId="0" fontId="0" fillId="0" borderId="0" xfId="0" applyAlignment="1">
      <alignment wrapText="1"/>
    </xf>
    <xf numFmtId="1" fontId="32" fillId="0" borderId="0" xfId="0" applyNumberFormat="1" applyFont="1" applyFill="1" applyAlignment="1">
      <alignment vertical="center" wrapText="1"/>
    </xf>
    <xf numFmtId="0" fontId="0" fillId="0" borderId="0" xfId="0" applyFill="1" applyAlignment="1">
      <alignment wrapText="1"/>
    </xf>
    <xf numFmtId="0" fontId="28" fillId="19" borderId="0" xfId="0" applyFont="1" applyFill="1" applyAlignment="1">
      <alignment horizontal="justify" vertical="center"/>
    </xf>
    <xf numFmtId="0" fontId="34" fillId="19" borderId="0" xfId="0" applyFont="1" applyFill="1" applyAlignment="1">
      <alignment horizontal="center" vertical="center"/>
    </xf>
    <xf numFmtId="0" fontId="0" fillId="19" borderId="0" xfId="0" applyNumberFormat="1" applyFill="1" applyAlignment="1">
      <alignment vertical="center"/>
    </xf>
    <xf numFmtId="0" fontId="35" fillId="19" borderId="10" xfId="0" applyNumberFormat="1" applyFont="1" applyFill="1" applyBorder="1" applyAlignment="1">
      <alignment horizontal="left" vertical="center"/>
    </xf>
    <xf numFmtId="0" fontId="0" fillId="19" borderId="10" xfId="0" applyNumberFormat="1" applyFill="1" applyBorder="1" applyAlignment="1">
      <alignment horizontal="left" vertical="center"/>
    </xf>
    <xf numFmtId="1" fontId="45" fillId="21" borderId="0" xfId="66" applyNumberFormat="1" applyFont="1" applyFill="1" applyAlignment="1">
      <alignment horizontal="left" vertical="center" wrapText="1"/>
    </xf>
    <xf numFmtId="0" fontId="37" fillId="19" borderId="0" xfId="66" applyFill="1"/>
    <xf numFmtId="0" fontId="28" fillId="19" borderId="0" xfId="66" applyFont="1" applyFill="1" applyAlignment="1">
      <alignment horizontal="justify" vertical="center" wrapText="1"/>
    </xf>
    <xf numFmtId="0" fontId="37" fillId="19" borderId="0" xfId="66" applyFill="1" applyAlignment="1">
      <alignment horizontal="justify" vertical="center"/>
    </xf>
    <xf numFmtId="0" fontId="31" fillId="19" borderId="0" xfId="66" applyNumberFormat="1" applyFont="1" applyFill="1" applyAlignment="1"/>
    <xf numFmtId="0" fontId="37" fillId="19" borderId="0" xfId="66" applyFill="1" applyAlignment="1"/>
    <xf numFmtId="0" fontId="34" fillId="19" borderId="0" xfId="66" applyNumberFormat="1" applyFont="1" applyFill="1" applyBorder="1" applyAlignment="1">
      <alignment horizontal="center" vertical="top"/>
    </xf>
    <xf numFmtId="0" fontId="34" fillId="19" borderId="20" xfId="66" applyNumberFormat="1" applyFont="1" applyFill="1" applyBorder="1" applyAlignment="1">
      <alignment horizontal="center" vertical="top"/>
    </xf>
    <xf numFmtId="0" fontId="34" fillId="19" borderId="19" xfId="66" applyNumberFormat="1" applyFont="1" applyFill="1" applyBorder="1" applyAlignment="1">
      <alignment horizontal="center" vertical="center"/>
    </xf>
    <xf numFmtId="0" fontId="35" fillId="19" borderId="19" xfId="66" applyNumberFormat="1" applyFont="1" applyFill="1" applyBorder="1" applyAlignment="1">
      <alignment horizontal="center" vertical="center"/>
    </xf>
    <xf numFmtId="0" fontId="35" fillId="19" borderId="14" xfId="66" applyNumberFormat="1" applyFont="1" applyFill="1" applyBorder="1" applyAlignment="1">
      <alignment horizontal="center" vertical="top" wrapText="1"/>
    </xf>
    <xf numFmtId="0" fontId="37" fillId="19" borderId="14" xfId="66" applyNumberFormat="1" applyFill="1" applyBorder="1" applyAlignment="1">
      <alignment vertical="top" wrapText="1"/>
    </xf>
    <xf numFmtId="0" fontId="37" fillId="19" borderId="20" xfId="66" applyNumberFormat="1" applyFill="1" applyBorder="1" applyAlignment="1">
      <alignment vertical="top" wrapText="1"/>
    </xf>
    <xf numFmtId="0" fontId="31" fillId="19" borderId="0" xfId="66" applyNumberFormat="1" applyFont="1" applyFill="1" applyAlignment="1">
      <alignment horizontal="left" vertical="center"/>
    </xf>
    <xf numFmtId="0" fontId="31" fillId="0" borderId="0" xfId="0" applyNumberFormat="1" applyFont="1" applyFill="1" applyAlignment="1">
      <alignment horizontal="left" vertical="center" wrapText="1"/>
    </xf>
    <xf numFmtId="0" fontId="49" fillId="18" borderId="0" xfId="48" applyNumberFormat="1" applyFont="1" applyFill="1" applyAlignment="1" applyProtection="1"/>
    <xf numFmtId="0" fontId="35" fillId="19" borderId="11" xfId="66" applyNumberFormat="1" applyFont="1" applyFill="1" applyBorder="1" applyAlignment="1">
      <alignment horizontal="center" vertical="center"/>
    </xf>
    <xf numFmtId="0" fontId="37" fillId="19" borderId="11" xfId="66" applyNumberFormat="1" applyFill="1" applyBorder="1" applyAlignment="1">
      <alignment horizontal="center" vertical="center"/>
    </xf>
    <xf numFmtId="0" fontId="35" fillId="19" borderId="12" xfId="66" applyNumberFormat="1" applyFont="1" applyFill="1" applyBorder="1" applyAlignment="1">
      <alignment horizontal="center" vertical="top" wrapText="1"/>
    </xf>
    <xf numFmtId="0" fontId="37" fillId="19" borderId="12" xfId="66" applyNumberFormat="1" applyFill="1" applyBorder="1" applyAlignment="1">
      <alignment horizontal="center" vertical="top" wrapText="1"/>
    </xf>
    <xf numFmtId="0" fontId="37" fillId="19" borderId="12" xfId="66" applyFill="1" applyBorder="1" applyAlignment="1">
      <alignment horizontal="center" vertical="top" wrapText="1"/>
    </xf>
    <xf numFmtId="0" fontId="37" fillId="19" borderId="0" xfId="66" applyNumberFormat="1" applyFill="1" applyBorder="1" applyAlignment="1">
      <alignment horizontal="center" vertical="top" wrapText="1"/>
    </xf>
    <xf numFmtId="0" fontId="37" fillId="19" borderId="0" xfId="66" applyFill="1" applyBorder="1" applyAlignment="1">
      <alignment horizontal="center" vertical="top" wrapText="1"/>
    </xf>
    <xf numFmtId="0" fontId="37" fillId="19" borderId="20" xfId="66" applyNumberFormat="1" applyFill="1" applyBorder="1" applyAlignment="1">
      <alignment horizontal="center" vertical="top" wrapText="1"/>
    </xf>
    <xf numFmtId="0" fontId="37" fillId="19" borderId="20" xfId="66" applyFill="1" applyBorder="1" applyAlignment="1">
      <alignment horizontal="center" vertical="top" wrapText="1"/>
    </xf>
    <xf numFmtId="0" fontId="35" fillId="19" borderId="0" xfId="66" applyNumberFormat="1" applyFont="1" applyFill="1" applyBorder="1" applyAlignment="1">
      <alignment horizontal="center" vertical="top" wrapText="1"/>
    </xf>
    <xf numFmtId="0" fontId="37" fillId="19" borderId="11" xfId="66" applyNumberFormat="1" applyFill="1" applyBorder="1" applyAlignment="1">
      <alignment horizontal="center" vertical="top" wrapText="1"/>
    </xf>
    <xf numFmtId="0" fontId="35" fillId="19" borderId="22" xfId="66" applyNumberFormat="1" applyFont="1" applyFill="1" applyBorder="1" applyAlignment="1">
      <alignment horizontal="center" vertical="center"/>
    </xf>
    <xf numFmtId="0" fontId="37" fillId="19" borderId="22" xfId="66" applyNumberFormat="1" applyFill="1" applyBorder="1" applyAlignment="1">
      <alignment horizontal="center" vertical="center"/>
    </xf>
    <xf numFmtId="1" fontId="45" fillId="21" borderId="0" xfId="0" applyNumberFormat="1" applyFont="1" applyFill="1" applyAlignment="1">
      <alignment horizontal="left" vertical="center" wrapText="1"/>
    </xf>
    <xf numFmtId="0" fontId="31" fillId="19" borderId="0" xfId="0" applyNumberFormat="1" applyFont="1" applyFill="1" applyAlignment="1"/>
    <xf numFmtId="0" fontId="0" fillId="19" borderId="0" xfId="0" applyFill="1" applyAlignment="1"/>
    <xf numFmtId="0" fontId="28" fillId="19" borderId="0" xfId="0" applyFont="1" applyFill="1" applyAlignment="1">
      <alignment horizontal="justify" vertical="center" wrapText="1"/>
    </xf>
    <xf numFmtId="0" fontId="0" fillId="19" borderId="0" xfId="0" applyFill="1" applyAlignment="1">
      <alignment horizontal="justify" vertical="center" wrapText="1"/>
    </xf>
    <xf numFmtId="0" fontId="34" fillId="19" borderId="18" xfId="0" applyNumberFormat="1" applyFont="1" applyFill="1" applyBorder="1" applyAlignment="1">
      <alignment horizontal="center" vertical="top"/>
    </xf>
    <xf numFmtId="0" fontId="35" fillId="19" borderId="18" xfId="0" applyNumberFormat="1" applyFont="1" applyFill="1" applyBorder="1" applyAlignment="1">
      <alignment horizontal="center" vertical="top" wrapText="1"/>
    </xf>
    <xf numFmtId="0" fontId="0" fillId="19" borderId="18" xfId="0" applyNumberFormat="1" applyFill="1" applyBorder="1" applyAlignment="1">
      <alignment horizontal="center" vertical="top" wrapText="1"/>
    </xf>
    <xf numFmtId="0" fontId="0" fillId="19" borderId="18" xfId="0" applyFill="1" applyBorder="1" applyAlignment="1">
      <alignment horizontal="center" vertical="top" wrapText="1"/>
    </xf>
    <xf numFmtId="0" fontId="0" fillId="19" borderId="18" xfId="0" applyFill="1" applyBorder="1" applyAlignment="1"/>
    <xf numFmtId="0" fontId="35" fillId="19" borderId="19" xfId="0" applyNumberFormat="1" applyFont="1" applyFill="1" applyBorder="1" applyAlignment="1">
      <alignment horizontal="center" vertical="center"/>
    </xf>
    <xf numFmtId="0" fontId="35" fillId="19" borderId="20" xfId="0" applyNumberFormat="1" applyFont="1" applyFill="1" applyBorder="1" applyAlignment="1">
      <alignment horizontal="center" vertical="center"/>
    </xf>
    <xf numFmtId="0" fontId="0" fillId="19" borderId="20" xfId="0" applyFill="1" applyBorder="1" applyAlignment="1"/>
    <xf numFmtId="0" fontId="31" fillId="0" borderId="0" xfId="0" applyNumberFormat="1" applyFont="1" applyFill="1" applyAlignment="1">
      <alignment vertical="center" wrapText="1"/>
    </xf>
    <xf numFmtId="0" fontId="45" fillId="21" borderId="0" xfId="0" applyFont="1" applyFill="1" applyAlignment="1">
      <alignment wrapText="1"/>
    </xf>
    <xf numFmtId="0" fontId="31" fillId="19" borderId="0" xfId="0" applyNumberFormat="1" applyFont="1" applyFill="1" applyAlignment="1">
      <alignment vertical="center"/>
    </xf>
    <xf numFmtId="0" fontId="31" fillId="19" borderId="0" xfId="0" applyFont="1" applyFill="1" applyAlignment="1"/>
    <xf numFmtId="0" fontId="34" fillId="19" borderId="17" xfId="0" applyNumberFormat="1" applyFont="1" applyFill="1" applyBorder="1" applyAlignment="1">
      <alignment horizontal="center" vertical="center"/>
    </xf>
    <xf numFmtId="0" fontId="31" fillId="19" borderId="17" xfId="0" applyFont="1" applyFill="1" applyBorder="1" applyAlignment="1">
      <alignment horizontal="center" vertical="center"/>
    </xf>
    <xf numFmtId="0" fontId="34" fillId="19" borderId="24" xfId="0" applyNumberFormat="1" applyFont="1" applyFill="1" applyBorder="1" applyAlignment="1">
      <alignment horizontal="center" vertical="center"/>
    </xf>
    <xf numFmtId="0" fontId="31" fillId="19" borderId="24" xfId="0" applyFont="1" applyFill="1" applyBorder="1" applyAlignment="1">
      <alignment horizontal="center" vertical="center"/>
    </xf>
    <xf numFmtId="0" fontId="34" fillId="19" borderId="25" xfId="0" applyNumberFormat="1" applyFont="1" applyFill="1" applyBorder="1" applyAlignment="1">
      <alignment horizontal="center" vertical="center"/>
    </xf>
    <xf numFmtId="0" fontId="34" fillId="19" borderId="20" xfId="0" applyFont="1" applyFill="1" applyBorder="1" applyAlignment="1">
      <alignment horizontal="center" vertical="center"/>
    </xf>
    <xf numFmtId="0" fontId="34" fillId="19" borderId="22" xfId="0" applyNumberFormat="1" applyFont="1" applyFill="1" applyBorder="1" applyAlignment="1">
      <alignment horizontal="center" vertical="center"/>
    </xf>
    <xf numFmtId="0" fontId="34" fillId="19" borderId="11" xfId="0" applyNumberFormat="1" applyFont="1" applyFill="1" applyBorder="1" applyAlignment="1">
      <alignment horizontal="center" vertical="center"/>
    </xf>
    <xf numFmtId="0" fontId="49" fillId="4" borderId="0" xfId="51" applyNumberFormat="1" applyFont="1" applyFill="1" applyAlignment="1" applyProtection="1"/>
    <xf numFmtId="0" fontId="0" fillId="0" borderId="0" xfId="0" applyAlignment="1"/>
    <xf numFmtId="0" fontId="34" fillId="19" borderId="0" xfId="0" applyFont="1" applyFill="1" applyAlignment="1">
      <alignment horizontal="left" vertical="center"/>
    </xf>
    <xf numFmtId="0" fontId="35" fillId="19" borderId="17" xfId="0" applyNumberFormat="1" applyFont="1" applyFill="1" applyBorder="1" applyAlignment="1">
      <alignment horizontal="center" vertical="center"/>
    </xf>
    <xf numFmtId="0" fontId="31" fillId="19" borderId="17" xfId="0" applyNumberFormat="1" applyFont="1" applyFill="1" applyBorder="1" applyAlignment="1">
      <alignment horizontal="center"/>
    </xf>
    <xf numFmtId="0" fontId="35" fillId="19" borderId="18" xfId="0" applyNumberFormat="1" applyFont="1" applyFill="1" applyBorder="1" applyAlignment="1">
      <alignment horizontal="center" vertical="center"/>
    </xf>
    <xf numFmtId="0" fontId="31" fillId="19" borderId="18" xfId="0" applyNumberFormat="1" applyFont="1" applyFill="1" applyBorder="1" applyAlignment="1">
      <alignment horizontal="center" vertical="center"/>
    </xf>
    <xf numFmtId="0" fontId="35" fillId="19" borderId="11" xfId="0" applyNumberFormat="1" applyFont="1" applyFill="1" applyBorder="1" applyAlignment="1">
      <alignment horizontal="center" vertical="center"/>
    </xf>
    <xf numFmtId="0" fontId="31" fillId="19" borderId="0" xfId="0" applyNumberFormat="1" applyFont="1" applyFill="1" applyBorder="1" applyAlignment="1">
      <alignment horizontal="left" vertical="center"/>
    </xf>
    <xf numFmtId="1" fontId="45" fillId="21" borderId="0" xfId="0" applyNumberFormat="1" applyFont="1" applyFill="1" applyBorder="1" applyAlignment="1">
      <alignment horizontal="left" vertical="center" wrapText="1"/>
    </xf>
    <xf numFmtId="0" fontId="28" fillId="19" borderId="0" xfId="0" applyNumberFormat="1" applyFont="1" applyFill="1" applyBorder="1" applyAlignment="1">
      <alignment horizontal="justify" vertical="top" wrapText="1"/>
    </xf>
    <xf numFmtId="0" fontId="34" fillId="19" borderId="10" xfId="0" applyNumberFormat="1" applyFont="1" applyFill="1" applyBorder="1" applyAlignment="1">
      <alignment horizontal="left" vertical="center"/>
    </xf>
    <xf numFmtId="0" fontId="35" fillId="19" borderId="18" xfId="0" applyNumberFormat="1" applyFont="1" applyFill="1" applyBorder="1" applyAlignment="1">
      <alignment horizontal="center" vertical="center" wrapText="1"/>
    </xf>
    <xf numFmtId="0" fontId="31" fillId="19" borderId="18" xfId="0" applyNumberFormat="1" applyFont="1" applyFill="1" applyBorder="1" applyAlignment="1">
      <alignment horizontal="center" vertical="center" wrapText="1"/>
    </xf>
    <xf numFmtId="0" fontId="35" fillId="19" borderId="12" xfId="0" applyNumberFormat="1" applyFont="1" applyFill="1" applyBorder="1" applyAlignment="1">
      <alignment horizontal="center" vertical="center" wrapText="1"/>
    </xf>
    <xf numFmtId="0" fontId="28" fillId="19" borderId="0" xfId="0" applyNumberFormat="1" applyFont="1" applyFill="1" applyAlignment="1">
      <alignment horizontal="justify" vertical="center" wrapText="1"/>
    </xf>
    <xf numFmtId="0" fontId="0" fillId="0" borderId="0" xfId="0" applyAlignment="1">
      <alignment horizontal="justify" wrapText="1"/>
    </xf>
    <xf numFmtId="0" fontId="31" fillId="19" borderId="10" xfId="0" applyNumberFormat="1" applyFont="1" applyFill="1" applyBorder="1" applyAlignment="1">
      <alignment horizontal="left" vertical="center"/>
    </xf>
    <xf numFmtId="0" fontId="27" fillId="19" borderId="0" xfId="0" applyNumberFormat="1" applyFont="1" applyFill="1" applyAlignment="1">
      <alignment horizontal="left" vertical="center"/>
    </xf>
    <xf numFmtId="0" fontId="34" fillId="19" borderId="0" xfId="0" applyNumberFormat="1" applyFont="1" applyFill="1" applyAlignment="1">
      <alignment horizontal="left" vertical="center"/>
    </xf>
    <xf numFmtId="0" fontId="49" fillId="18" borderId="0" xfId="53" applyNumberFormat="1" applyFont="1" applyFill="1" applyAlignment="1" applyProtection="1"/>
    <xf numFmtId="0" fontId="27" fillId="19" borderId="0" xfId="0" applyNumberFormat="1" applyFont="1" applyFill="1" applyAlignment="1">
      <alignment horizontal="center" vertical="center"/>
    </xf>
    <xf numFmtId="0" fontId="31" fillId="19" borderId="0" xfId="0" applyNumberFormat="1" applyFont="1" applyFill="1" applyAlignment="1">
      <alignment horizontal="center" vertical="center"/>
    </xf>
    <xf numFmtId="1" fontId="35" fillId="19" borderId="19" xfId="0" applyNumberFormat="1" applyFont="1" applyFill="1" applyBorder="1" applyAlignment="1">
      <alignment horizontal="center" vertical="center"/>
    </xf>
    <xf numFmtId="2" fontId="28" fillId="19" borderId="0" xfId="0" applyNumberFormat="1" applyFont="1" applyFill="1" applyAlignment="1">
      <alignment horizontal="justify" vertical="top" wrapText="1"/>
    </xf>
    <xf numFmtId="0" fontId="0" fillId="19" borderId="0" xfId="0" applyFill="1" applyAlignment="1">
      <alignment horizontal="justify" vertical="top" wrapText="1"/>
    </xf>
    <xf numFmtId="2" fontId="35" fillId="19" borderId="17" xfId="0" applyNumberFormat="1" applyFont="1" applyFill="1" applyBorder="1" applyAlignment="1">
      <alignment horizontal="center" vertical="center"/>
    </xf>
    <xf numFmtId="2" fontId="28" fillId="19" borderId="17" xfId="0" applyNumberFormat="1" applyFont="1" applyFill="1" applyBorder="1" applyAlignment="1">
      <alignment horizontal="center" vertical="center"/>
    </xf>
    <xf numFmtId="2" fontId="35" fillId="19" borderId="18" xfId="0" applyNumberFormat="1" applyFont="1" applyFill="1" applyBorder="1" applyAlignment="1">
      <alignment horizontal="center" vertical="center" wrapText="1"/>
    </xf>
    <xf numFmtId="2" fontId="35" fillId="19" borderId="18" xfId="0" applyNumberFormat="1" applyFont="1" applyFill="1" applyBorder="1" applyAlignment="1">
      <alignment horizontal="center" vertical="center"/>
    </xf>
    <xf numFmtId="0" fontId="28" fillId="19" borderId="0" xfId="0" applyFont="1" applyFill="1" applyAlignment="1">
      <alignment horizontal="justify" vertical="top" wrapText="1"/>
    </xf>
    <xf numFmtId="0" fontId="35" fillId="19" borderId="21" xfId="0" applyNumberFormat="1" applyFont="1" applyFill="1" applyBorder="1" applyAlignment="1">
      <alignment horizontal="center" vertical="center"/>
    </xf>
    <xf numFmtId="0" fontId="34" fillId="19" borderId="0" xfId="0" applyFont="1" applyFill="1" applyBorder="1" applyAlignment="1">
      <alignment horizontal="left" vertical="center"/>
    </xf>
    <xf numFmtId="0" fontId="0" fillId="19" borderId="17" xfId="0" applyNumberFormat="1" applyFill="1" applyBorder="1" applyAlignment="1">
      <alignment vertical="center"/>
    </xf>
    <xf numFmtId="0" fontId="0" fillId="19" borderId="18" xfId="0" applyNumberFormat="1" applyFill="1" applyBorder="1" applyAlignment="1">
      <alignment vertical="center"/>
    </xf>
    <xf numFmtId="0" fontId="31" fillId="19" borderId="0" xfId="0" applyNumberFormat="1" applyFont="1" applyFill="1" applyAlignment="1">
      <alignment horizontal="left" vertical="center" wrapText="1"/>
    </xf>
    <xf numFmtId="0" fontId="0" fillId="0" borderId="0" xfId="0" applyAlignment="1">
      <alignment vertical="top" wrapText="1"/>
    </xf>
    <xf numFmtId="0" fontId="35" fillId="19" borderId="10" xfId="0" applyNumberFormat="1" applyFont="1" applyFill="1" applyBorder="1" applyAlignment="1">
      <alignment horizontal="left"/>
    </xf>
    <xf numFmtId="0" fontId="31" fillId="19" borderId="0" xfId="0" applyNumberFormat="1" applyFont="1" applyFill="1" applyAlignment="1">
      <alignment horizontal="center"/>
    </xf>
    <xf numFmtId="0" fontId="49" fillId="18" borderId="0" xfId="100" applyNumberFormat="1" applyFont="1" applyFill="1" applyAlignment="1" applyProtection="1"/>
    <xf numFmtId="0" fontId="28" fillId="0" borderId="0" xfId="0" applyFont="1" applyAlignment="1">
      <alignment horizontal="justify" vertical="center" wrapText="1"/>
    </xf>
    <xf numFmtId="0" fontId="28" fillId="19" borderId="0" xfId="0" applyNumberFormat="1" applyFont="1" applyFill="1" applyAlignment="1">
      <alignment vertical="center" wrapText="1"/>
    </xf>
    <xf numFmtId="0" fontId="0" fillId="19" borderId="0" xfId="0" applyFill="1" applyAlignment="1">
      <alignment vertical="center" wrapText="1"/>
    </xf>
    <xf numFmtId="0" fontId="49" fillId="18" borderId="0" xfId="40" applyNumberFormat="1" applyFont="1" applyFill="1" applyAlignment="1" applyProtection="1"/>
    <xf numFmtId="0" fontId="0" fillId="0" borderId="0" xfId="0" applyAlignment="1">
      <alignment horizontal="left" vertical="center" wrapText="1"/>
    </xf>
    <xf numFmtId="0" fontId="49" fillId="4" borderId="0" xfId="47" applyNumberFormat="1" applyFont="1" applyFill="1" applyAlignment="1" applyProtection="1"/>
    <xf numFmtId="0" fontId="34" fillId="0" borderId="0" xfId="0" applyFont="1"/>
    <xf numFmtId="0" fontId="45" fillId="21" borderId="0" xfId="0" applyFont="1" applyFill="1" applyAlignment="1">
      <alignment horizontal="left" vertical="center" wrapText="1"/>
    </xf>
    <xf numFmtId="3" fontId="31" fillId="0" borderId="0" xfId="0" applyNumberFormat="1" applyFont="1" applyAlignment="1">
      <alignment horizontal="left" vertical="center" wrapText="1"/>
    </xf>
    <xf numFmtId="0" fontId="60" fillId="19" borderId="0" xfId="95" applyNumberFormat="1" applyFont="1" applyFill="1" applyAlignment="1" applyProtection="1">
      <alignment vertical="center"/>
    </xf>
    <xf numFmtId="2" fontId="39" fillId="19" borderId="0" xfId="65" applyNumberFormat="1" applyFont="1" applyFill="1" applyAlignment="1">
      <alignment vertical="center"/>
    </xf>
    <xf numFmtId="0" fontId="39" fillId="0" borderId="0" xfId="65" applyNumberFormat="1" applyFont="1" applyFill="1"/>
    <xf numFmtId="0" fontId="49" fillId="4" borderId="0" xfId="40" applyNumberFormat="1" applyFont="1" applyFill="1" applyAlignment="1" applyProtection="1"/>
    <xf numFmtId="0" fontId="49" fillId="18" borderId="0" xfId="49" applyNumberFormat="1" applyFont="1" applyFill="1" applyAlignment="1" applyProtection="1"/>
    <xf numFmtId="0" fontId="49" fillId="18" borderId="0" xfId="50" applyNumberFormat="1" applyFont="1" applyFill="1" applyAlignment="1" applyProtection="1"/>
    <xf numFmtId="0" fontId="49" fillId="18" borderId="0" xfId="42" applyNumberFormat="1" applyFont="1" applyFill="1" applyAlignment="1" applyProtection="1"/>
    <xf numFmtId="0" fontId="49" fillId="18" borderId="0" xfId="44" applyNumberFormat="1" applyFont="1" applyFill="1" applyAlignment="1" applyProtection="1"/>
    <xf numFmtId="0" fontId="49" fillId="18" borderId="0" xfId="45" applyNumberFormat="1" applyFont="1" applyFill="1" applyAlignment="1" applyProtection="1"/>
    <xf numFmtId="0" fontId="49" fillId="18" borderId="0" xfId="46" applyNumberFormat="1" applyFont="1" applyFill="1" applyAlignment="1" applyProtection="1"/>
    <xf numFmtId="0" fontId="14" fillId="0" borderId="0" xfId="40" applyAlignment="1" applyProtection="1">
      <alignment horizontal="justify"/>
    </xf>
  </cellXfs>
  <cellStyles count="102">
    <cellStyle name="1dec" xfId="1" xr:uid="{00000000-0005-0000-0000-000000000000}"/>
    <cellStyle name="20% - Énfasis1" xfId="2" builtinId="30" customBuiltin="1"/>
    <cellStyle name="20% - Énfasis2" xfId="3" builtinId="34" customBuiltin="1"/>
    <cellStyle name="20% - Énfasis3" xfId="4" builtinId="38" customBuiltin="1"/>
    <cellStyle name="20% - Énfasis4" xfId="5" builtinId="42" customBuiltin="1"/>
    <cellStyle name="20% - Énfasis5" xfId="6" builtinId="46" customBuiltin="1"/>
    <cellStyle name="20% - Énfasis6" xfId="7" builtinId="50" customBuiltin="1"/>
    <cellStyle name="40% - Énfasis1" xfId="8" builtinId="31" customBuiltin="1"/>
    <cellStyle name="40% - Énfasis2" xfId="9" builtinId="35" customBuiltin="1"/>
    <cellStyle name="40% - Énfasis3" xfId="10" builtinId="39" customBuiltin="1"/>
    <cellStyle name="40% - Énfasis4" xfId="11" builtinId="43" customBuiltin="1"/>
    <cellStyle name="40% - Énfasis5" xfId="12" builtinId="47" customBuiltin="1"/>
    <cellStyle name="40% - Énfasis6" xfId="13" builtinId="51" customBuiltin="1"/>
    <cellStyle name="60% - Énfasis1" xfId="14" builtinId="32" customBuiltin="1"/>
    <cellStyle name="60% - Énfasis2" xfId="15" builtinId="36" customBuiltin="1"/>
    <cellStyle name="60% - Énfasis3" xfId="16" builtinId="40" customBuiltin="1"/>
    <cellStyle name="60% - Énfasis4" xfId="17" builtinId="44" customBuiltin="1"/>
    <cellStyle name="60% - Énfasis5" xfId="18" builtinId="48" customBuiltin="1"/>
    <cellStyle name="60% - Énfasis6" xfId="19" builtinId="52" customBuiltin="1"/>
    <cellStyle name="A" xfId="20" xr:uid="{00000000-0005-0000-0000-000013000000}"/>
    <cellStyle name="Afrundet valuta_MEAN92" xfId="21" xr:uid="{00000000-0005-0000-0000-000014000000}"/>
    <cellStyle name="årstal" xfId="22" xr:uid="{00000000-0005-0000-0000-000015000000}"/>
    <cellStyle name="Cálculo" xfId="23" builtinId="22" customBuiltin="1"/>
    <cellStyle name="Celda de comprobación" xfId="24" builtinId="23" customBuiltin="1"/>
    <cellStyle name="Celda vinculada" xfId="25" builtinId="24" customBuiltin="1"/>
    <cellStyle name="Dezimal [0]_Check" xfId="26" xr:uid="{00000000-0005-0000-0000-000019000000}"/>
    <cellStyle name="Dezimal_Check" xfId="27" xr:uid="{00000000-0005-0000-0000-00001A000000}"/>
    <cellStyle name="dobComma" xfId="28" xr:uid="{00000000-0005-0000-0000-00001B000000}"/>
    <cellStyle name="Encabezado 1" xfId="29" builtinId="16" customBuiltin="1"/>
    <cellStyle name="Encabezado 4" xfId="30" builtinId="19" customBuiltin="1"/>
    <cellStyle name="Énfasis1" xfId="31" builtinId="29" customBuiltin="1"/>
    <cellStyle name="Énfasis2" xfId="32" builtinId="33" customBuiltin="1"/>
    <cellStyle name="Énfasis3" xfId="33" builtinId="37" customBuiltin="1"/>
    <cellStyle name="Énfasis4" xfId="34" builtinId="41" customBuiltin="1"/>
    <cellStyle name="Énfasis5" xfId="35" builtinId="45" customBuiltin="1"/>
    <cellStyle name="Énfasis6" xfId="36" builtinId="49" customBuiltin="1"/>
    <cellStyle name="Entrada" xfId="37" builtinId="20" customBuiltin="1"/>
    <cellStyle name="Euro" xfId="38" xr:uid="{00000000-0005-0000-0000-000025000000}"/>
    <cellStyle name="Haus" xfId="39" xr:uid="{00000000-0005-0000-0000-000026000000}"/>
    <cellStyle name="Hipervínculo" xfId="40" builtinId="8"/>
    <cellStyle name="Hipervínculo 2" xfId="41" xr:uid="{00000000-0005-0000-0000-000028000000}"/>
    <cellStyle name="Hipervínculo_Elab. PSE09 2012" xfId="42" xr:uid="{00000000-0005-0000-0000-000029000000}"/>
    <cellStyle name="Hipervínculo_Elab. PSE1 2012" xfId="43" xr:uid="{00000000-0005-0000-0000-00002A000000}"/>
    <cellStyle name="Hipervínculo_Elab. PSE10 2012" xfId="44" xr:uid="{00000000-0005-0000-0000-00002B000000}"/>
    <cellStyle name="Hipervínculo_Elab. PSE11 2012" xfId="45" xr:uid="{00000000-0005-0000-0000-00002C000000}"/>
    <cellStyle name="Hipervínculo_Elab. PSE12 2012" xfId="46" xr:uid="{00000000-0005-0000-0000-00002D000000}"/>
    <cellStyle name="Hipervínculo_Elab. PSE13 2012" xfId="100" xr:uid="{9C7E5FFB-99B0-45BD-B27F-F99035BAC3D4}"/>
    <cellStyle name="Hipervínculo_Elab. PSE15 2012" xfId="47" xr:uid="{00000000-0005-0000-0000-00002F000000}"/>
    <cellStyle name="Hipervínculo_Elab. PSE2 2012" xfId="95" xr:uid="{74C82765-0F67-4231-8B75-3B183DEF7541}"/>
    <cellStyle name="Hipervínculo_Elab. PSE3 2012" xfId="96" xr:uid="{70F5F38A-6E46-4ECA-9748-E767C60975B1}"/>
    <cellStyle name="Hipervínculo_Elab. PSE4 2012 2" xfId="48" xr:uid="{00000000-0005-0000-0000-000032000000}"/>
    <cellStyle name="Hipervínculo_Elab. PSE5 2012" xfId="49" xr:uid="{00000000-0005-0000-0000-000033000000}"/>
    <cellStyle name="Hipervínculo_Elab. PSE6 2012" xfId="50" xr:uid="{00000000-0005-0000-0000-000034000000}"/>
    <cellStyle name="Hipervínculo_Elab. PSE7 2012" xfId="51" xr:uid="{00000000-0005-0000-0000-000035000000}"/>
    <cellStyle name="Hipervínculo_Elab. PSE8A 2012" xfId="52" xr:uid="{00000000-0005-0000-0000-000036000000}"/>
    <cellStyle name="Hipervínculo_Elab. PSE8B 2012" xfId="53" xr:uid="{00000000-0005-0000-0000-000037000000}"/>
    <cellStyle name="Hovede" xfId="54" xr:uid="{00000000-0005-0000-0000-000038000000}"/>
    <cellStyle name="Hypertextový odkaz" xfId="55" xr:uid="{00000000-0005-0000-0000-000039000000}"/>
    <cellStyle name="Incorrecto" xfId="56" builtinId="27" customBuiltin="1"/>
    <cellStyle name="Millares" xfId="94" builtinId="3"/>
    <cellStyle name="Millares 2" xfId="57" xr:uid="{00000000-0005-0000-0000-00003B000000}"/>
    <cellStyle name="Millares 3" xfId="58" xr:uid="{00000000-0005-0000-0000-00003C000000}"/>
    <cellStyle name="Millares 4" xfId="59" xr:uid="{00000000-0005-0000-0000-00003D000000}"/>
    <cellStyle name="Neutral" xfId="60" builtinId="28" customBuiltin="1"/>
    <cellStyle name="No-definido" xfId="61" xr:uid="{00000000-0005-0000-0000-00003F000000}"/>
    <cellStyle name="Normal" xfId="0" builtinId="0"/>
    <cellStyle name="Normal 2" xfId="62" xr:uid="{00000000-0005-0000-0000-000041000000}"/>
    <cellStyle name="Normal 3" xfId="63" xr:uid="{00000000-0005-0000-0000-000042000000}"/>
    <cellStyle name="Normal_Elab. PSE1 2012" xfId="64" xr:uid="{00000000-0005-0000-0000-000043000000}"/>
    <cellStyle name="Normal_Elab. PSE2 2012" xfId="65" xr:uid="{00000000-0005-0000-0000-000044000000}"/>
    <cellStyle name="Normal_Elab. PSE4 2012 2" xfId="66" xr:uid="{00000000-0005-0000-0000-000046000000}"/>
    <cellStyle name="Normal_Funciones" xfId="99" xr:uid="{613A8923-D748-42C5-8326-97B9B80528C6}"/>
    <cellStyle name="Normal_funciones euros" xfId="67" xr:uid="{00000000-0005-0000-0000-000048000000}"/>
    <cellStyle name="Normal_funciones euros 2" xfId="68" xr:uid="{00000000-0005-0000-0000-000049000000}"/>
    <cellStyle name="Normal_Hoja1" xfId="69" xr:uid="{00000000-0005-0000-0000-00004A000000}"/>
    <cellStyle name="Normal_pensiones" xfId="101" xr:uid="{029EFB60-9F4F-44D4-9EE2-1AE8323C1A0C}"/>
    <cellStyle name="Normal_PSE01" xfId="70" xr:uid="{00000000-0005-0000-0000-00004C000000}"/>
    <cellStyle name="Normal_PSE09" xfId="98" xr:uid="{FE1147FE-6970-4E48-977C-A632D1B27987}"/>
    <cellStyle name="Normal_SEI13euros" xfId="71" xr:uid="{00000000-0005-0000-0000-00004F000000}"/>
    <cellStyle name="Normal_Total ingresos" xfId="97" xr:uid="{B8287F3D-81D2-44CF-B3D0-72615670E0A4}"/>
    <cellStyle name="Normal_Total ingresos 2" xfId="72" xr:uid="{00000000-0005-0000-0000-000051000000}"/>
    <cellStyle name="NormalDK" xfId="73" xr:uid="{00000000-0005-0000-0000-000053000000}"/>
    <cellStyle name="Notas" xfId="74" builtinId="10" customBuiltin="1"/>
    <cellStyle name="Salida" xfId="75" builtinId="21" customBuiltin="1"/>
    <cellStyle name="Sledovaný hypertextový odkaz" xfId="76" xr:uid="{00000000-0005-0000-0000-000056000000}"/>
    <cellStyle name="Standard_AT1990-2000Nat" xfId="77" xr:uid="{00000000-0005-0000-0000-000057000000}"/>
    <cellStyle name="tal" xfId="78" xr:uid="{00000000-0005-0000-0000-000058000000}"/>
    <cellStyle name="Texto de advertencia" xfId="79" builtinId="11" customBuiltin="1"/>
    <cellStyle name="Texto explicativo" xfId="80" builtinId="53" customBuiltin="1"/>
    <cellStyle name="Título" xfId="81" builtinId="15" customBuiltin="1"/>
    <cellStyle name="Título 2" xfId="82" builtinId="17" customBuiltin="1"/>
    <cellStyle name="Título 3" xfId="83" builtinId="18" customBuiltin="1"/>
    <cellStyle name="Total" xfId="84" builtinId="25" customBuiltin="1"/>
    <cellStyle name="Tusenskille [0]_NO" xfId="85" xr:uid="{00000000-0005-0000-0000-00005F000000}"/>
    <cellStyle name="Tusenskille_NO" xfId="86" xr:uid="{00000000-0005-0000-0000-000060000000}"/>
    <cellStyle name="Tusental (0)_Data 1993" xfId="87" xr:uid="{00000000-0005-0000-0000-000061000000}"/>
    <cellStyle name="Tusental_Data 1993" xfId="88" xr:uid="{00000000-0005-0000-0000-000062000000}"/>
    <cellStyle name="Valuta (0)_Data 1993" xfId="89" xr:uid="{00000000-0005-0000-0000-000063000000}"/>
    <cellStyle name="Valuta [0]_NO" xfId="90" xr:uid="{00000000-0005-0000-0000-000064000000}"/>
    <cellStyle name="Valuta_Data 1993" xfId="91" xr:uid="{00000000-0005-0000-0000-000065000000}"/>
    <cellStyle name="Währung [0]_Check" xfId="92" xr:uid="{00000000-0005-0000-0000-000066000000}"/>
    <cellStyle name="Währung_Check" xfId="93" xr:uid="{00000000-0005-0000-0000-00006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rdi29\c\usr\DONNEES\NL\1997\Construit\Nl90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EL2014/CPS/CPS%20Internet/CPS%20para%20carga%20Internet/ANUARIO%202014/INTERNET/13%20-%2024-7-15%20ACTUALI.%20ACE%20EFP%20y%20PTE/CPS/TMP/RECEIVE/de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sApplNT\ESTAT-D2\SESPROS\Data%20(Carlo)\Questionnaires\Footno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rdi9\c\usr\DONNEES\NL\1997\Construit\Nl909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lab.%20PSE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EEPROS/ANUARIO%20SEEPROS/AEL2021/PSE/PSE%20Internet/Elaboraci&#243;n/Elab.%20PSE8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es"/>
      <sheetName val="Data 1990"/>
      <sheetName val="Westdeutschland"/>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stdeutschland"/>
      <sheetName val="Schemes list"/>
      <sheetName val="Data 1990"/>
      <sheetName val="Data 1991"/>
      <sheetName val="Data 1992"/>
      <sheetName val="Data 1993"/>
      <sheetName val="Data 1994"/>
      <sheetName val="Data 1995"/>
      <sheetName val="Data 1996"/>
      <sheetName val="Data 1997"/>
      <sheetName val="Data 1998"/>
      <sheetName val="Data 1999"/>
      <sheetName val="Schemes"/>
      <sheetName val="Data  1996"/>
      <sheetName val="1999 Estim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General"/>
      <sheetName val="EUR_EC"/>
      <sheetName val="EUR_12EURO"/>
      <sheetName val="EU25"/>
      <sheetName val="EEA28"/>
      <sheetName val="BE"/>
      <sheetName val="CZ"/>
      <sheetName val="DK"/>
      <sheetName val="DE"/>
      <sheetName val="EE"/>
      <sheetName val="EL"/>
      <sheetName val="ES"/>
      <sheetName val="FR"/>
      <sheetName val="IE"/>
      <sheetName val="IT"/>
      <sheetName val="LT"/>
      <sheetName val="LV"/>
      <sheetName val="LU"/>
      <sheetName val="HU"/>
      <sheetName val="MT"/>
      <sheetName val="NL"/>
      <sheetName val="AT"/>
      <sheetName val="PL"/>
      <sheetName val="PT"/>
      <sheetName val="SI"/>
      <sheetName val="SK"/>
      <sheetName val="FI"/>
      <sheetName val="SE"/>
      <sheetName val="UK"/>
      <sheetName val="IS"/>
      <sheetName val="NO"/>
      <sheetName val="CH"/>
    </sheetNames>
    <sheetDataSet>
      <sheetData sheetId="0" refreshError="1">
        <row r="266">
          <cell r="A266">
            <v>2002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es"/>
      <sheetName val="Data 1990"/>
      <sheetName val="AITR"/>
      <sheetName val="Fiscal"/>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1"/>
      <sheetName val="CÁLCULO PSE-1"/>
      <sheetName val="INGRESOS"/>
      <sheetName val="GASTO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8A"/>
      <sheetName val="CÁLCULO PSE-8A"/>
      <sheetName val="DATO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ec.europa.eu/eurostat/web/social-protection/database"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ec.europa.eu/eurostat/web/social-protection/database"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ec.europa.eu/eurostat/web/social-protection/database"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ec.europa.eu/eurostat/web/social-protection/database"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ec.europa.eu/eurostat/web/social-protection/database"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ec.europa.eu/eurostat/web/social-protection/database"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ec.europa.eu/eurostat/web/social-protection/database"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ec.europa.eu/eurostat/web/social-protection/database"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ec.europa.eu/eurostat/web/social-protection/database" TargetMode="External"/><Relationship Id="rId1" Type="http://schemas.openxmlformats.org/officeDocument/2006/relationships/hyperlink" Target="https://ec.europa.eu/eurostat/web/social-protection/databas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c.europa.eu/eurostat/web/social-protection/database"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c.europa.eu/eurostat/web/social-protection/databas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c.europa.eu/eurostat/web/social-protection/databas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c.europa.eu/eurostat/web/social-protection/database"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ec.europa.eu/eurostat/web/social-protection/database"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c.europa.eu/eurostat/web/social-protection/database"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ec.europa.eu/eurostat/web/social-protection/database"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ec.europa.eu/eurostat/web/social-protection/datab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0"/>
  <sheetViews>
    <sheetView showGridLines="0" tabSelected="1" zoomScaleNormal="100" workbookViewId="0"/>
  </sheetViews>
  <sheetFormatPr baseColWidth="10" defaultRowHeight="13.2"/>
  <cols>
    <col min="1" max="1" width="9.33203125" customWidth="1"/>
    <col min="2" max="2" width="95.33203125" customWidth="1"/>
  </cols>
  <sheetData>
    <row r="1" spans="1:3" ht="9" customHeight="1">
      <c r="A1" s="1"/>
      <c r="B1" s="1"/>
    </row>
    <row r="2" spans="1:3" ht="18" customHeight="1">
      <c r="A2" s="451" t="s">
        <v>138</v>
      </c>
      <c r="B2" s="451"/>
      <c r="C2" s="2"/>
    </row>
    <row r="3" spans="1:3" ht="6.75" customHeight="1">
      <c r="A3" s="175"/>
      <c r="B3" s="174"/>
    </row>
    <row r="4" spans="1:3" ht="18" customHeight="1">
      <c r="A4" s="175" t="s">
        <v>22</v>
      </c>
      <c r="B4" s="445" t="s">
        <v>7</v>
      </c>
    </row>
    <row r="5" spans="1:3" ht="18" customHeight="1">
      <c r="A5" s="175" t="s">
        <v>57</v>
      </c>
      <c r="B5" s="445" t="s">
        <v>8</v>
      </c>
    </row>
    <row r="6" spans="1:3" ht="18" customHeight="1">
      <c r="A6" s="175" t="s">
        <v>59</v>
      </c>
      <c r="B6" s="445" t="s">
        <v>130</v>
      </c>
    </row>
    <row r="7" spans="1:3" ht="18" customHeight="1">
      <c r="A7" s="175" t="s">
        <v>60</v>
      </c>
      <c r="B7" s="445" t="s">
        <v>9</v>
      </c>
    </row>
    <row r="8" spans="1:3" ht="18" customHeight="1">
      <c r="A8" s="175" t="s">
        <v>71</v>
      </c>
      <c r="B8" s="445" t="s">
        <v>10</v>
      </c>
    </row>
    <row r="9" spans="1:3" ht="18" customHeight="1">
      <c r="A9" s="175" t="s">
        <v>75</v>
      </c>
      <c r="B9" s="445" t="s">
        <v>11</v>
      </c>
    </row>
    <row r="10" spans="1:3" ht="18" customHeight="1">
      <c r="A10" s="175" t="s">
        <v>79</v>
      </c>
      <c r="B10" s="445" t="s">
        <v>12</v>
      </c>
    </row>
    <row r="11" spans="1:3" ht="18" customHeight="1">
      <c r="A11" s="175" t="s">
        <v>135</v>
      </c>
      <c r="B11" s="445" t="s">
        <v>13</v>
      </c>
    </row>
    <row r="12" spans="1:3" ht="18" customHeight="1">
      <c r="A12" s="175" t="s">
        <v>136</v>
      </c>
      <c r="B12" s="445" t="s">
        <v>14</v>
      </c>
    </row>
    <row r="13" spans="1:3" ht="18" customHeight="1">
      <c r="A13" s="175" t="s">
        <v>97</v>
      </c>
      <c r="B13" s="445" t="s">
        <v>15</v>
      </c>
    </row>
    <row r="14" spans="1:3" ht="18" customHeight="1">
      <c r="A14" s="175" t="s">
        <v>1</v>
      </c>
      <c r="B14" s="445" t="s">
        <v>16</v>
      </c>
    </row>
    <row r="15" spans="1:3" ht="18" customHeight="1">
      <c r="A15" s="175" t="s">
        <v>2</v>
      </c>
      <c r="B15" s="445" t="s">
        <v>131</v>
      </c>
    </row>
    <row r="16" spans="1:3" ht="18" customHeight="1">
      <c r="A16" s="175" t="s">
        <v>3</v>
      </c>
      <c r="B16" s="445" t="s">
        <v>17</v>
      </c>
    </row>
    <row r="17" spans="1:2" ht="18" customHeight="1">
      <c r="A17" s="175" t="s">
        <v>4</v>
      </c>
      <c r="B17" s="445" t="s">
        <v>18</v>
      </c>
    </row>
    <row r="18" spans="1:2" ht="18" customHeight="1">
      <c r="A18" s="446" t="s">
        <v>5</v>
      </c>
      <c r="B18" s="447" t="s">
        <v>19</v>
      </c>
    </row>
    <row r="19" spans="1:2" ht="18" customHeight="1">
      <c r="A19" s="3" t="s">
        <v>6</v>
      </c>
      <c r="B19" s="201" t="s">
        <v>20</v>
      </c>
    </row>
    <row r="20" spans="1:2" ht="18" customHeight="1">
      <c r="A20" s="448"/>
      <c r="B20" s="449" t="s">
        <v>0</v>
      </c>
    </row>
  </sheetData>
  <mergeCells count="1">
    <mergeCell ref="A2:B2"/>
  </mergeCells>
  <phoneticPr fontId="0" type="noConversion"/>
  <hyperlinks>
    <hyperlink ref="B4" location="'PSE-1'!A1" display="Ingresos y gastos de protección social por países. Valores absolutos." xr:uid="{00000000-0004-0000-0000-000000000000}"/>
    <hyperlink ref="B5" location="'PSE-2'!A1" display="Ingresos y gastos de protección social por países. Tasas de variación." xr:uid="{00000000-0004-0000-0000-000001000000}"/>
    <hyperlink ref="B6" location="'PSE-3'!A1" display="Ingresos y gastos de protección social por países, en euros a precios constantes de 2010. " xr:uid="{00000000-0004-0000-0000-000002000000}"/>
    <hyperlink ref="B7" location="'PSE-4'!A1" display="Ingresos de protección social por tipo y por países. Distribución porcentual." xr:uid="{00000000-0004-0000-0000-000003000000}"/>
    <hyperlink ref="B8" location="'PSE-5'!A1" display="Gastos de protección social por tipo y por países. Distribución porcentual." xr:uid="{00000000-0004-0000-0000-000004000000}"/>
    <hyperlink ref="B10" location="'PSE-7'!A1" display="Gastos de protección social por habitante, en paridades de poder de compra, por países." xr:uid="{00000000-0004-0000-0000-000005000000}"/>
    <hyperlink ref="B11" location="'PSE-8A '!A1" display="Gastos en prestaciones de protección social, según función y tipo, por países." xr:uid="{00000000-0004-0000-0000-000006000000}"/>
    <hyperlink ref="B12" location="'PSE-8B'!A1" display="Gastos en prestaciones de protección social, según función y tipo, por países. (Concl.)" xr:uid="{00000000-0004-0000-0000-000007000000}"/>
    <hyperlink ref="B13" location="'PSE-9'!A1" display="Gastos en prestaciones de protección social, según función, por países. Distribuciones porcentuales." xr:uid="{00000000-0004-0000-0000-000008000000}"/>
    <hyperlink ref="B14" location="'PSE-10'!A1" display="Gastos en prestaciones de protección social, según función, por países. En porcentaje del Producto Interior Bruto." xr:uid="{00000000-0004-0000-0000-000009000000}"/>
    <hyperlink ref="B15" location="'PSE-11'!A1" display="Gastos en prestaciones de protección social en euros por habitante, a precios constantes de 2010, por países." xr:uid="{00000000-0004-0000-0000-00000A000000}"/>
    <hyperlink ref="B16" location="'PSE-12'!A1" display="Gastos en pensiones según función, por países. Valores absolutos. (1)" xr:uid="{00000000-0004-0000-0000-00000B000000}"/>
    <hyperlink ref="B17" location="'PSE-13'!A1" display="Gastos en pensiones según función, con relación al Producto Interior Bruto, por países. (1)" xr:uid="{00000000-0004-0000-0000-00000C000000}"/>
    <hyperlink ref="B18" location="'PSE-14'!A1" display="Gastos en pensiones en paridades de poder de compra por habitante, según función y por países. (1)" xr:uid="{00000000-0004-0000-0000-00000D000000}"/>
    <hyperlink ref="B19" location="'PSE-15'!A1" display="Beneficiarios de pensiones, según función, por sexo. (1)" xr:uid="{00000000-0004-0000-0000-00000E000000}"/>
    <hyperlink ref="B20" location="'FUENTES Y NOTAS'!A1" display="Fuentes y notas explicativas" xr:uid="{00000000-0004-0000-0000-00000F000000}"/>
    <hyperlink ref="B9" location="'PSE-6 '!A1" display="Gastos de protección social por países, con relación al Producto Interior Bruto." xr:uid="{00000000-0004-0000-0000-000010000000}"/>
  </hyperlinks>
  <pageMargins left="0.39370078740157483" right="0.19685039370078741" top="0.98425196850393704" bottom="0.98425196850393704" header="0" footer="0"/>
  <pageSetup paperSize="9" scale="9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105"/>
  <sheetViews>
    <sheetView zoomScaleNormal="100" zoomScaleSheetLayoutView="75" workbookViewId="0">
      <selection sqref="A1:F1"/>
    </sheetView>
  </sheetViews>
  <sheetFormatPr baseColWidth="10" defaultColWidth="11.44140625" defaultRowHeight="13.2"/>
  <cols>
    <col min="1" max="1" width="1.6640625" style="27" customWidth="1"/>
    <col min="2" max="2" width="20.6640625" style="27" customWidth="1"/>
    <col min="3" max="3" width="9" style="27" bestFit="1" customWidth="1"/>
    <col min="4" max="4" width="2.6640625" style="27" bestFit="1" customWidth="1"/>
    <col min="5" max="5" width="1.33203125" style="27" customWidth="1"/>
    <col min="6" max="6" width="9" style="27" bestFit="1" customWidth="1"/>
    <col min="7" max="7" width="2.6640625" style="27" bestFit="1" customWidth="1"/>
    <col min="8" max="8" width="1.33203125" style="27" customWidth="1"/>
    <col min="9" max="9" width="9" style="27" bestFit="1" customWidth="1"/>
    <col min="10" max="10" width="2.6640625" style="27" bestFit="1" customWidth="1"/>
    <col min="11" max="11" width="1.33203125" style="27" customWidth="1"/>
    <col min="12" max="12" width="9" style="27" bestFit="1" customWidth="1"/>
    <col min="13" max="13" width="2.6640625" style="27" bestFit="1" customWidth="1"/>
    <col min="14" max="14" width="1.33203125" style="27" customWidth="1"/>
    <col min="15" max="15" width="9" style="27" bestFit="1" customWidth="1"/>
    <col min="16" max="16" width="2.6640625" style="27" bestFit="1" customWidth="1"/>
    <col min="17" max="17" width="1.33203125" style="27" customWidth="1"/>
    <col min="18" max="18" width="7.6640625" style="27" customWidth="1"/>
    <col min="19" max="19" width="2.6640625" style="27" bestFit="1" customWidth="1"/>
    <col min="20" max="20" width="1.33203125" style="27" customWidth="1"/>
    <col min="21" max="21" width="9" style="27" bestFit="1" customWidth="1"/>
    <col min="22" max="22" width="2.6640625" style="27" bestFit="1" customWidth="1"/>
    <col min="23" max="23" width="9" style="27" bestFit="1" customWidth="1"/>
    <col min="24" max="24" width="3" style="27" bestFit="1" customWidth="1"/>
    <col min="25" max="25" width="11.44140625" style="27"/>
    <col min="26" max="26" width="2.33203125" style="27" customWidth="1"/>
    <col min="27" max="27" width="11.6640625" style="27" customWidth="1"/>
    <col min="28" max="28" width="11.44140625" style="27"/>
    <col min="29" max="29" width="3.44140625" style="27" customWidth="1"/>
    <col min="30" max="30" width="4.44140625" style="27" customWidth="1"/>
    <col min="31" max="31" width="11.44140625" style="27"/>
    <col min="32" max="32" width="11.6640625" style="27" customWidth="1"/>
    <col min="33" max="33" width="3.6640625" style="27" customWidth="1"/>
    <col min="34" max="34" width="11.44140625" style="27"/>
    <col min="35" max="35" width="2.6640625" style="27" customWidth="1"/>
    <col min="36" max="36" width="4.33203125" style="27" customWidth="1"/>
    <col min="37" max="16384" width="11.44140625" style="27"/>
  </cols>
  <sheetData>
    <row r="1" spans="1:27" ht="15" customHeight="1">
      <c r="A1" s="518" t="s">
        <v>21</v>
      </c>
      <c r="B1" s="518"/>
      <c r="C1" s="518"/>
      <c r="D1" s="518"/>
      <c r="E1" s="518"/>
      <c r="F1" s="518"/>
      <c r="G1" s="243"/>
      <c r="H1" s="243"/>
      <c r="I1" s="243"/>
      <c r="J1" s="279"/>
      <c r="K1" s="279"/>
      <c r="L1" s="241"/>
      <c r="M1" s="241"/>
      <c r="N1" s="241"/>
      <c r="O1" s="241" t="s">
        <v>134</v>
      </c>
      <c r="P1" s="99"/>
      <c r="Q1" s="164"/>
      <c r="R1" s="164"/>
      <c r="S1" s="164"/>
      <c r="T1" s="164"/>
      <c r="U1" s="164"/>
      <c r="V1" s="164"/>
      <c r="W1" s="164"/>
      <c r="X1" s="164"/>
    </row>
    <row r="2" spans="1:27" ht="12.75" customHeight="1">
      <c r="A2" s="564"/>
      <c r="B2" s="564"/>
      <c r="C2" s="564"/>
      <c r="D2" s="564"/>
      <c r="E2" s="564"/>
      <c r="F2" s="564"/>
      <c r="G2" s="564"/>
      <c r="H2" s="564"/>
      <c r="I2" s="564"/>
      <c r="J2" s="279"/>
      <c r="K2" s="279"/>
      <c r="L2" s="242"/>
      <c r="M2" s="242"/>
      <c r="N2" s="242"/>
      <c r="O2" s="558" t="s">
        <v>151</v>
      </c>
      <c r="P2" s="559"/>
      <c r="Q2" s="559"/>
      <c r="R2" s="559"/>
      <c r="S2" s="559"/>
      <c r="T2" s="559"/>
      <c r="U2" s="559"/>
      <c r="V2" s="559"/>
      <c r="W2" s="559"/>
      <c r="X2" s="559"/>
    </row>
    <row r="3" spans="1:27">
      <c r="A3" s="564"/>
      <c r="B3" s="564"/>
      <c r="C3" s="564"/>
      <c r="D3" s="564"/>
      <c r="E3" s="564"/>
      <c r="F3" s="564"/>
      <c r="G3" s="564"/>
      <c r="H3" s="564"/>
      <c r="I3" s="564"/>
      <c r="J3" s="279"/>
      <c r="K3" s="279"/>
      <c r="L3" s="242"/>
      <c r="M3" s="242"/>
      <c r="N3" s="242"/>
      <c r="O3" s="559"/>
      <c r="P3" s="559"/>
      <c r="Q3" s="559"/>
      <c r="R3" s="559"/>
      <c r="S3" s="559"/>
      <c r="T3" s="559"/>
      <c r="U3" s="559"/>
      <c r="V3" s="559"/>
      <c r="W3" s="559"/>
      <c r="X3" s="559"/>
    </row>
    <row r="4" spans="1:27">
      <c r="A4" s="279"/>
      <c r="B4" s="279"/>
      <c r="C4" s="244"/>
      <c r="D4" s="279"/>
      <c r="E4" s="279"/>
      <c r="F4" s="279"/>
      <c r="G4" s="279"/>
      <c r="H4" s="279"/>
      <c r="I4" s="279"/>
      <c r="J4" s="279"/>
      <c r="K4" s="279"/>
      <c r="L4" s="242"/>
      <c r="M4" s="242"/>
      <c r="N4" s="242"/>
      <c r="O4" s="285"/>
      <c r="P4" s="284"/>
      <c r="Q4" s="284"/>
      <c r="R4" s="284"/>
      <c r="S4" s="284"/>
      <c r="T4" s="284"/>
      <c r="U4" s="284"/>
      <c r="V4" s="284"/>
      <c r="W4" s="284"/>
      <c r="X4" s="284"/>
    </row>
    <row r="5" spans="1:27">
      <c r="A5" s="279"/>
      <c r="B5" s="279"/>
      <c r="C5" s="73"/>
      <c r="D5" s="73"/>
      <c r="E5" s="73"/>
      <c r="F5" s="73"/>
      <c r="G5" s="73"/>
      <c r="H5" s="73"/>
      <c r="I5" s="279"/>
      <c r="J5" s="279"/>
      <c r="K5" s="279"/>
      <c r="L5" s="279"/>
      <c r="M5" s="279"/>
      <c r="N5" s="279"/>
      <c r="O5" s="79"/>
      <c r="P5" s="79"/>
      <c r="Q5" s="79"/>
      <c r="R5" s="79"/>
      <c r="S5" s="79"/>
      <c r="T5" s="79"/>
      <c r="U5" s="79"/>
      <c r="V5" s="79"/>
      <c r="W5" s="79"/>
      <c r="X5" s="79"/>
    </row>
    <row r="6" spans="1:27" ht="15" customHeight="1" thickBot="1">
      <c r="A6" s="565"/>
      <c r="B6" s="565"/>
      <c r="C6" s="554" t="s">
        <v>23</v>
      </c>
      <c r="D6" s="554"/>
      <c r="E6" s="554"/>
      <c r="F6" s="560"/>
      <c r="G6" s="560"/>
      <c r="H6" s="560"/>
      <c r="I6" s="560"/>
      <c r="J6" s="560"/>
      <c r="K6" s="560"/>
      <c r="L6" s="560"/>
      <c r="M6" s="560"/>
      <c r="N6" s="560"/>
      <c r="O6" s="560"/>
      <c r="P6" s="560"/>
      <c r="Q6" s="560"/>
      <c r="R6" s="560"/>
      <c r="S6" s="560"/>
      <c r="T6" s="560"/>
      <c r="U6" s="560"/>
      <c r="V6" s="560"/>
      <c r="W6" s="560"/>
      <c r="X6" s="393"/>
    </row>
    <row r="7" spans="1:27" ht="30.75" customHeight="1">
      <c r="A7" s="565"/>
      <c r="B7" s="565"/>
      <c r="C7" s="548" t="s">
        <v>93</v>
      </c>
      <c r="D7" s="548"/>
      <c r="E7" s="548"/>
      <c r="F7" s="548"/>
      <c r="G7" s="548"/>
      <c r="H7" s="390"/>
      <c r="I7" s="548" t="s">
        <v>94</v>
      </c>
      <c r="J7" s="548"/>
      <c r="K7" s="548"/>
      <c r="L7" s="548"/>
      <c r="M7" s="548"/>
      <c r="N7" s="390"/>
      <c r="O7" s="555" t="s">
        <v>95</v>
      </c>
      <c r="P7" s="555"/>
      <c r="Q7" s="555"/>
      <c r="R7" s="555"/>
      <c r="S7" s="555"/>
      <c r="T7" s="390"/>
      <c r="U7" s="555" t="s">
        <v>96</v>
      </c>
      <c r="V7" s="555"/>
      <c r="W7" s="555"/>
      <c r="X7" s="555"/>
    </row>
    <row r="8" spans="1:27" ht="15" customHeight="1">
      <c r="A8" s="565"/>
      <c r="B8" s="565"/>
      <c r="C8" s="529">
        <v>2017</v>
      </c>
      <c r="D8" s="529"/>
      <c r="E8" s="31"/>
      <c r="F8" s="529">
        <v>2021</v>
      </c>
      <c r="G8" s="529"/>
      <c r="H8" s="31"/>
      <c r="I8" s="529">
        <v>2017</v>
      </c>
      <c r="J8" s="529"/>
      <c r="K8" s="31"/>
      <c r="L8" s="529">
        <v>2021</v>
      </c>
      <c r="M8" s="529"/>
      <c r="N8" s="31"/>
      <c r="O8" s="529">
        <v>2017</v>
      </c>
      <c r="P8" s="529"/>
      <c r="Q8" s="31"/>
      <c r="R8" s="529">
        <v>2021</v>
      </c>
      <c r="S8" s="529"/>
      <c r="T8" s="31"/>
      <c r="U8" s="529">
        <v>2017</v>
      </c>
      <c r="V8" s="529"/>
      <c r="W8" s="529">
        <v>2021</v>
      </c>
      <c r="X8" s="529"/>
    </row>
    <row r="9" spans="1:27" ht="9" customHeight="1">
      <c r="A9" s="394"/>
      <c r="B9" s="394"/>
      <c r="C9" s="31"/>
      <c r="D9" s="31"/>
      <c r="E9" s="31"/>
      <c r="F9" s="31"/>
      <c r="G9" s="31"/>
      <c r="H9" s="31"/>
      <c r="I9" s="31"/>
      <c r="J9" s="31"/>
      <c r="K9" s="31"/>
      <c r="L9" s="31"/>
      <c r="M9" s="31"/>
      <c r="N9" s="31"/>
      <c r="O9" s="31"/>
      <c r="P9" s="31"/>
      <c r="Q9" s="31"/>
      <c r="R9" s="31"/>
      <c r="S9" s="31"/>
      <c r="T9" s="31"/>
      <c r="U9" s="31"/>
      <c r="V9" s="31"/>
      <c r="W9" s="31"/>
      <c r="X9" s="31"/>
    </row>
    <row r="10" spans="1:27" ht="15" customHeight="1">
      <c r="A10" s="562" t="s">
        <v>85</v>
      </c>
      <c r="B10" s="562"/>
      <c r="C10" s="395">
        <v>220623.87</v>
      </c>
      <c r="D10" s="396" t="s">
        <v>26</v>
      </c>
      <c r="E10" s="245"/>
      <c r="F10" s="396" t="s">
        <v>137</v>
      </c>
      <c r="G10" s="34" t="s">
        <v>89</v>
      </c>
      <c r="H10" s="245"/>
      <c r="I10" s="395">
        <v>177679.15</v>
      </c>
      <c r="J10" s="396" t="s">
        <v>26</v>
      </c>
      <c r="K10" s="245"/>
      <c r="L10" s="396" t="s">
        <v>137</v>
      </c>
      <c r="M10" s="34" t="s">
        <v>89</v>
      </c>
      <c r="N10" s="245"/>
      <c r="O10" s="395">
        <v>349354.88</v>
      </c>
      <c r="P10" s="396" t="s">
        <v>26</v>
      </c>
      <c r="Q10" s="245"/>
      <c r="R10" s="396" t="s">
        <v>137</v>
      </c>
      <c r="S10" s="34" t="s">
        <v>89</v>
      </c>
      <c r="T10" s="245"/>
      <c r="U10" s="395">
        <v>173893.81</v>
      </c>
      <c r="V10" s="396" t="s">
        <v>26</v>
      </c>
      <c r="W10" s="396" t="s">
        <v>137</v>
      </c>
      <c r="X10" s="34" t="s">
        <v>89</v>
      </c>
      <c r="Y10" s="210"/>
      <c r="AA10" s="396"/>
    </row>
    <row r="11" spans="1:27" ht="15" customHeight="1">
      <c r="A11" s="334"/>
      <c r="B11" s="278" t="s">
        <v>86</v>
      </c>
      <c r="C11" s="396">
        <v>218518.39999999999</v>
      </c>
      <c r="D11" s="396" t="s">
        <v>26</v>
      </c>
      <c r="E11" s="245"/>
      <c r="F11" s="396" t="s">
        <v>137</v>
      </c>
      <c r="G11" s="34" t="s">
        <v>89</v>
      </c>
      <c r="H11" s="245"/>
      <c r="I11" s="396">
        <v>164715.76</v>
      </c>
      <c r="J11" s="396" t="s">
        <v>26</v>
      </c>
      <c r="K11" s="245"/>
      <c r="L11" s="396" t="s">
        <v>137</v>
      </c>
      <c r="M11" s="34" t="s">
        <v>89</v>
      </c>
      <c r="N11" s="245"/>
      <c r="O11" s="396">
        <v>226637.2</v>
      </c>
      <c r="P11" s="396" t="s">
        <v>26</v>
      </c>
      <c r="Q11" s="245"/>
      <c r="R11" s="396" t="s">
        <v>137</v>
      </c>
      <c r="S11" s="34" t="s">
        <v>89</v>
      </c>
      <c r="T11" s="245"/>
      <c r="U11" s="396">
        <v>69124.47</v>
      </c>
      <c r="V11" s="396" t="s">
        <v>26</v>
      </c>
      <c r="W11" s="396" t="s">
        <v>137</v>
      </c>
      <c r="X11" s="34" t="s">
        <v>89</v>
      </c>
      <c r="Y11" s="80"/>
      <c r="AA11" s="397"/>
    </row>
    <row r="12" spans="1:27" ht="15" customHeight="1">
      <c r="A12" s="334"/>
      <c r="B12" s="278" t="s">
        <v>87</v>
      </c>
      <c r="C12" s="396">
        <v>2105.46</v>
      </c>
      <c r="D12" s="396" t="s">
        <v>26</v>
      </c>
      <c r="E12" s="245"/>
      <c r="F12" s="396" t="s">
        <v>137</v>
      </c>
      <c r="G12" s="34" t="s">
        <v>89</v>
      </c>
      <c r="H12" s="245"/>
      <c r="I12" s="396">
        <v>12963.39</v>
      </c>
      <c r="J12" s="396" t="s">
        <v>26</v>
      </c>
      <c r="K12" s="245"/>
      <c r="L12" s="396" t="s">
        <v>137</v>
      </c>
      <c r="M12" s="34" t="s">
        <v>89</v>
      </c>
      <c r="N12" s="245"/>
      <c r="O12" s="396">
        <v>122717.69</v>
      </c>
      <c r="P12" s="396" t="s">
        <v>26</v>
      </c>
      <c r="Q12" s="245"/>
      <c r="R12" s="396" t="s">
        <v>137</v>
      </c>
      <c r="S12" s="34" t="s">
        <v>89</v>
      </c>
      <c r="T12" s="245"/>
      <c r="U12" s="396">
        <v>104769.33</v>
      </c>
      <c r="V12" s="396" t="s">
        <v>26</v>
      </c>
      <c r="W12" s="396" t="s">
        <v>137</v>
      </c>
      <c r="X12" s="34" t="s">
        <v>89</v>
      </c>
      <c r="Y12" s="80"/>
      <c r="AA12" s="81"/>
    </row>
    <row r="13" spans="1:27" ht="15" customHeight="1">
      <c r="A13" s="562" t="s">
        <v>88</v>
      </c>
      <c r="B13" s="562"/>
      <c r="C13" s="396">
        <v>218884.51</v>
      </c>
      <c r="D13" s="396" t="s">
        <v>26</v>
      </c>
      <c r="E13" s="245"/>
      <c r="F13" s="396">
        <v>233972.73</v>
      </c>
      <c r="G13" s="34" t="s">
        <v>26</v>
      </c>
      <c r="H13" s="245"/>
      <c r="I13" s="396">
        <v>169838.4</v>
      </c>
      <c r="J13" s="396" t="s">
        <v>26</v>
      </c>
      <c r="K13" s="245"/>
      <c r="L13" s="396">
        <v>250022.55</v>
      </c>
      <c r="M13" s="34" t="s">
        <v>26</v>
      </c>
      <c r="N13" s="245"/>
      <c r="O13" s="396">
        <v>291374.09000000003</v>
      </c>
      <c r="P13" s="396" t="s">
        <v>26</v>
      </c>
      <c r="Q13" s="245"/>
      <c r="R13" s="396">
        <v>347037.66</v>
      </c>
      <c r="S13" s="34" t="s">
        <v>26</v>
      </c>
      <c r="T13" s="245"/>
      <c r="U13" s="396">
        <v>132842.59</v>
      </c>
      <c r="V13" s="396" t="s">
        <v>26</v>
      </c>
      <c r="W13" s="396">
        <v>162369.99</v>
      </c>
      <c r="X13" s="34" t="s">
        <v>26</v>
      </c>
      <c r="Y13" s="81"/>
      <c r="AA13" s="81"/>
    </row>
    <row r="14" spans="1:27" ht="15" customHeight="1">
      <c r="A14" s="334"/>
      <c r="B14" s="278" t="s">
        <v>86</v>
      </c>
      <c r="C14" s="396">
        <v>216779.05</v>
      </c>
      <c r="D14" s="396" t="s">
        <v>26</v>
      </c>
      <c r="E14" s="245"/>
      <c r="F14" s="396">
        <v>231709.38</v>
      </c>
      <c r="G14" s="34" t="s">
        <v>26</v>
      </c>
      <c r="H14" s="245"/>
      <c r="I14" s="396">
        <v>158849.22</v>
      </c>
      <c r="J14" s="396" t="s">
        <v>26</v>
      </c>
      <c r="K14" s="245"/>
      <c r="L14" s="396">
        <v>237772.86</v>
      </c>
      <c r="M14" s="34" t="s">
        <v>26</v>
      </c>
      <c r="N14" s="245"/>
      <c r="O14" s="396">
        <v>182380.7</v>
      </c>
      <c r="P14" s="396" t="s">
        <v>26</v>
      </c>
      <c r="Q14" s="245"/>
      <c r="R14" s="396">
        <v>213464.79</v>
      </c>
      <c r="S14" s="34" t="s">
        <v>26</v>
      </c>
      <c r="T14" s="245"/>
      <c r="U14" s="396">
        <v>55926.13</v>
      </c>
      <c r="V14" s="396" t="s">
        <v>26</v>
      </c>
      <c r="W14" s="396">
        <v>84593.07</v>
      </c>
      <c r="X14" s="34" t="s">
        <v>26</v>
      </c>
      <c r="Y14" s="81"/>
      <c r="AA14" s="81"/>
    </row>
    <row r="15" spans="1:27" ht="15" customHeight="1">
      <c r="A15" s="334"/>
      <c r="B15" s="278" t="s">
        <v>87</v>
      </c>
      <c r="C15" s="396">
        <v>2105.46</v>
      </c>
      <c r="D15" s="396" t="s">
        <v>26</v>
      </c>
      <c r="E15" s="245"/>
      <c r="F15" s="396">
        <v>2263.36</v>
      </c>
      <c r="G15" s="34" t="s">
        <v>26</v>
      </c>
      <c r="H15" s="245"/>
      <c r="I15" s="396">
        <v>10989.18</v>
      </c>
      <c r="J15" s="396" t="s">
        <v>26</v>
      </c>
      <c r="K15" s="245"/>
      <c r="L15" s="396">
        <v>12249.69</v>
      </c>
      <c r="M15" s="34" t="s">
        <v>26</v>
      </c>
      <c r="N15" s="245"/>
      <c r="O15" s="396">
        <v>108993.39</v>
      </c>
      <c r="P15" s="396" t="s">
        <v>26</v>
      </c>
      <c r="Q15" s="245"/>
      <c r="R15" s="396">
        <v>133572.87</v>
      </c>
      <c r="S15" s="34" t="s">
        <v>26</v>
      </c>
      <c r="T15" s="245"/>
      <c r="U15" s="396">
        <v>76916.459999999992</v>
      </c>
      <c r="V15" s="396" t="s">
        <v>26</v>
      </c>
      <c r="W15" s="396">
        <v>77776.92</v>
      </c>
      <c r="X15" s="34" t="s">
        <v>26</v>
      </c>
      <c r="Y15" s="81"/>
      <c r="AA15" s="81"/>
    </row>
    <row r="16" spans="1:27" ht="13.95" customHeight="1">
      <c r="A16" s="476" t="s">
        <v>28</v>
      </c>
      <c r="B16" s="476"/>
      <c r="C16" s="398">
        <v>7864.64</v>
      </c>
      <c r="D16" s="398" t="s">
        <v>89</v>
      </c>
      <c r="E16" s="36"/>
      <c r="F16" s="398">
        <v>7921.39</v>
      </c>
      <c r="G16" s="398" t="s">
        <v>89</v>
      </c>
      <c r="H16" s="36"/>
      <c r="I16" s="398">
        <v>8308.4599999999991</v>
      </c>
      <c r="J16" s="398" t="s">
        <v>89</v>
      </c>
      <c r="K16" s="36"/>
      <c r="L16" s="398">
        <v>9720.08</v>
      </c>
      <c r="M16" s="398" t="s">
        <v>89</v>
      </c>
      <c r="N16" s="36"/>
      <c r="O16" s="398">
        <v>9200.7900000000009</v>
      </c>
      <c r="P16" s="398" t="s">
        <v>89</v>
      </c>
      <c r="Q16" s="36"/>
      <c r="R16" s="398">
        <v>10696.52</v>
      </c>
      <c r="S16" s="398" t="s">
        <v>89</v>
      </c>
      <c r="T16" s="36"/>
      <c r="U16" s="398">
        <v>4151.37</v>
      </c>
      <c r="V16" s="398" t="s">
        <v>26</v>
      </c>
      <c r="W16" s="398">
        <v>4598.84</v>
      </c>
      <c r="X16" s="398" t="s">
        <v>26</v>
      </c>
      <c r="Y16" s="81"/>
      <c r="AA16" s="81"/>
    </row>
    <row r="17" spans="1:27" ht="13.95" customHeight="1">
      <c r="A17" s="334"/>
      <c r="B17" s="334" t="s">
        <v>86</v>
      </c>
      <c r="C17" s="398">
        <v>7844.21</v>
      </c>
      <c r="D17" s="398" t="s">
        <v>89</v>
      </c>
      <c r="E17" s="36"/>
      <c r="F17" s="398">
        <v>7899.21</v>
      </c>
      <c r="G17" s="398" t="s">
        <v>89</v>
      </c>
      <c r="H17" s="36"/>
      <c r="I17" s="398">
        <v>8283.6299999999992</v>
      </c>
      <c r="J17" s="398" t="s">
        <v>89</v>
      </c>
      <c r="K17" s="36"/>
      <c r="L17" s="398">
        <v>9710.06</v>
      </c>
      <c r="M17" s="398" t="s">
        <v>89</v>
      </c>
      <c r="N17" s="36"/>
      <c r="O17" s="398">
        <v>7646.84</v>
      </c>
      <c r="P17" s="398" t="s">
        <v>89</v>
      </c>
      <c r="Q17" s="36"/>
      <c r="R17" s="398">
        <v>8570.7199999999993</v>
      </c>
      <c r="S17" s="398" t="s">
        <v>89</v>
      </c>
      <c r="T17" s="36"/>
      <c r="U17" s="398">
        <v>2060.6799999999998</v>
      </c>
      <c r="V17" s="398" t="s">
        <v>89</v>
      </c>
      <c r="W17" s="398">
        <v>2206.86</v>
      </c>
      <c r="X17" s="398" t="s">
        <v>89</v>
      </c>
      <c r="Y17" s="81"/>
      <c r="AA17" s="81"/>
    </row>
    <row r="18" spans="1:27" ht="13.95" customHeight="1">
      <c r="A18" s="334"/>
      <c r="B18" s="334" t="s">
        <v>87</v>
      </c>
      <c r="C18" s="398">
        <v>20.43</v>
      </c>
      <c r="D18" s="398" t="s">
        <v>89</v>
      </c>
      <c r="E18" s="246"/>
      <c r="F18" s="398">
        <v>22.17</v>
      </c>
      <c r="G18" s="398" t="s">
        <v>89</v>
      </c>
      <c r="H18" s="246"/>
      <c r="I18" s="398">
        <v>24.83</v>
      </c>
      <c r="J18" s="398" t="s">
        <v>89</v>
      </c>
      <c r="K18" s="36"/>
      <c r="L18" s="398">
        <v>10.02</v>
      </c>
      <c r="M18" s="398" t="s">
        <v>89</v>
      </c>
      <c r="N18" s="36"/>
      <c r="O18" s="398">
        <v>1553.95</v>
      </c>
      <c r="P18" s="398" t="s">
        <v>89</v>
      </c>
      <c r="Q18" s="36"/>
      <c r="R18" s="398">
        <v>2125.79</v>
      </c>
      <c r="S18" s="398" t="s">
        <v>89</v>
      </c>
      <c r="T18" s="36"/>
      <c r="U18" s="398">
        <v>2090.6800000000003</v>
      </c>
      <c r="V18" s="398" t="s">
        <v>89</v>
      </c>
      <c r="W18" s="398">
        <v>2391.9700000000003</v>
      </c>
      <c r="X18" s="398" t="s">
        <v>89</v>
      </c>
      <c r="Y18" s="81"/>
      <c r="AA18" s="81"/>
    </row>
    <row r="19" spans="1:27" ht="13.95" customHeight="1">
      <c r="A19" s="476" t="s">
        <v>29</v>
      </c>
      <c r="B19" s="476"/>
      <c r="C19" s="398">
        <v>465.4</v>
      </c>
      <c r="D19" s="398" t="s">
        <v>89</v>
      </c>
      <c r="E19" s="36"/>
      <c r="F19" s="398">
        <v>640.71</v>
      </c>
      <c r="G19" s="398" t="s">
        <v>89</v>
      </c>
      <c r="H19" s="36"/>
      <c r="I19" s="398">
        <v>258.48</v>
      </c>
      <c r="J19" s="398" t="s">
        <v>89</v>
      </c>
      <c r="K19" s="36"/>
      <c r="L19" s="398">
        <v>358.55</v>
      </c>
      <c r="M19" s="398" t="s">
        <v>89</v>
      </c>
      <c r="N19" s="36"/>
      <c r="O19" s="398">
        <v>918.77</v>
      </c>
      <c r="P19" s="398" t="s">
        <v>89</v>
      </c>
      <c r="Q19" s="36"/>
      <c r="R19" s="398">
        <v>1105.06</v>
      </c>
      <c r="S19" s="398" t="s">
        <v>89</v>
      </c>
      <c r="T19" s="36"/>
      <c r="U19" s="398">
        <v>105.43</v>
      </c>
      <c r="V19" s="398" t="s">
        <v>26</v>
      </c>
      <c r="W19" s="398">
        <v>206.5</v>
      </c>
      <c r="X19" s="398" t="s">
        <v>26</v>
      </c>
      <c r="Y19" s="81"/>
      <c r="AA19" s="81"/>
    </row>
    <row r="20" spans="1:27" ht="13.95" customHeight="1">
      <c r="A20" s="334"/>
      <c r="B20" s="334" t="s">
        <v>86</v>
      </c>
      <c r="C20" s="398">
        <v>465.26</v>
      </c>
      <c r="D20" s="398" t="s">
        <v>89</v>
      </c>
      <c r="E20" s="36"/>
      <c r="F20" s="398">
        <v>640.67999999999995</v>
      </c>
      <c r="G20" s="398" t="s">
        <v>89</v>
      </c>
      <c r="H20" s="36"/>
      <c r="I20" s="398">
        <v>241.27</v>
      </c>
      <c r="J20" s="398" t="s">
        <v>89</v>
      </c>
      <c r="K20" s="36"/>
      <c r="L20" s="398">
        <v>340.94</v>
      </c>
      <c r="M20" s="398" t="s">
        <v>89</v>
      </c>
      <c r="N20" s="36"/>
      <c r="O20" s="398">
        <v>565.73</v>
      </c>
      <c r="P20" s="398" t="s">
        <v>89</v>
      </c>
      <c r="Q20" s="36"/>
      <c r="R20" s="398">
        <v>650.59</v>
      </c>
      <c r="S20" s="398" t="s">
        <v>89</v>
      </c>
      <c r="T20" s="36"/>
      <c r="U20" s="398">
        <v>17.93</v>
      </c>
      <c r="V20" s="398" t="s">
        <v>89</v>
      </c>
      <c r="W20" s="398">
        <v>74.91</v>
      </c>
      <c r="X20" s="398" t="s">
        <v>89</v>
      </c>
      <c r="Y20" s="64"/>
      <c r="AA20" s="81"/>
    </row>
    <row r="21" spans="1:27" ht="13.95" customHeight="1">
      <c r="A21" s="334"/>
      <c r="B21" s="334" t="s">
        <v>87</v>
      </c>
      <c r="C21" s="247">
        <v>0.14000000000000001</v>
      </c>
      <c r="D21" s="247" t="s">
        <v>89</v>
      </c>
      <c r="E21" s="248"/>
      <c r="F21" s="247">
        <v>0.03</v>
      </c>
      <c r="G21" s="247" t="s">
        <v>89</v>
      </c>
      <c r="H21" s="246"/>
      <c r="I21" s="247">
        <v>17.22</v>
      </c>
      <c r="J21" s="247" t="s">
        <v>89</v>
      </c>
      <c r="K21" s="36"/>
      <c r="L21" s="247">
        <v>17.61</v>
      </c>
      <c r="M21" s="247" t="s">
        <v>89</v>
      </c>
      <c r="N21" s="36"/>
      <c r="O21" s="247">
        <v>353.04</v>
      </c>
      <c r="P21" s="247" t="s">
        <v>89</v>
      </c>
      <c r="Q21" s="36"/>
      <c r="R21" s="247">
        <v>454.46</v>
      </c>
      <c r="S21" s="247" t="s">
        <v>89</v>
      </c>
      <c r="T21" s="36"/>
      <c r="U21" s="247">
        <v>87.5</v>
      </c>
      <c r="V21" s="247" t="s">
        <v>89</v>
      </c>
      <c r="W21" s="247">
        <v>131.6</v>
      </c>
      <c r="X21" s="247" t="s">
        <v>89</v>
      </c>
      <c r="Y21" s="81"/>
      <c r="AA21" s="81"/>
    </row>
    <row r="22" spans="1:27" ht="13.95" customHeight="1">
      <c r="A22" s="476" t="s">
        <v>55</v>
      </c>
      <c r="B22" s="476"/>
      <c r="C22" s="398">
        <v>1117.47</v>
      </c>
      <c r="D22" s="398" t="s">
        <v>89</v>
      </c>
      <c r="E22" s="36"/>
      <c r="F22" s="398">
        <v>1425.34</v>
      </c>
      <c r="G22" s="398" t="s">
        <v>89</v>
      </c>
      <c r="H22" s="36"/>
      <c r="I22" s="398">
        <v>878.79</v>
      </c>
      <c r="J22" s="398" t="s">
        <v>89</v>
      </c>
      <c r="K22" s="36"/>
      <c r="L22" s="398">
        <v>2579.4299999999998</v>
      </c>
      <c r="M22" s="398" t="s">
        <v>89</v>
      </c>
      <c r="N22" s="36"/>
      <c r="O22" s="398">
        <v>3043.58</v>
      </c>
      <c r="P22" s="398" t="s">
        <v>89</v>
      </c>
      <c r="Q22" s="36"/>
      <c r="R22" s="398">
        <v>4217.58</v>
      </c>
      <c r="S22" s="398" t="s">
        <v>89</v>
      </c>
      <c r="T22" s="36"/>
      <c r="U22" s="398">
        <v>815.52</v>
      </c>
      <c r="V22" s="398" t="s">
        <v>26</v>
      </c>
      <c r="W22" s="398">
        <v>746.5</v>
      </c>
      <c r="X22" s="398" t="s">
        <v>26</v>
      </c>
      <c r="Y22" s="81"/>
      <c r="AA22" s="81"/>
    </row>
    <row r="23" spans="1:27" ht="13.95" customHeight="1">
      <c r="A23" s="334"/>
      <c r="B23" s="334" t="s">
        <v>86</v>
      </c>
      <c r="C23" s="398">
        <v>1116.58</v>
      </c>
      <c r="D23" s="398" t="s">
        <v>89</v>
      </c>
      <c r="E23" s="36"/>
      <c r="F23" s="398">
        <v>1424.61</v>
      </c>
      <c r="G23" s="398" t="s">
        <v>89</v>
      </c>
      <c r="H23" s="36"/>
      <c r="I23" s="398">
        <v>846.79</v>
      </c>
      <c r="J23" s="398" t="s">
        <v>89</v>
      </c>
      <c r="K23" s="36"/>
      <c r="L23" s="398">
        <v>2541.04</v>
      </c>
      <c r="M23" s="398" t="s">
        <v>89</v>
      </c>
      <c r="N23" s="36"/>
      <c r="O23" s="398">
        <v>2816</v>
      </c>
      <c r="P23" s="398" t="s">
        <v>89</v>
      </c>
      <c r="Q23" s="36"/>
      <c r="R23" s="398">
        <v>3782.22</v>
      </c>
      <c r="S23" s="398" t="s">
        <v>89</v>
      </c>
      <c r="T23" s="36"/>
      <c r="U23" s="398">
        <v>309.45</v>
      </c>
      <c r="V23" s="398" t="s">
        <v>89</v>
      </c>
      <c r="W23" s="398">
        <v>277.27999999999997</v>
      </c>
      <c r="X23" s="398" t="s">
        <v>89</v>
      </c>
      <c r="Y23" s="81"/>
      <c r="AA23" s="81"/>
    </row>
    <row r="24" spans="1:27" ht="13.95" customHeight="1">
      <c r="A24" s="334"/>
      <c r="B24" s="334" t="s">
        <v>87</v>
      </c>
      <c r="C24" s="398">
        <v>0.89</v>
      </c>
      <c r="D24" s="398" t="s">
        <v>89</v>
      </c>
      <c r="E24" s="246"/>
      <c r="F24" s="398">
        <v>0.72</v>
      </c>
      <c r="G24" s="398" t="s">
        <v>89</v>
      </c>
      <c r="H24" s="246"/>
      <c r="I24" s="398">
        <v>32.01</v>
      </c>
      <c r="J24" s="398" t="s">
        <v>89</v>
      </c>
      <c r="K24" s="36"/>
      <c r="L24" s="398">
        <v>38.39</v>
      </c>
      <c r="M24" s="398" t="s">
        <v>89</v>
      </c>
      <c r="N24" s="36"/>
      <c r="O24" s="398">
        <v>227.58</v>
      </c>
      <c r="P24" s="398" t="s">
        <v>89</v>
      </c>
      <c r="Q24" s="36"/>
      <c r="R24" s="398">
        <v>435.37</v>
      </c>
      <c r="S24" s="398" t="s">
        <v>89</v>
      </c>
      <c r="T24" s="36"/>
      <c r="U24" s="398">
        <v>506.07</v>
      </c>
      <c r="V24" s="398" t="s">
        <v>89</v>
      </c>
      <c r="W24" s="398">
        <v>469.22</v>
      </c>
      <c r="X24" s="398" t="s">
        <v>89</v>
      </c>
      <c r="Y24" s="81"/>
      <c r="AA24" s="81"/>
    </row>
    <row r="25" spans="1:27" ht="13.95" customHeight="1">
      <c r="A25" s="476" t="s">
        <v>30</v>
      </c>
      <c r="B25" s="476"/>
      <c r="C25" s="398">
        <v>692.69</v>
      </c>
      <c r="D25" s="398" t="s">
        <v>89</v>
      </c>
      <c r="E25" s="36"/>
      <c r="F25" s="398">
        <v>698.63</v>
      </c>
      <c r="G25" s="398" t="s">
        <v>89</v>
      </c>
      <c r="H25" s="36"/>
      <c r="I25" s="398">
        <v>3982.49</v>
      </c>
      <c r="J25" s="398" t="s">
        <v>89</v>
      </c>
      <c r="K25" s="36"/>
      <c r="L25" s="398">
        <v>4879.2</v>
      </c>
      <c r="M25" s="398" t="s">
        <v>89</v>
      </c>
      <c r="N25" s="36"/>
      <c r="O25" s="398">
        <v>10039.549999999999</v>
      </c>
      <c r="P25" s="398" t="s">
        <v>89</v>
      </c>
      <c r="Q25" s="36"/>
      <c r="R25" s="398">
        <v>10889.64</v>
      </c>
      <c r="S25" s="398" t="s">
        <v>89</v>
      </c>
      <c r="T25" s="36"/>
      <c r="U25" s="398">
        <v>6734.76</v>
      </c>
      <c r="V25" s="398" t="s">
        <v>26</v>
      </c>
      <c r="W25" s="398">
        <v>6249.1900000000005</v>
      </c>
      <c r="X25" s="398" t="s">
        <v>26</v>
      </c>
      <c r="Y25" s="81"/>
      <c r="AA25" s="81"/>
    </row>
    <row r="26" spans="1:27" ht="13.95" customHeight="1">
      <c r="A26" s="334"/>
      <c r="B26" s="334" t="s">
        <v>86</v>
      </c>
      <c r="C26" s="247">
        <v>673.04</v>
      </c>
      <c r="D26" s="247" t="s">
        <v>89</v>
      </c>
      <c r="E26" s="248"/>
      <c r="F26" s="247">
        <v>680.21</v>
      </c>
      <c r="G26" s="247" t="s">
        <v>89</v>
      </c>
      <c r="H26" s="36"/>
      <c r="I26" s="398">
        <v>2956.16</v>
      </c>
      <c r="J26" s="398" t="s">
        <v>89</v>
      </c>
      <c r="K26" s="36"/>
      <c r="L26" s="398">
        <v>3941.21</v>
      </c>
      <c r="M26" s="398" t="s">
        <v>89</v>
      </c>
      <c r="N26" s="36"/>
      <c r="O26" s="398">
        <v>3867.82</v>
      </c>
      <c r="P26" s="398" t="s">
        <v>89</v>
      </c>
      <c r="Q26" s="36"/>
      <c r="R26" s="398">
        <v>4097.68</v>
      </c>
      <c r="S26" s="398" t="s">
        <v>89</v>
      </c>
      <c r="T26" s="36"/>
      <c r="U26" s="398">
        <v>3239.07</v>
      </c>
      <c r="V26" s="398" t="s">
        <v>89</v>
      </c>
      <c r="W26" s="398">
        <v>2773.85</v>
      </c>
      <c r="X26" s="398" t="s">
        <v>89</v>
      </c>
      <c r="Y26" s="81"/>
      <c r="AA26" s="81"/>
    </row>
    <row r="27" spans="1:27" ht="13.95" customHeight="1">
      <c r="A27" s="334"/>
      <c r="B27" s="334" t="s">
        <v>87</v>
      </c>
      <c r="C27" s="398">
        <v>19.64</v>
      </c>
      <c r="D27" s="398" t="s">
        <v>89</v>
      </c>
      <c r="E27" s="246"/>
      <c r="F27" s="398">
        <v>18.420000000000002</v>
      </c>
      <c r="G27" s="398" t="s">
        <v>89</v>
      </c>
      <c r="H27" s="246"/>
      <c r="I27" s="398">
        <v>1026.32</v>
      </c>
      <c r="J27" s="398" t="s">
        <v>89</v>
      </c>
      <c r="K27" s="36"/>
      <c r="L27" s="398">
        <v>937.99</v>
      </c>
      <c r="M27" s="398" t="s">
        <v>89</v>
      </c>
      <c r="N27" s="36"/>
      <c r="O27" s="398">
        <v>6171.74</v>
      </c>
      <c r="P27" s="398" t="s">
        <v>89</v>
      </c>
      <c r="Q27" s="36"/>
      <c r="R27" s="398">
        <v>6791.96</v>
      </c>
      <c r="S27" s="398" t="s">
        <v>89</v>
      </c>
      <c r="T27" s="36"/>
      <c r="U27" s="398">
        <v>3495.69</v>
      </c>
      <c r="V27" s="398" t="s">
        <v>89</v>
      </c>
      <c r="W27" s="398">
        <v>3475.33</v>
      </c>
      <c r="X27" s="398" t="s">
        <v>89</v>
      </c>
      <c r="Y27" s="81"/>
      <c r="AA27" s="81"/>
    </row>
    <row r="28" spans="1:27" ht="13.95" customHeight="1">
      <c r="A28" s="476" t="s">
        <v>90</v>
      </c>
      <c r="B28" s="476"/>
      <c r="C28" s="398">
        <v>57342.39</v>
      </c>
      <c r="D28" s="398" t="s">
        <v>89</v>
      </c>
      <c r="E28" s="36"/>
      <c r="F28" s="398">
        <v>62032.04</v>
      </c>
      <c r="G28" s="36" t="s">
        <v>26</v>
      </c>
      <c r="H28" s="246"/>
      <c r="I28" s="398">
        <v>31839.43</v>
      </c>
      <c r="J28" s="398" t="s">
        <v>89</v>
      </c>
      <c r="K28" s="36"/>
      <c r="L28" s="398">
        <v>56016</v>
      </c>
      <c r="M28" s="36" t="s">
        <v>26</v>
      </c>
      <c r="N28" s="246"/>
      <c r="O28" s="398">
        <v>105781.15</v>
      </c>
      <c r="P28" s="398" t="s">
        <v>89</v>
      </c>
      <c r="Q28" s="36"/>
      <c r="R28" s="398">
        <v>131053.32</v>
      </c>
      <c r="S28" s="36" t="s">
        <v>26</v>
      </c>
      <c r="T28" s="246"/>
      <c r="U28" s="398">
        <v>26014.36</v>
      </c>
      <c r="V28" s="398" t="s">
        <v>26</v>
      </c>
      <c r="W28" s="398">
        <v>25158.059999999998</v>
      </c>
      <c r="X28" s="36" t="s">
        <v>26</v>
      </c>
      <c r="Y28" s="81"/>
      <c r="AA28" s="81"/>
    </row>
    <row r="29" spans="1:27" ht="13.95" customHeight="1">
      <c r="A29" s="334"/>
      <c r="B29" s="334" t="s">
        <v>86</v>
      </c>
      <c r="C29" s="398">
        <v>57145.47</v>
      </c>
      <c r="D29" s="398" t="s">
        <v>89</v>
      </c>
      <c r="E29" s="36"/>
      <c r="F29" s="398">
        <v>61810.66</v>
      </c>
      <c r="G29" s="36" t="s">
        <v>26</v>
      </c>
      <c r="H29" s="246"/>
      <c r="I29" s="398">
        <v>29538.94</v>
      </c>
      <c r="J29" s="398" t="s">
        <v>89</v>
      </c>
      <c r="K29" s="36"/>
      <c r="L29" s="398">
        <v>53515.66</v>
      </c>
      <c r="M29" s="36" t="s">
        <v>26</v>
      </c>
      <c r="N29" s="246"/>
      <c r="O29" s="398">
        <v>63420.26</v>
      </c>
      <c r="P29" s="398" t="s">
        <v>89</v>
      </c>
      <c r="Q29" s="36"/>
      <c r="R29" s="398">
        <v>76052.28</v>
      </c>
      <c r="S29" s="36" t="s">
        <v>26</v>
      </c>
      <c r="T29" s="246"/>
      <c r="U29" s="398">
        <v>4248.8</v>
      </c>
      <c r="V29" s="398" t="s">
        <v>89</v>
      </c>
      <c r="W29" s="398">
        <v>3112.83</v>
      </c>
      <c r="X29" s="36" t="s">
        <v>26</v>
      </c>
      <c r="Y29" s="81"/>
      <c r="AA29" s="81"/>
    </row>
    <row r="30" spans="1:27" ht="13.95" customHeight="1">
      <c r="A30" s="334"/>
      <c r="B30" s="334" t="s">
        <v>87</v>
      </c>
      <c r="C30" s="398">
        <v>196.92</v>
      </c>
      <c r="D30" s="398" t="s">
        <v>89</v>
      </c>
      <c r="E30" s="246"/>
      <c r="F30" s="398">
        <v>221.38</v>
      </c>
      <c r="G30" s="36" t="s">
        <v>26</v>
      </c>
      <c r="H30" s="246"/>
      <c r="I30" s="398">
        <v>2300.4899999999998</v>
      </c>
      <c r="J30" s="398" t="s">
        <v>89</v>
      </c>
      <c r="K30" s="36"/>
      <c r="L30" s="398">
        <v>2500.34</v>
      </c>
      <c r="M30" s="36" t="s">
        <v>26</v>
      </c>
      <c r="N30" s="246"/>
      <c r="O30" s="398">
        <v>42360.89</v>
      </c>
      <c r="P30" s="398" t="s">
        <v>89</v>
      </c>
      <c r="Q30" s="36"/>
      <c r="R30" s="398">
        <v>55001.04</v>
      </c>
      <c r="S30" s="36" t="s">
        <v>26</v>
      </c>
      <c r="T30" s="246"/>
      <c r="U30" s="398">
        <v>21765.559999999998</v>
      </c>
      <c r="V30" s="398" t="s">
        <v>89</v>
      </c>
      <c r="W30" s="398">
        <v>22045.239999999998</v>
      </c>
      <c r="X30" s="36" t="s">
        <v>26</v>
      </c>
      <c r="Y30" s="81"/>
      <c r="AA30" s="81"/>
    </row>
    <row r="31" spans="1:27" ht="13.95" customHeight="1">
      <c r="A31" s="476" t="s">
        <v>32</v>
      </c>
      <c r="B31" s="476"/>
      <c r="C31" s="398">
        <v>12.4</v>
      </c>
      <c r="D31" s="398" t="s">
        <v>89</v>
      </c>
      <c r="E31" s="36"/>
      <c r="F31" s="398">
        <v>14.99</v>
      </c>
      <c r="G31" s="398" t="s">
        <v>89</v>
      </c>
      <c r="H31" s="36"/>
      <c r="I31" s="398">
        <v>98.06</v>
      </c>
      <c r="J31" s="398" t="s">
        <v>89</v>
      </c>
      <c r="K31" s="36"/>
      <c r="L31" s="398">
        <v>291.48</v>
      </c>
      <c r="M31" s="399" t="s">
        <v>89</v>
      </c>
      <c r="N31" s="36"/>
      <c r="O31" s="398">
        <v>491.13</v>
      </c>
      <c r="P31" s="398" t="s">
        <v>89</v>
      </c>
      <c r="Q31" s="36"/>
      <c r="R31" s="398">
        <v>678.18</v>
      </c>
      <c r="S31" s="398" t="s">
        <v>89</v>
      </c>
      <c r="T31" s="36"/>
      <c r="U31" s="398">
        <v>34.869999999999997</v>
      </c>
      <c r="V31" s="398" t="s">
        <v>26</v>
      </c>
      <c r="W31" s="398">
        <v>34.349999999999994</v>
      </c>
      <c r="X31" s="398" t="s">
        <v>26</v>
      </c>
      <c r="Y31" s="81"/>
      <c r="AA31" s="81"/>
    </row>
    <row r="32" spans="1:27" ht="13.95" customHeight="1">
      <c r="A32" s="334"/>
      <c r="B32" s="334" t="s">
        <v>86</v>
      </c>
      <c r="C32" s="398">
        <v>12.4</v>
      </c>
      <c r="D32" s="398" t="s">
        <v>89</v>
      </c>
      <c r="E32" s="36"/>
      <c r="F32" s="398">
        <v>14.99</v>
      </c>
      <c r="G32" s="398" t="s">
        <v>89</v>
      </c>
      <c r="H32" s="36"/>
      <c r="I32" s="398">
        <v>69.849999999999994</v>
      </c>
      <c r="J32" s="398" t="s">
        <v>89</v>
      </c>
      <c r="K32" s="36"/>
      <c r="L32" s="398">
        <v>129.54</v>
      </c>
      <c r="M32" s="398" t="s">
        <v>89</v>
      </c>
      <c r="N32" s="36"/>
      <c r="O32" s="398">
        <v>481.04</v>
      </c>
      <c r="P32" s="398" t="s">
        <v>89</v>
      </c>
      <c r="Q32" s="36"/>
      <c r="R32" s="398">
        <v>665.86</v>
      </c>
      <c r="S32" s="398" t="s">
        <v>89</v>
      </c>
      <c r="T32" s="36"/>
      <c r="U32" s="398">
        <v>16.98</v>
      </c>
      <c r="V32" s="398" t="s">
        <v>89</v>
      </c>
      <c r="W32" s="398">
        <v>14.28</v>
      </c>
      <c r="X32" s="398" t="s">
        <v>89</v>
      </c>
      <c r="Y32" s="81"/>
      <c r="AA32" s="81"/>
    </row>
    <row r="33" spans="1:27" ht="13.95" customHeight="1">
      <c r="A33" s="334"/>
      <c r="B33" s="334" t="s">
        <v>87</v>
      </c>
      <c r="C33" s="247">
        <v>0</v>
      </c>
      <c r="D33" s="247" t="s">
        <v>89</v>
      </c>
      <c r="E33" s="248"/>
      <c r="F33" s="247">
        <v>0</v>
      </c>
      <c r="G33" s="247" t="s">
        <v>89</v>
      </c>
      <c r="H33" s="246"/>
      <c r="I33" s="398">
        <v>28.21</v>
      </c>
      <c r="J33" s="398" t="s">
        <v>89</v>
      </c>
      <c r="K33" s="36"/>
      <c r="L33" s="398">
        <v>161.94</v>
      </c>
      <c r="M33" s="398" t="s">
        <v>89</v>
      </c>
      <c r="N33" s="36"/>
      <c r="O33" s="398">
        <v>10.09</v>
      </c>
      <c r="P33" s="398" t="s">
        <v>89</v>
      </c>
      <c r="Q33" s="36"/>
      <c r="R33" s="398">
        <v>12.32</v>
      </c>
      <c r="S33" s="398" t="s">
        <v>89</v>
      </c>
      <c r="T33" s="36"/>
      <c r="U33" s="398">
        <v>17.89</v>
      </c>
      <c r="V33" s="398" t="s">
        <v>89</v>
      </c>
      <c r="W33" s="398">
        <v>20.07</v>
      </c>
      <c r="X33" s="398" t="s">
        <v>89</v>
      </c>
      <c r="Y33" s="81"/>
      <c r="AA33" s="81"/>
    </row>
    <row r="34" spans="1:27" ht="13.95" customHeight="1">
      <c r="A34" s="476" t="s">
        <v>33</v>
      </c>
      <c r="B34" s="476"/>
      <c r="C34" s="398">
        <v>1148.73</v>
      </c>
      <c r="D34" s="398" t="s">
        <v>89</v>
      </c>
      <c r="E34" s="36"/>
      <c r="F34" s="398">
        <v>1383.63</v>
      </c>
      <c r="G34" s="398" t="s">
        <v>89</v>
      </c>
      <c r="H34" s="246"/>
      <c r="I34" s="398">
        <v>2833.8</v>
      </c>
      <c r="J34" s="398" t="s">
        <v>89</v>
      </c>
      <c r="K34" s="36"/>
      <c r="L34" s="398">
        <v>6103.42</v>
      </c>
      <c r="M34" s="398" t="s">
        <v>89</v>
      </c>
      <c r="N34" s="246"/>
      <c r="O34" s="398">
        <v>4487.54</v>
      </c>
      <c r="P34" s="398" t="s">
        <v>89</v>
      </c>
      <c r="Q34" s="36"/>
      <c r="R34" s="398">
        <v>4845.38</v>
      </c>
      <c r="S34" s="398" t="s">
        <v>89</v>
      </c>
      <c r="T34" s="246"/>
      <c r="U34" s="398">
        <v>2175.7400000000002</v>
      </c>
      <c r="V34" s="398" t="s">
        <v>26</v>
      </c>
      <c r="W34" s="398">
        <v>2466.4499999999998</v>
      </c>
      <c r="X34" s="398" t="s">
        <v>26</v>
      </c>
      <c r="Y34" s="81"/>
      <c r="AA34" s="81"/>
    </row>
    <row r="35" spans="1:27" ht="13.95" customHeight="1">
      <c r="A35" s="334"/>
      <c r="B35" s="334" t="s">
        <v>86</v>
      </c>
      <c r="C35" s="398">
        <v>1128.8699999999999</v>
      </c>
      <c r="D35" s="398" t="s">
        <v>89</v>
      </c>
      <c r="E35" s="36"/>
      <c r="F35" s="398">
        <v>1319.24</v>
      </c>
      <c r="G35" s="398" t="s">
        <v>89</v>
      </c>
      <c r="H35" s="246"/>
      <c r="I35" s="398">
        <v>2738.9</v>
      </c>
      <c r="J35" s="398" t="s">
        <v>89</v>
      </c>
      <c r="K35" s="36"/>
      <c r="L35" s="398">
        <v>6031.42</v>
      </c>
      <c r="M35" s="398" t="s">
        <v>89</v>
      </c>
      <c r="N35" s="246"/>
      <c r="O35" s="398">
        <v>3832.13</v>
      </c>
      <c r="P35" s="398" t="s">
        <v>89</v>
      </c>
      <c r="Q35" s="36"/>
      <c r="R35" s="398">
        <v>3990.59</v>
      </c>
      <c r="S35" s="398" t="s">
        <v>89</v>
      </c>
      <c r="T35" s="246"/>
      <c r="U35" s="398">
        <v>307.25</v>
      </c>
      <c r="V35" s="398" t="s">
        <v>89</v>
      </c>
      <c r="W35" s="398">
        <v>280.44</v>
      </c>
      <c r="X35" s="398" t="s">
        <v>89</v>
      </c>
      <c r="Y35" s="81"/>
      <c r="AA35" s="81"/>
    </row>
    <row r="36" spans="1:27" ht="13.95" customHeight="1">
      <c r="A36" s="334"/>
      <c r="B36" s="334" t="s">
        <v>87</v>
      </c>
      <c r="C36" s="247">
        <v>19.86</v>
      </c>
      <c r="D36" s="247" t="s">
        <v>89</v>
      </c>
      <c r="E36" s="246"/>
      <c r="F36" s="398">
        <v>64.39</v>
      </c>
      <c r="G36" s="398" t="s">
        <v>89</v>
      </c>
      <c r="H36" s="246"/>
      <c r="I36" s="398">
        <v>94.9</v>
      </c>
      <c r="J36" s="398" t="s">
        <v>89</v>
      </c>
      <c r="K36" s="36"/>
      <c r="L36" s="398">
        <v>72</v>
      </c>
      <c r="M36" s="398" t="s">
        <v>89</v>
      </c>
      <c r="N36" s="246"/>
      <c r="O36" s="398">
        <v>655.41</v>
      </c>
      <c r="P36" s="398" t="s">
        <v>89</v>
      </c>
      <c r="Q36" s="36"/>
      <c r="R36" s="398">
        <v>854.79</v>
      </c>
      <c r="S36" s="398" t="s">
        <v>89</v>
      </c>
      <c r="T36" s="246"/>
      <c r="U36" s="398">
        <v>1868.49</v>
      </c>
      <c r="V36" s="398" t="s">
        <v>89</v>
      </c>
      <c r="W36" s="398">
        <v>2186.0100000000002</v>
      </c>
      <c r="X36" s="398" t="s">
        <v>89</v>
      </c>
      <c r="Y36" s="81"/>
      <c r="AA36" s="81"/>
    </row>
    <row r="37" spans="1:27" ht="13.95" customHeight="1">
      <c r="A37" s="476" t="s">
        <v>34</v>
      </c>
      <c r="B37" s="476"/>
      <c r="C37" s="398">
        <v>4478.51</v>
      </c>
      <c r="D37" s="399" t="s">
        <v>26</v>
      </c>
      <c r="E37" s="246"/>
      <c r="F37" s="398">
        <v>4824.25</v>
      </c>
      <c r="G37" s="36" t="s">
        <v>26</v>
      </c>
      <c r="H37" s="246"/>
      <c r="I37" s="398">
        <v>1593.53</v>
      </c>
      <c r="J37" s="399" t="s">
        <v>26</v>
      </c>
      <c r="K37" s="246"/>
      <c r="L37" s="398">
        <v>1901.83</v>
      </c>
      <c r="M37" s="36" t="s">
        <v>26</v>
      </c>
      <c r="N37" s="246"/>
      <c r="O37" s="398">
        <v>2523.13</v>
      </c>
      <c r="P37" s="399" t="s">
        <v>26</v>
      </c>
      <c r="Q37" s="246"/>
      <c r="R37" s="398">
        <v>2571.31</v>
      </c>
      <c r="S37" s="36" t="s">
        <v>26</v>
      </c>
      <c r="T37" s="246"/>
      <c r="U37" s="398">
        <v>698.16</v>
      </c>
      <c r="V37" s="36" t="s">
        <v>26</v>
      </c>
      <c r="W37" s="398">
        <v>1196.8499999999999</v>
      </c>
      <c r="X37" s="36" t="s">
        <v>26</v>
      </c>
      <c r="Y37" s="81"/>
      <c r="AA37" s="81"/>
    </row>
    <row r="38" spans="1:27" ht="13.95" customHeight="1">
      <c r="A38" s="334"/>
      <c r="B38" s="334" t="s">
        <v>86</v>
      </c>
      <c r="C38" s="398">
        <v>4410.08</v>
      </c>
      <c r="D38" s="399" t="s">
        <v>26</v>
      </c>
      <c r="E38" s="246"/>
      <c r="F38" s="398">
        <v>4725.9799999999996</v>
      </c>
      <c r="G38" s="36" t="s">
        <v>26</v>
      </c>
      <c r="H38" s="246"/>
      <c r="I38" s="398">
        <v>1511.51</v>
      </c>
      <c r="J38" s="399" t="s">
        <v>26</v>
      </c>
      <c r="K38" s="246"/>
      <c r="L38" s="398">
        <v>1827.26</v>
      </c>
      <c r="M38" s="36" t="s">
        <v>26</v>
      </c>
      <c r="N38" s="246"/>
      <c r="O38" s="398">
        <v>2388.06</v>
      </c>
      <c r="P38" s="399" t="s">
        <v>26</v>
      </c>
      <c r="Q38" s="246"/>
      <c r="R38" s="398">
        <v>2366.29</v>
      </c>
      <c r="S38" s="36" t="s">
        <v>26</v>
      </c>
      <c r="T38" s="246"/>
      <c r="U38" s="398">
        <v>550.24</v>
      </c>
      <c r="V38" s="399" t="s">
        <v>26</v>
      </c>
      <c r="W38" s="398">
        <v>706.86</v>
      </c>
      <c r="X38" s="36" t="s">
        <v>26</v>
      </c>
      <c r="Y38" s="81"/>
      <c r="AA38" s="81"/>
    </row>
    <row r="39" spans="1:27" ht="13.95" customHeight="1">
      <c r="A39" s="334"/>
      <c r="B39" s="334" t="s">
        <v>87</v>
      </c>
      <c r="C39" s="398">
        <v>68.44</v>
      </c>
      <c r="D39" s="399" t="s">
        <v>26</v>
      </c>
      <c r="E39" s="246"/>
      <c r="F39" s="398">
        <v>98.27</v>
      </c>
      <c r="G39" s="36" t="s">
        <v>26</v>
      </c>
      <c r="H39" s="246"/>
      <c r="I39" s="398">
        <v>82.02</v>
      </c>
      <c r="J39" s="399" t="s">
        <v>26</v>
      </c>
      <c r="K39" s="246"/>
      <c r="L39" s="398">
        <v>74.569999999999993</v>
      </c>
      <c r="M39" s="36" t="s">
        <v>26</v>
      </c>
      <c r="N39" s="246"/>
      <c r="O39" s="398">
        <v>135.07</v>
      </c>
      <c r="P39" s="399" t="s">
        <v>26</v>
      </c>
      <c r="Q39" s="246"/>
      <c r="R39" s="398">
        <v>205.03</v>
      </c>
      <c r="S39" s="36" t="s">
        <v>26</v>
      </c>
      <c r="T39" s="246"/>
      <c r="U39" s="398">
        <v>147.93</v>
      </c>
      <c r="V39" s="399" t="s">
        <v>26</v>
      </c>
      <c r="W39" s="398">
        <v>489.99</v>
      </c>
      <c r="X39" s="36" t="s">
        <v>26</v>
      </c>
      <c r="Y39" s="81"/>
      <c r="AA39" s="81"/>
    </row>
    <row r="40" spans="1:27" ht="13.95" customHeight="1">
      <c r="A40" s="476" t="s">
        <v>35</v>
      </c>
      <c r="B40" s="476"/>
      <c r="C40" s="398">
        <v>26296.080000000002</v>
      </c>
      <c r="D40" s="398" t="s">
        <v>89</v>
      </c>
      <c r="E40" s="36"/>
      <c r="F40" s="398">
        <v>30313.14</v>
      </c>
      <c r="G40" s="36" t="s">
        <v>26</v>
      </c>
      <c r="H40" s="246"/>
      <c r="I40" s="398">
        <v>20096.689999999999</v>
      </c>
      <c r="J40" s="398" t="s">
        <v>89</v>
      </c>
      <c r="K40" s="36"/>
      <c r="L40" s="398">
        <v>31117.93</v>
      </c>
      <c r="M40" s="36" t="s">
        <v>26</v>
      </c>
      <c r="N40" s="246"/>
      <c r="O40" s="398">
        <v>14763.31</v>
      </c>
      <c r="P40" s="398" t="s">
        <v>89</v>
      </c>
      <c r="Q40" s="36"/>
      <c r="R40" s="398">
        <v>18879.22</v>
      </c>
      <c r="S40" s="36" t="s">
        <v>26</v>
      </c>
      <c r="T40" s="246"/>
      <c r="U40" s="398">
        <v>3942.68</v>
      </c>
      <c r="V40" s="397" t="s">
        <v>26</v>
      </c>
      <c r="W40" s="398">
        <v>6967.0400000000009</v>
      </c>
      <c r="X40" s="36" t="s">
        <v>26</v>
      </c>
      <c r="Y40" s="81"/>
      <c r="AA40" s="81"/>
    </row>
    <row r="41" spans="1:27" ht="13.95" customHeight="1">
      <c r="A41" s="334"/>
      <c r="B41" s="334" t="s">
        <v>86</v>
      </c>
      <c r="C41" s="398">
        <v>26285.59</v>
      </c>
      <c r="D41" s="398" t="s">
        <v>89</v>
      </c>
      <c r="E41" s="36"/>
      <c r="F41" s="398">
        <v>30301.63</v>
      </c>
      <c r="G41" s="36" t="s">
        <v>26</v>
      </c>
      <c r="H41" s="246"/>
      <c r="I41" s="398">
        <v>18331.14</v>
      </c>
      <c r="J41" s="398" t="s">
        <v>89</v>
      </c>
      <c r="K41" s="36"/>
      <c r="L41" s="398">
        <v>29087.84</v>
      </c>
      <c r="M41" s="36" t="s">
        <v>26</v>
      </c>
      <c r="N41" s="246"/>
      <c r="O41" s="398">
        <v>6269.22</v>
      </c>
      <c r="P41" s="398" t="s">
        <v>89</v>
      </c>
      <c r="Q41" s="36"/>
      <c r="R41" s="398">
        <v>8064.29</v>
      </c>
      <c r="S41" s="36" t="s">
        <v>26</v>
      </c>
      <c r="T41" s="246"/>
      <c r="U41" s="398">
        <v>1635.19</v>
      </c>
      <c r="V41" s="398" t="s">
        <v>89</v>
      </c>
      <c r="W41" s="398">
        <v>4030.67</v>
      </c>
      <c r="X41" s="36" t="s">
        <v>26</v>
      </c>
      <c r="Y41" s="81"/>
      <c r="AA41" s="81"/>
    </row>
    <row r="42" spans="1:27" ht="13.95" customHeight="1">
      <c r="A42" s="334"/>
      <c r="B42" s="334" t="s">
        <v>87</v>
      </c>
      <c r="C42" s="398">
        <v>10.5</v>
      </c>
      <c r="D42" s="398" t="s">
        <v>89</v>
      </c>
      <c r="E42" s="246"/>
      <c r="F42" s="398">
        <v>11.51</v>
      </c>
      <c r="G42" s="36" t="s">
        <v>26</v>
      </c>
      <c r="H42" s="246"/>
      <c r="I42" s="398">
        <v>1765.56</v>
      </c>
      <c r="J42" s="398" t="s">
        <v>89</v>
      </c>
      <c r="K42" s="36"/>
      <c r="L42" s="398">
        <v>2030.09</v>
      </c>
      <c r="M42" s="36" t="s">
        <v>26</v>
      </c>
      <c r="N42" s="246"/>
      <c r="O42" s="398">
        <v>8494.1</v>
      </c>
      <c r="P42" s="398" t="s">
        <v>89</v>
      </c>
      <c r="Q42" s="36"/>
      <c r="R42" s="398">
        <v>10814.93</v>
      </c>
      <c r="S42" s="36" t="s">
        <v>26</v>
      </c>
      <c r="T42" s="246"/>
      <c r="U42" s="398">
        <v>2307.4899999999998</v>
      </c>
      <c r="V42" s="398" t="s">
        <v>89</v>
      </c>
      <c r="W42" s="398">
        <v>2936.37</v>
      </c>
      <c r="X42" s="36" t="s">
        <v>26</v>
      </c>
      <c r="Y42" s="81"/>
      <c r="AA42" s="81"/>
    </row>
    <row r="43" spans="1:27" ht="13.95" customHeight="1">
      <c r="A43" s="476" t="s">
        <v>91</v>
      </c>
      <c r="B43" s="476"/>
      <c r="C43" s="398">
        <v>38737.9</v>
      </c>
      <c r="D43" s="398" t="s">
        <v>89</v>
      </c>
      <c r="E43" s="36"/>
      <c r="F43" s="398">
        <v>39526.300000000003</v>
      </c>
      <c r="G43" s="36" t="s">
        <v>26</v>
      </c>
      <c r="H43" s="246"/>
      <c r="I43" s="398">
        <v>44720.92</v>
      </c>
      <c r="J43" s="398" t="s">
        <v>89</v>
      </c>
      <c r="K43" s="36"/>
      <c r="L43" s="398">
        <v>60311.39</v>
      </c>
      <c r="M43" s="36" t="s">
        <v>26</v>
      </c>
      <c r="N43" s="246"/>
      <c r="O43" s="398">
        <v>54828.31</v>
      </c>
      <c r="P43" s="398" t="s">
        <v>89</v>
      </c>
      <c r="Q43" s="36"/>
      <c r="R43" s="398">
        <v>56097.74</v>
      </c>
      <c r="S43" s="36" t="s">
        <v>26</v>
      </c>
      <c r="T43" s="246"/>
      <c r="U43" s="398">
        <v>41153.050000000003</v>
      </c>
      <c r="V43" s="398" t="s">
        <v>26</v>
      </c>
      <c r="W43" s="398">
        <v>50551.86</v>
      </c>
      <c r="X43" s="36" t="s">
        <v>26</v>
      </c>
      <c r="Y43" s="81"/>
      <c r="AA43" s="81"/>
    </row>
    <row r="44" spans="1:27" ht="13.95" customHeight="1">
      <c r="A44" s="334"/>
      <c r="B44" s="334" t="s">
        <v>86</v>
      </c>
      <c r="C44" s="398">
        <v>37049</v>
      </c>
      <c r="D44" s="398" t="s">
        <v>89</v>
      </c>
      <c r="E44" s="36"/>
      <c r="F44" s="398">
        <v>37790.65</v>
      </c>
      <c r="G44" s="36" t="s">
        <v>26</v>
      </c>
      <c r="H44" s="246"/>
      <c r="I44" s="398">
        <v>42973.52</v>
      </c>
      <c r="J44" s="398" t="s">
        <v>89</v>
      </c>
      <c r="K44" s="36"/>
      <c r="L44" s="398">
        <v>57815.73</v>
      </c>
      <c r="M44" s="36" t="s">
        <v>26</v>
      </c>
      <c r="N44" s="246"/>
      <c r="O44" s="398">
        <v>33038.93</v>
      </c>
      <c r="P44" s="398" t="s">
        <v>89</v>
      </c>
      <c r="Q44" s="36"/>
      <c r="R44" s="398">
        <v>33138.94</v>
      </c>
      <c r="S44" s="36" t="s">
        <v>26</v>
      </c>
      <c r="T44" s="246"/>
      <c r="U44" s="398">
        <v>17718.310000000001</v>
      </c>
      <c r="V44" s="398" t="s">
        <v>89</v>
      </c>
      <c r="W44" s="398">
        <v>28354.52</v>
      </c>
      <c r="X44" s="36" t="s">
        <v>26</v>
      </c>
      <c r="Y44" s="81"/>
      <c r="AA44" s="81"/>
    </row>
    <row r="45" spans="1:27" ht="13.95" customHeight="1">
      <c r="A45" s="334"/>
      <c r="B45" s="334" t="s">
        <v>87</v>
      </c>
      <c r="C45" s="398">
        <v>1688.9</v>
      </c>
      <c r="D45" s="398" t="s">
        <v>89</v>
      </c>
      <c r="E45" s="246"/>
      <c r="F45" s="398">
        <v>1735.65</v>
      </c>
      <c r="G45" s="36" t="s">
        <v>26</v>
      </c>
      <c r="H45" s="246"/>
      <c r="I45" s="398">
        <v>1747.4</v>
      </c>
      <c r="J45" s="398" t="s">
        <v>89</v>
      </c>
      <c r="K45" s="36"/>
      <c r="L45" s="398">
        <v>2495.66</v>
      </c>
      <c r="M45" s="36" t="s">
        <v>26</v>
      </c>
      <c r="N45" s="246"/>
      <c r="O45" s="398">
        <v>21789.38</v>
      </c>
      <c r="P45" s="398" t="s">
        <v>89</v>
      </c>
      <c r="Q45" s="36"/>
      <c r="R45" s="398">
        <v>22958.799999999999</v>
      </c>
      <c r="S45" s="36" t="s">
        <v>26</v>
      </c>
      <c r="T45" s="246"/>
      <c r="U45" s="398">
        <v>23434.739999999998</v>
      </c>
      <c r="V45" s="398" t="s">
        <v>89</v>
      </c>
      <c r="W45" s="398">
        <v>22197.34</v>
      </c>
      <c r="X45" s="36" t="s">
        <v>26</v>
      </c>
      <c r="Y45" s="81"/>
      <c r="AA45" s="81"/>
    </row>
    <row r="46" spans="1:27" ht="13.95" customHeight="1">
      <c r="A46" s="476" t="s">
        <v>37</v>
      </c>
      <c r="B46" s="476"/>
      <c r="C46" s="398">
        <v>905</v>
      </c>
      <c r="D46" s="398" t="s">
        <v>89</v>
      </c>
      <c r="E46" s="36"/>
      <c r="F46" s="398">
        <v>978.93</v>
      </c>
      <c r="G46" s="398" t="s">
        <v>89</v>
      </c>
      <c r="H46" s="36"/>
      <c r="I46" s="398">
        <v>359.04</v>
      </c>
      <c r="J46" s="398" t="s">
        <v>89</v>
      </c>
      <c r="K46" s="36"/>
      <c r="L46" s="398">
        <v>361.33</v>
      </c>
      <c r="M46" s="398" t="s">
        <v>89</v>
      </c>
      <c r="N46" s="36"/>
      <c r="O46" s="398">
        <v>913.31</v>
      </c>
      <c r="P46" s="398" t="s">
        <v>89</v>
      </c>
      <c r="Q46" s="36"/>
      <c r="R46" s="398">
        <v>1166.45</v>
      </c>
      <c r="S46" s="398" t="s">
        <v>89</v>
      </c>
      <c r="T46" s="36"/>
      <c r="U46" s="398">
        <v>176.57000000000002</v>
      </c>
      <c r="V46" s="398" t="s">
        <v>26</v>
      </c>
      <c r="W46" s="398">
        <v>215.76</v>
      </c>
      <c r="X46" s="398" t="s">
        <v>26</v>
      </c>
      <c r="Y46" s="81"/>
      <c r="AA46" s="81"/>
    </row>
    <row r="47" spans="1:27" ht="13.95" customHeight="1">
      <c r="A47" s="334"/>
      <c r="B47" s="334" t="s">
        <v>86</v>
      </c>
      <c r="C47" s="398">
        <v>900.86</v>
      </c>
      <c r="D47" s="398" t="s">
        <v>89</v>
      </c>
      <c r="E47" s="36"/>
      <c r="F47" s="398">
        <v>972.25</v>
      </c>
      <c r="G47" s="398" t="s">
        <v>89</v>
      </c>
      <c r="H47" s="36"/>
      <c r="I47" s="398">
        <v>326.16000000000003</v>
      </c>
      <c r="J47" s="398" t="s">
        <v>89</v>
      </c>
      <c r="K47" s="36"/>
      <c r="L47" s="398">
        <v>339.14</v>
      </c>
      <c r="M47" s="398" t="s">
        <v>89</v>
      </c>
      <c r="N47" s="36"/>
      <c r="O47" s="398">
        <v>572.35</v>
      </c>
      <c r="P47" s="398" t="s">
        <v>89</v>
      </c>
      <c r="Q47" s="36"/>
      <c r="R47" s="398">
        <v>729.26</v>
      </c>
      <c r="S47" s="398" t="s">
        <v>89</v>
      </c>
      <c r="T47" s="36"/>
      <c r="U47" s="398">
        <v>77.819999999999993</v>
      </c>
      <c r="V47" s="398" t="s">
        <v>89</v>
      </c>
      <c r="W47" s="398">
        <v>99.16</v>
      </c>
      <c r="X47" s="398" t="s">
        <v>89</v>
      </c>
      <c r="Y47" s="81"/>
      <c r="AA47" s="81"/>
    </row>
    <row r="48" spans="1:27" ht="13.95" customHeight="1">
      <c r="A48" s="334"/>
      <c r="B48" s="334" t="s">
        <v>87</v>
      </c>
      <c r="C48" s="398">
        <v>4.1399999999999997</v>
      </c>
      <c r="D48" s="398" t="s">
        <v>89</v>
      </c>
      <c r="E48" s="246"/>
      <c r="F48" s="398">
        <v>6.68</v>
      </c>
      <c r="G48" s="398" t="s">
        <v>89</v>
      </c>
      <c r="H48" s="246"/>
      <c r="I48" s="398">
        <v>32.880000000000003</v>
      </c>
      <c r="J48" s="398" t="s">
        <v>89</v>
      </c>
      <c r="K48" s="36"/>
      <c r="L48" s="398">
        <v>22.18</v>
      </c>
      <c r="M48" s="398" t="s">
        <v>89</v>
      </c>
      <c r="N48" s="36"/>
      <c r="O48" s="398">
        <v>340.96</v>
      </c>
      <c r="P48" s="398" t="s">
        <v>89</v>
      </c>
      <c r="Q48" s="36"/>
      <c r="R48" s="398">
        <v>437.19</v>
      </c>
      <c r="S48" s="398" t="s">
        <v>89</v>
      </c>
      <c r="T48" s="36"/>
      <c r="U48" s="398">
        <v>98.76</v>
      </c>
      <c r="V48" s="398" t="s">
        <v>89</v>
      </c>
      <c r="W48" s="398">
        <v>116.60000000000001</v>
      </c>
      <c r="X48" s="398" t="s">
        <v>89</v>
      </c>
      <c r="Y48" s="81"/>
      <c r="AA48" s="81"/>
    </row>
    <row r="49" spans="1:27" ht="13.95" customHeight="1">
      <c r="A49" s="476" t="s">
        <v>38</v>
      </c>
      <c r="B49" s="476"/>
      <c r="C49" s="398">
        <v>45827</v>
      </c>
      <c r="D49" s="398" t="s">
        <v>89</v>
      </c>
      <c r="E49" s="36"/>
      <c r="F49" s="398">
        <v>47825</v>
      </c>
      <c r="G49" s="36" t="s">
        <v>26</v>
      </c>
      <c r="H49" s="246"/>
      <c r="I49" s="398">
        <v>26583</v>
      </c>
      <c r="J49" s="398" t="s">
        <v>89</v>
      </c>
      <c r="K49" s="36"/>
      <c r="L49" s="398">
        <v>36250</v>
      </c>
      <c r="M49" s="36" t="s">
        <v>26</v>
      </c>
      <c r="N49" s="246"/>
      <c r="O49" s="398">
        <v>19927</v>
      </c>
      <c r="P49" s="398" t="s">
        <v>89</v>
      </c>
      <c r="Q49" s="36"/>
      <c r="R49" s="398">
        <v>22770</v>
      </c>
      <c r="S49" s="36" t="s">
        <v>26</v>
      </c>
      <c r="T49" s="246"/>
      <c r="U49" s="398">
        <v>14910</v>
      </c>
      <c r="V49" s="398" t="s">
        <v>26</v>
      </c>
      <c r="W49" s="398">
        <v>29697</v>
      </c>
      <c r="X49" s="36" t="s">
        <v>26</v>
      </c>
      <c r="Y49" s="81"/>
      <c r="AA49" s="81"/>
    </row>
    <row r="50" spans="1:27" ht="13.95" customHeight="1">
      <c r="A50" s="334"/>
      <c r="B50" s="334" t="s">
        <v>86</v>
      </c>
      <c r="C50" s="398">
        <v>45827</v>
      </c>
      <c r="D50" s="398" t="s">
        <v>89</v>
      </c>
      <c r="E50" s="36"/>
      <c r="F50" s="398">
        <v>47825</v>
      </c>
      <c r="G50" s="36" t="s">
        <v>26</v>
      </c>
      <c r="H50" s="246"/>
      <c r="I50" s="398">
        <v>26425</v>
      </c>
      <c r="J50" s="398" t="s">
        <v>89</v>
      </c>
      <c r="K50" s="36"/>
      <c r="L50" s="398">
        <v>36189</v>
      </c>
      <c r="M50" s="36" t="s">
        <v>26</v>
      </c>
      <c r="N50" s="246"/>
      <c r="O50" s="398">
        <v>16658</v>
      </c>
      <c r="P50" s="398" t="s">
        <v>89</v>
      </c>
      <c r="Q50" s="36"/>
      <c r="R50" s="398">
        <v>19147</v>
      </c>
      <c r="S50" s="36" t="s">
        <v>26</v>
      </c>
      <c r="T50" s="246"/>
      <c r="U50" s="398">
        <v>10431</v>
      </c>
      <c r="V50" s="398" t="s">
        <v>89</v>
      </c>
      <c r="W50" s="398">
        <v>25747</v>
      </c>
      <c r="X50" s="36" t="s">
        <v>26</v>
      </c>
      <c r="Y50" s="81"/>
      <c r="AA50" s="81"/>
    </row>
    <row r="51" spans="1:27" ht="13.95" customHeight="1">
      <c r="A51" s="334"/>
      <c r="B51" s="334" t="s">
        <v>87</v>
      </c>
      <c r="C51" s="398">
        <v>0</v>
      </c>
      <c r="D51" s="398" t="s">
        <v>89</v>
      </c>
      <c r="E51" s="246"/>
      <c r="F51" s="247">
        <v>0</v>
      </c>
      <c r="G51" s="36" t="s">
        <v>26</v>
      </c>
      <c r="H51" s="246"/>
      <c r="I51" s="398">
        <v>158</v>
      </c>
      <c r="J51" s="398" t="s">
        <v>89</v>
      </c>
      <c r="K51" s="36"/>
      <c r="L51" s="398">
        <v>61</v>
      </c>
      <c r="M51" s="36" t="s">
        <v>26</v>
      </c>
      <c r="N51" s="246"/>
      <c r="O51" s="398">
        <v>3269</v>
      </c>
      <c r="P51" s="398" t="s">
        <v>89</v>
      </c>
      <c r="Q51" s="36"/>
      <c r="R51" s="398">
        <v>3623</v>
      </c>
      <c r="S51" s="36" t="s">
        <v>26</v>
      </c>
      <c r="T51" s="246"/>
      <c r="U51" s="398">
        <v>4479</v>
      </c>
      <c r="V51" s="398" t="s">
        <v>89</v>
      </c>
      <c r="W51" s="398">
        <v>3950</v>
      </c>
      <c r="X51" s="36" t="s">
        <v>26</v>
      </c>
      <c r="Y51" s="81"/>
      <c r="AA51" s="81"/>
    </row>
    <row r="52" spans="1:27" ht="13.95" customHeight="1">
      <c r="A52" s="476" t="s">
        <v>39</v>
      </c>
      <c r="B52" s="561"/>
      <c r="C52" s="398">
        <v>267.55</v>
      </c>
      <c r="D52" s="398" t="s">
        <v>89</v>
      </c>
      <c r="E52" s="36"/>
      <c r="F52" s="398">
        <v>332.87</v>
      </c>
      <c r="G52" s="398" t="s">
        <v>89</v>
      </c>
      <c r="H52" s="36"/>
      <c r="I52" s="398">
        <v>203.1</v>
      </c>
      <c r="J52" s="398" t="s">
        <v>89</v>
      </c>
      <c r="K52" s="36"/>
      <c r="L52" s="398">
        <v>634.80999999999995</v>
      </c>
      <c r="M52" s="398" t="s">
        <v>89</v>
      </c>
      <c r="N52" s="36"/>
      <c r="O52" s="398">
        <v>242.77</v>
      </c>
      <c r="P52" s="398" t="s">
        <v>89</v>
      </c>
      <c r="Q52" s="36"/>
      <c r="R52" s="398">
        <v>254.48</v>
      </c>
      <c r="S52" s="398" t="s">
        <v>89</v>
      </c>
      <c r="T52" s="36"/>
      <c r="U52" s="398">
        <v>329.2</v>
      </c>
      <c r="V52" s="398" t="s">
        <v>26</v>
      </c>
      <c r="W52" s="398">
        <v>361.08</v>
      </c>
      <c r="X52" s="398" t="s">
        <v>26</v>
      </c>
      <c r="Y52" s="81"/>
      <c r="AA52" s="81"/>
    </row>
    <row r="53" spans="1:27" ht="13.95" customHeight="1">
      <c r="A53" s="334"/>
      <c r="B53" s="334" t="s">
        <v>86</v>
      </c>
      <c r="C53" s="398">
        <v>267.55</v>
      </c>
      <c r="D53" s="398" t="s">
        <v>89</v>
      </c>
      <c r="E53" s="36"/>
      <c r="F53" s="398">
        <v>332.87</v>
      </c>
      <c r="G53" s="398" t="s">
        <v>89</v>
      </c>
      <c r="H53" s="36"/>
      <c r="I53" s="398">
        <v>202.27</v>
      </c>
      <c r="J53" s="398" t="s">
        <v>89</v>
      </c>
      <c r="K53" s="36"/>
      <c r="L53" s="398">
        <v>634.03</v>
      </c>
      <c r="M53" s="398" t="s">
        <v>89</v>
      </c>
      <c r="N53" s="36"/>
      <c r="O53" s="398">
        <v>207.68</v>
      </c>
      <c r="P53" s="398" t="s">
        <v>89</v>
      </c>
      <c r="Q53" s="36"/>
      <c r="R53" s="398">
        <v>218.95</v>
      </c>
      <c r="S53" s="398" t="s">
        <v>89</v>
      </c>
      <c r="T53" s="36"/>
      <c r="U53" s="398">
        <v>249.57</v>
      </c>
      <c r="V53" s="398" t="s">
        <v>89</v>
      </c>
      <c r="W53" s="398">
        <v>213.69</v>
      </c>
      <c r="X53" s="398" t="s">
        <v>89</v>
      </c>
      <c r="Y53" s="81"/>
      <c r="AA53" s="81"/>
    </row>
    <row r="54" spans="1:27" ht="13.95" customHeight="1">
      <c r="A54" s="334"/>
      <c r="B54" s="334" t="s">
        <v>87</v>
      </c>
      <c r="C54" s="247">
        <v>0</v>
      </c>
      <c r="D54" s="247" t="s">
        <v>89</v>
      </c>
      <c r="E54" s="36"/>
      <c r="F54" s="247">
        <v>0</v>
      </c>
      <c r="G54" s="247" t="s">
        <v>89</v>
      </c>
      <c r="H54" s="246"/>
      <c r="I54" s="398">
        <v>0.83</v>
      </c>
      <c r="J54" s="398" t="s">
        <v>89</v>
      </c>
      <c r="K54" s="36"/>
      <c r="L54" s="398">
        <v>0.78</v>
      </c>
      <c r="M54" s="398" t="s">
        <v>89</v>
      </c>
      <c r="N54" s="36"/>
      <c r="O54" s="398">
        <v>35.090000000000003</v>
      </c>
      <c r="P54" s="398" t="s">
        <v>89</v>
      </c>
      <c r="Q54" s="36"/>
      <c r="R54" s="398">
        <v>35.53</v>
      </c>
      <c r="S54" s="398" t="s">
        <v>89</v>
      </c>
      <c r="T54" s="36"/>
      <c r="U54" s="398">
        <v>79.63</v>
      </c>
      <c r="V54" s="398" t="s">
        <v>89</v>
      </c>
      <c r="W54" s="398">
        <v>147.38999999999999</v>
      </c>
      <c r="X54" s="398" t="s">
        <v>89</v>
      </c>
      <c r="Y54" s="81"/>
      <c r="AA54" s="81"/>
    </row>
    <row r="55" spans="1:27" ht="13.95" customHeight="1">
      <c r="A55" s="476" t="s">
        <v>40</v>
      </c>
      <c r="B55" s="476"/>
      <c r="C55" s="398">
        <v>49.42</v>
      </c>
      <c r="D55" s="398" t="s">
        <v>89</v>
      </c>
      <c r="E55" s="36"/>
      <c r="F55" s="398">
        <v>92.54</v>
      </c>
      <c r="G55" s="36" t="s">
        <v>89</v>
      </c>
      <c r="H55" s="399"/>
      <c r="I55" s="398">
        <v>170.06</v>
      </c>
      <c r="J55" s="398" t="s">
        <v>89</v>
      </c>
      <c r="K55" s="36"/>
      <c r="L55" s="398">
        <v>351.73</v>
      </c>
      <c r="M55" s="36" t="s">
        <v>89</v>
      </c>
      <c r="N55" s="246"/>
      <c r="O55" s="398">
        <v>430.62</v>
      </c>
      <c r="P55" s="398" t="s">
        <v>89</v>
      </c>
      <c r="Q55" s="36"/>
      <c r="R55" s="398">
        <v>706.06</v>
      </c>
      <c r="S55" s="36" t="s">
        <v>89</v>
      </c>
      <c r="T55" s="399"/>
      <c r="U55" s="398">
        <v>46.45</v>
      </c>
      <c r="V55" s="398" t="s">
        <v>26</v>
      </c>
      <c r="W55" s="398">
        <v>61.25</v>
      </c>
      <c r="X55" s="36" t="s">
        <v>26</v>
      </c>
      <c r="Y55" s="81"/>
      <c r="AA55" s="81"/>
    </row>
    <row r="56" spans="1:27" ht="13.95" customHeight="1">
      <c r="A56" s="334"/>
      <c r="B56" s="334" t="s">
        <v>86</v>
      </c>
      <c r="C56" s="398">
        <v>49.42</v>
      </c>
      <c r="D56" s="398" t="s">
        <v>89</v>
      </c>
      <c r="E56" s="36"/>
      <c r="F56" s="398">
        <v>92.54</v>
      </c>
      <c r="G56" s="36" t="s">
        <v>89</v>
      </c>
      <c r="H56" s="399"/>
      <c r="I56" s="398">
        <v>146.57</v>
      </c>
      <c r="J56" s="398" t="s">
        <v>89</v>
      </c>
      <c r="K56" s="36"/>
      <c r="L56" s="398">
        <v>337.96</v>
      </c>
      <c r="M56" s="36" t="s">
        <v>89</v>
      </c>
      <c r="N56" s="246"/>
      <c r="O56" s="398">
        <v>361.39</v>
      </c>
      <c r="P56" s="398" t="s">
        <v>89</v>
      </c>
      <c r="Q56" s="36"/>
      <c r="R56" s="398">
        <v>631.71</v>
      </c>
      <c r="S56" s="36" t="s">
        <v>89</v>
      </c>
      <c r="T56" s="399"/>
      <c r="U56" s="398">
        <v>9.17</v>
      </c>
      <c r="V56" s="398" t="s">
        <v>89</v>
      </c>
      <c r="W56" s="398">
        <v>14.68</v>
      </c>
      <c r="X56" s="36" t="s">
        <v>89</v>
      </c>
      <c r="Y56" s="81"/>
      <c r="AA56" s="81"/>
    </row>
    <row r="57" spans="1:27" ht="13.95" customHeight="1">
      <c r="A57" s="334"/>
      <c r="B57" s="334" t="s">
        <v>87</v>
      </c>
      <c r="C57" s="247">
        <v>0</v>
      </c>
      <c r="D57" s="247" t="s">
        <v>89</v>
      </c>
      <c r="E57" s="36"/>
      <c r="F57" s="247">
        <v>0</v>
      </c>
      <c r="G57" s="36" t="s">
        <v>89</v>
      </c>
      <c r="H57" s="399"/>
      <c r="I57" s="398">
        <v>23.48</v>
      </c>
      <c r="J57" s="398" t="s">
        <v>89</v>
      </c>
      <c r="K57" s="36"/>
      <c r="L57" s="398">
        <v>13.77</v>
      </c>
      <c r="M57" s="36" t="s">
        <v>89</v>
      </c>
      <c r="N57" s="246"/>
      <c r="O57" s="398">
        <v>69.23</v>
      </c>
      <c r="P57" s="398" t="s">
        <v>89</v>
      </c>
      <c r="Q57" s="36"/>
      <c r="R57" s="398">
        <v>74.349999999999994</v>
      </c>
      <c r="S57" s="36" t="s">
        <v>89</v>
      </c>
      <c r="T57" s="399"/>
      <c r="U57" s="398">
        <v>37.28</v>
      </c>
      <c r="V57" s="398" t="s">
        <v>89</v>
      </c>
      <c r="W57" s="398">
        <v>46.57</v>
      </c>
      <c r="X57" s="36" t="s">
        <v>89</v>
      </c>
      <c r="Y57" s="81"/>
      <c r="AA57" s="81"/>
    </row>
    <row r="58" spans="1:27" ht="13.95" customHeight="1">
      <c r="A58" s="476" t="s">
        <v>41</v>
      </c>
      <c r="B58" s="476"/>
      <c r="C58" s="398">
        <v>158.93</v>
      </c>
      <c r="D58" s="398" t="s">
        <v>89</v>
      </c>
      <c r="E58" s="36"/>
      <c r="F58" s="398">
        <v>211.65</v>
      </c>
      <c r="G58" s="399" t="s">
        <v>26</v>
      </c>
      <c r="H58" s="399"/>
      <c r="I58" s="398">
        <v>228.26</v>
      </c>
      <c r="J58" s="398" t="s">
        <v>89</v>
      </c>
      <c r="K58" s="36"/>
      <c r="L58" s="398">
        <v>1026.42</v>
      </c>
      <c r="M58" s="399" t="s">
        <v>26</v>
      </c>
      <c r="N58" s="246"/>
      <c r="O58" s="398">
        <v>506.51</v>
      </c>
      <c r="P58" s="398" t="s">
        <v>89</v>
      </c>
      <c r="Q58" s="36"/>
      <c r="R58" s="398">
        <v>1137.56</v>
      </c>
      <c r="S58" s="399" t="s">
        <v>26</v>
      </c>
      <c r="T58" s="246"/>
      <c r="U58" s="398">
        <v>129.86000000000001</v>
      </c>
      <c r="V58" s="398" t="s">
        <v>26</v>
      </c>
      <c r="W58" s="398">
        <v>213.39000000000001</v>
      </c>
      <c r="X58" s="399" t="s">
        <v>26</v>
      </c>
      <c r="Y58" s="81"/>
      <c r="AA58" s="81"/>
    </row>
    <row r="59" spans="1:27" ht="13.95" customHeight="1">
      <c r="A59" s="334"/>
      <c r="B59" s="334" t="s">
        <v>86</v>
      </c>
      <c r="C59" s="398">
        <v>158.56</v>
      </c>
      <c r="D59" s="398" t="s">
        <v>89</v>
      </c>
      <c r="E59" s="36"/>
      <c r="F59" s="398">
        <v>211.13</v>
      </c>
      <c r="G59" s="399" t="s">
        <v>26</v>
      </c>
      <c r="H59" s="399"/>
      <c r="I59" s="398">
        <v>194.03</v>
      </c>
      <c r="J59" s="398" t="s">
        <v>89</v>
      </c>
      <c r="K59" s="36"/>
      <c r="L59" s="398">
        <v>1003.23</v>
      </c>
      <c r="M59" s="399" t="s">
        <v>26</v>
      </c>
      <c r="N59" s="246"/>
      <c r="O59" s="398">
        <v>364.48</v>
      </c>
      <c r="P59" s="398" t="s">
        <v>89</v>
      </c>
      <c r="Q59" s="36"/>
      <c r="R59" s="398">
        <v>921.73</v>
      </c>
      <c r="S59" s="399" t="s">
        <v>26</v>
      </c>
      <c r="T59" s="246"/>
      <c r="U59" s="398">
        <v>59</v>
      </c>
      <c r="V59" s="398" t="s">
        <v>89</v>
      </c>
      <c r="W59" s="398">
        <v>93.73</v>
      </c>
      <c r="X59" s="399" t="s">
        <v>26</v>
      </c>
      <c r="Y59" s="81"/>
      <c r="AA59" s="81"/>
    </row>
    <row r="60" spans="1:27" ht="13.95" customHeight="1">
      <c r="A60" s="334"/>
      <c r="B60" s="334" t="s">
        <v>87</v>
      </c>
      <c r="C60" s="247">
        <v>0.37</v>
      </c>
      <c r="D60" s="247" t="s">
        <v>89</v>
      </c>
      <c r="E60" s="246"/>
      <c r="F60" s="247">
        <v>0.52</v>
      </c>
      <c r="G60" s="399" t="s">
        <v>26</v>
      </c>
      <c r="H60" s="399"/>
      <c r="I60" s="398">
        <v>34.24</v>
      </c>
      <c r="J60" s="398" t="s">
        <v>89</v>
      </c>
      <c r="K60" s="36"/>
      <c r="L60" s="398">
        <v>23.19</v>
      </c>
      <c r="M60" s="399" t="s">
        <v>26</v>
      </c>
      <c r="N60" s="246"/>
      <c r="O60" s="398">
        <v>142.03</v>
      </c>
      <c r="P60" s="398" t="s">
        <v>89</v>
      </c>
      <c r="Q60" s="36"/>
      <c r="R60" s="398">
        <v>215.83</v>
      </c>
      <c r="S60" s="399" t="s">
        <v>26</v>
      </c>
      <c r="T60" s="246"/>
      <c r="U60" s="398">
        <v>70.86</v>
      </c>
      <c r="V60" s="398" t="s">
        <v>89</v>
      </c>
      <c r="W60" s="398">
        <v>119.66</v>
      </c>
      <c r="X60" s="399" t="s">
        <v>26</v>
      </c>
      <c r="Y60" s="81"/>
      <c r="AA60" s="81"/>
    </row>
    <row r="61" spans="1:27" ht="13.95" customHeight="1">
      <c r="A61" s="476" t="s">
        <v>42</v>
      </c>
      <c r="B61" s="476"/>
      <c r="C61" s="398">
        <v>930.57</v>
      </c>
      <c r="D61" s="398" t="s">
        <v>89</v>
      </c>
      <c r="E61" s="36"/>
      <c r="F61" s="398">
        <v>1045.8499999999999</v>
      </c>
      <c r="G61" s="398" t="s">
        <v>89</v>
      </c>
      <c r="H61" s="36"/>
      <c r="I61" s="398">
        <v>397.94</v>
      </c>
      <c r="J61" s="398" t="s">
        <v>89</v>
      </c>
      <c r="K61" s="36"/>
      <c r="L61" s="398">
        <v>629.16</v>
      </c>
      <c r="M61" s="398" t="s">
        <v>89</v>
      </c>
      <c r="N61" s="36"/>
      <c r="O61" s="398">
        <v>1829.73</v>
      </c>
      <c r="P61" s="398" t="s">
        <v>89</v>
      </c>
      <c r="Q61" s="36"/>
      <c r="R61" s="398">
        <v>2311.46</v>
      </c>
      <c r="S61" s="398" t="s">
        <v>89</v>
      </c>
      <c r="T61" s="36"/>
      <c r="U61" s="398">
        <v>361.95</v>
      </c>
      <c r="V61" s="398" t="s">
        <v>26</v>
      </c>
      <c r="W61" s="398">
        <v>431.5</v>
      </c>
      <c r="X61" s="398" t="s">
        <v>26</v>
      </c>
      <c r="Y61" s="81"/>
      <c r="AA61" s="81"/>
    </row>
    <row r="62" spans="1:27" ht="13.95" customHeight="1">
      <c r="A62" s="334"/>
      <c r="B62" s="334" t="s">
        <v>86</v>
      </c>
      <c r="C62" s="398">
        <v>924.97</v>
      </c>
      <c r="D62" s="398" t="s">
        <v>89</v>
      </c>
      <c r="E62" s="36"/>
      <c r="F62" s="398">
        <v>1040.0899999999999</v>
      </c>
      <c r="G62" s="398" t="s">
        <v>89</v>
      </c>
      <c r="H62" s="36"/>
      <c r="I62" s="398">
        <v>386.46</v>
      </c>
      <c r="J62" s="398" t="s">
        <v>89</v>
      </c>
      <c r="K62" s="36"/>
      <c r="L62" s="398">
        <v>612.44000000000005</v>
      </c>
      <c r="M62" s="398" t="s">
        <v>89</v>
      </c>
      <c r="N62" s="36"/>
      <c r="O62" s="398">
        <v>1343.36</v>
      </c>
      <c r="P62" s="398" t="s">
        <v>89</v>
      </c>
      <c r="Q62" s="36"/>
      <c r="R62" s="398">
        <v>1556.21</v>
      </c>
      <c r="S62" s="398" t="s">
        <v>89</v>
      </c>
      <c r="T62" s="36"/>
      <c r="U62" s="398">
        <v>190.4</v>
      </c>
      <c r="V62" s="398" t="s">
        <v>89</v>
      </c>
      <c r="W62" s="398">
        <v>224.59</v>
      </c>
      <c r="X62" s="398" t="s">
        <v>89</v>
      </c>
      <c r="Y62" s="81"/>
      <c r="AA62" s="81"/>
    </row>
    <row r="63" spans="1:27" ht="13.95" customHeight="1">
      <c r="A63" s="334"/>
      <c r="B63" s="334" t="s">
        <v>87</v>
      </c>
      <c r="C63" s="398">
        <v>5.6</v>
      </c>
      <c r="D63" s="398" t="s">
        <v>89</v>
      </c>
      <c r="E63" s="246"/>
      <c r="F63" s="398">
        <v>5.76</v>
      </c>
      <c r="G63" s="398" t="s">
        <v>89</v>
      </c>
      <c r="H63" s="246"/>
      <c r="I63" s="398">
        <v>11.49</v>
      </c>
      <c r="J63" s="398" t="s">
        <v>89</v>
      </c>
      <c r="K63" s="36"/>
      <c r="L63" s="398">
        <v>16.72</v>
      </c>
      <c r="M63" s="398" t="s">
        <v>89</v>
      </c>
      <c r="N63" s="36"/>
      <c r="O63" s="398">
        <v>486.37</v>
      </c>
      <c r="P63" s="398" t="s">
        <v>89</v>
      </c>
      <c r="Q63" s="36"/>
      <c r="R63" s="398">
        <v>755.25</v>
      </c>
      <c r="S63" s="398" t="s">
        <v>89</v>
      </c>
      <c r="T63" s="36"/>
      <c r="U63" s="398">
        <v>171.54000000000002</v>
      </c>
      <c r="V63" s="398" t="s">
        <v>89</v>
      </c>
      <c r="W63" s="398">
        <v>206.91</v>
      </c>
      <c r="X63" s="398" t="s">
        <v>89</v>
      </c>
      <c r="Y63" s="81"/>
      <c r="AA63" s="81"/>
    </row>
    <row r="64" spans="1:27" ht="13.95" customHeight="1">
      <c r="A64" s="476" t="s">
        <v>43</v>
      </c>
      <c r="B64" s="476"/>
      <c r="C64" s="398">
        <v>1203.22</v>
      </c>
      <c r="D64" s="397" t="s">
        <v>89</v>
      </c>
      <c r="E64" s="36"/>
      <c r="F64" s="398">
        <v>1149.82</v>
      </c>
      <c r="G64" s="399" t="s">
        <v>89</v>
      </c>
      <c r="H64" s="36"/>
      <c r="I64" s="398">
        <v>382</v>
      </c>
      <c r="J64" s="398" t="s">
        <v>89</v>
      </c>
      <c r="K64" s="36"/>
      <c r="L64" s="398">
        <v>604.35</v>
      </c>
      <c r="M64" s="399" t="s">
        <v>89</v>
      </c>
      <c r="N64" s="36"/>
      <c r="O64" s="398">
        <v>2574.69</v>
      </c>
      <c r="P64" s="398" t="s">
        <v>89</v>
      </c>
      <c r="Q64" s="36"/>
      <c r="R64" s="398">
        <v>2833.55</v>
      </c>
      <c r="S64" s="399" t="s">
        <v>89</v>
      </c>
      <c r="T64" s="36"/>
      <c r="U64" s="398">
        <v>800.41000000000008</v>
      </c>
      <c r="V64" s="398" t="s">
        <v>26</v>
      </c>
      <c r="W64" s="398">
        <v>892.81</v>
      </c>
      <c r="X64" s="399" t="s">
        <v>26</v>
      </c>
      <c r="Y64" s="81"/>
      <c r="AA64" s="81"/>
    </row>
    <row r="65" spans="1:27" ht="13.95" customHeight="1">
      <c r="A65" s="334"/>
      <c r="B65" s="334" t="s">
        <v>86</v>
      </c>
      <c r="C65" s="398">
        <v>1200.8599999999999</v>
      </c>
      <c r="D65" s="398" t="s">
        <v>89</v>
      </c>
      <c r="E65" s="36"/>
      <c r="F65" s="398">
        <v>1147</v>
      </c>
      <c r="G65" s="399" t="s">
        <v>89</v>
      </c>
      <c r="H65" s="36"/>
      <c r="I65" s="398">
        <v>368.3</v>
      </c>
      <c r="J65" s="398" t="s">
        <v>89</v>
      </c>
      <c r="K65" s="36"/>
      <c r="L65" s="398">
        <v>601.44000000000005</v>
      </c>
      <c r="M65" s="399" t="s">
        <v>89</v>
      </c>
      <c r="N65" s="36"/>
      <c r="O65" s="398">
        <v>1899.96</v>
      </c>
      <c r="P65" s="398" t="s">
        <v>89</v>
      </c>
      <c r="Q65" s="36"/>
      <c r="R65" s="398">
        <v>2044.34</v>
      </c>
      <c r="S65" s="399" t="s">
        <v>89</v>
      </c>
      <c r="T65" s="36"/>
      <c r="U65" s="398">
        <v>37.33</v>
      </c>
      <c r="V65" s="398" t="s">
        <v>89</v>
      </c>
      <c r="W65" s="398">
        <v>36.630000000000003</v>
      </c>
      <c r="X65" s="399" t="s">
        <v>89</v>
      </c>
      <c r="Y65" s="81"/>
      <c r="AA65" s="81"/>
    </row>
    <row r="66" spans="1:27" ht="13.95" customHeight="1">
      <c r="A66" s="334"/>
      <c r="B66" s="334" t="s">
        <v>87</v>
      </c>
      <c r="C66" s="398">
        <v>2.36</v>
      </c>
      <c r="D66" s="398" t="s">
        <v>89</v>
      </c>
      <c r="E66" s="246"/>
      <c r="F66" s="398">
        <v>2.82</v>
      </c>
      <c r="G66" s="399" t="s">
        <v>89</v>
      </c>
      <c r="H66" s="246"/>
      <c r="I66" s="398">
        <v>13.71</v>
      </c>
      <c r="J66" s="398" t="s">
        <v>89</v>
      </c>
      <c r="K66" s="36"/>
      <c r="L66" s="398">
        <v>2.91</v>
      </c>
      <c r="M66" s="399" t="s">
        <v>89</v>
      </c>
      <c r="N66" s="36"/>
      <c r="O66" s="398">
        <v>674.73</v>
      </c>
      <c r="P66" s="398" t="s">
        <v>89</v>
      </c>
      <c r="Q66" s="36"/>
      <c r="R66" s="398">
        <v>789.21</v>
      </c>
      <c r="S66" s="399" t="s">
        <v>89</v>
      </c>
      <c r="T66" s="36"/>
      <c r="U66" s="398">
        <v>763.07</v>
      </c>
      <c r="V66" s="399" t="s">
        <v>89</v>
      </c>
      <c r="W66" s="398">
        <v>856.18</v>
      </c>
      <c r="X66" s="399" t="s">
        <v>89</v>
      </c>
      <c r="Y66" s="81"/>
      <c r="AA66" s="81"/>
    </row>
    <row r="67" spans="1:27" ht="13.95" customHeight="1">
      <c r="A67" s="476" t="s">
        <v>44</v>
      </c>
      <c r="B67" s="476"/>
      <c r="C67" s="398">
        <v>149.68</v>
      </c>
      <c r="D67" s="398" t="s">
        <v>89</v>
      </c>
      <c r="E67" s="36"/>
      <c r="F67" s="398">
        <v>170.65</v>
      </c>
      <c r="G67" s="398" t="s">
        <v>89</v>
      </c>
      <c r="H67" s="36"/>
      <c r="I67" s="398">
        <v>31.86</v>
      </c>
      <c r="J67" s="398" t="s">
        <v>89</v>
      </c>
      <c r="K67" s="36"/>
      <c r="L67" s="398">
        <v>371.88</v>
      </c>
      <c r="M67" s="398" t="s">
        <v>89</v>
      </c>
      <c r="N67" s="36"/>
      <c r="O67" s="398">
        <v>102.54</v>
      </c>
      <c r="P67" s="398" t="s">
        <v>89</v>
      </c>
      <c r="Q67" s="36"/>
      <c r="R67" s="398">
        <v>141.9</v>
      </c>
      <c r="S67" s="398" t="s">
        <v>89</v>
      </c>
      <c r="T67" s="36"/>
      <c r="U67" s="398">
        <v>35.049999999999997</v>
      </c>
      <c r="V67" s="398" t="s">
        <v>26</v>
      </c>
      <c r="W67" s="398">
        <v>60.65</v>
      </c>
      <c r="X67" s="398" t="s">
        <v>26</v>
      </c>
      <c r="Y67" s="81"/>
      <c r="AA67" s="81"/>
    </row>
    <row r="68" spans="1:27" ht="13.95" customHeight="1">
      <c r="A68" s="334"/>
      <c r="B68" s="334" t="s">
        <v>86</v>
      </c>
      <c r="C68" s="398">
        <v>149.66999999999999</v>
      </c>
      <c r="D68" s="398" t="s">
        <v>89</v>
      </c>
      <c r="E68" s="36"/>
      <c r="F68" s="398">
        <v>170.64</v>
      </c>
      <c r="G68" s="398" t="s">
        <v>89</v>
      </c>
      <c r="H68" s="36"/>
      <c r="I68" s="398">
        <v>27.39</v>
      </c>
      <c r="J68" s="398" t="s">
        <v>89</v>
      </c>
      <c r="K68" s="36"/>
      <c r="L68" s="398">
        <v>365.87</v>
      </c>
      <c r="M68" s="398" t="s">
        <v>89</v>
      </c>
      <c r="N68" s="36"/>
      <c r="O68" s="398">
        <v>69.37</v>
      </c>
      <c r="P68" s="398" t="s">
        <v>89</v>
      </c>
      <c r="Q68" s="36"/>
      <c r="R68" s="398">
        <v>74.930000000000007</v>
      </c>
      <c r="S68" s="398" t="s">
        <v>89</v>
      </c>
      <c r="T68" s="36"/>
      <c r="U68" s="398">
        <v>9.0500000000000007</v>
      </c>
      <c r="V68" s="398" t="s">
        <v>89</v>
      </c>
      <c r="W68" s="398">
        <v>13.53</v>
      </c>
      <c r="X68" s="398" t="s">
        <v>89</v>
      </c>
      <c r="Y68" s="81"/>
      <c r="AA68" s="81"/>
    </row>
    <row r="69" spans="1:27" ht="13.95" customHeight="1">
      <c r="A69" s="334"/>
      <c r="B69" s="334" t="s">
        <v>87</v>
      </c>
      <c r="C69" s="247">
        <v>0</v>
      </c>
      <c r="D69" s="247" t="s">
        <v>89</v>
      </c>
      <c r="E69" s="246"/>
      <c r="F69" s="247">
        <v>0</v>
      </c>
      <c r="G69" s="247" t="s">
        <v>89</v>
      </c>
      <c r="H69" s="246"/>
      <c r="I69" s="398">
        <v>4.47</v>
      </c>
      <c r="J69" s="398" t="s">
        <v>89</v>
      </c>
      <c r="K69" s="36"/>
      <c r="L69" s="398">
        <v>6</v>
      </c>
      <c r="M69" s="398" t="s">
        <v>89</v>
      </c>
      <c r="N69" s="36"/>
      <c r="O69" s="398">
        <v>33.18</v>
      </c>
      <c r="P69" s="398" t="s">
        <v>89</v>
      </c>
      <c r="Q69" s="36"/>
      <c r="R69" s="398">
        <v>66.97</v>
      </c>
      <c r="S69" s="398" t="s">
        <v>89</v>
      </c>
      <c r="T69" s="36"/>
      <c r="U69" s="398">
        <v>26</v>
      </c>
      <c r="V69" s="398" t="s">
        <v>89</v>
      </c>
      <c r="W69" s="398">
        <v>47.120000000000005</v>
      </c>
      <c r="X69" s="398" t="s">
        <v>89</v>
      </c>
      <c r="Y69" s="81"/>
      <c r="AA69" s="81"/>
    </row>
    <row r="70" spans="1:27" ht="13.95" customHeight="1">
      <c r="A70" s="476" t="s">
        <v>45</v>
      </c>
      <c r="B70" s="476"/>
      <c r="C70" s="398">
        <v>7738</v>
      </c>
      <c r="D70" s="398" t="s">
        <v>89</v>
      </c>
      <c r="E70" s="36"/>
      <c r="F70" s="398">
        <v>7889</v>
      </c>
      <c r="G70" s="398" t="s">
        <v>89</v>
      </c>
      <c r="H70" s="246"/>
      <c r="I70" s="398">
        <v>7608</v>
      </c>
      <c r="J70" s="398" t="s">
        <v>89</v>
      </c>
      <c r="K70" s="36"/>
      <c r="L70" s="398">
        <v>6503</v>
      </c>
      <c r="M70" s="398" t="s">
        <v>89</v>
      </c>
      <c r="N70" s="246"/>
      <c r="O70" s="398">
        <v>8495</v>
      </c>
      <c r="P70" s="398" t="s">
        <v>89</v>
      </c>
      <c r="Q70" s="36"/>
      <c r="R70" s="398">
        <v>11143</v>
      </c>
      <c r="S70" s="398" t="s">
        <v>89</v>
      </c>
      <c r="T70" s="246"/>
      <c r="U70" s="398">
        <v>14646</v>
      </c>
      <c r="V70" s="398" t="s">
        <v>26</v>
      </c>
      <c r="W70" s="398">
        <v>16635</v>
      </c>
      <c r="X70" s="398" t="s">
        <v>26</v>
      </c>
      <c r="Y70" s="81"/>
      <c r="AA70" s="81"/>
    </row>
    <row r="71" spans="1:27" ht="13.95" customHeight="1">
      <c r="A71" s="334"/>
      <c r="B71" s="334" t="s">
        <v>86</v>
      </c>
      <c r="C71" s="398">
        <v>7738</v>
      </c>
      <c r="D71" s="398" t="s">
        <v>89</v>
      </c>
      <c r="E71" s="36"/>
      <c r="F71" s="398">
        <v>7889</v>
      </c>
      <c r="G71" s="398" t="s">
        <v>89</v>
      </c>
      <c r="H71" s="246"/>
      <c r="I71" s="398">
        <v>7395</v>
      </c>
      <c r="J71" s="398" t="s">
        <v>89</v>
      </c>
      <c r="K71" s="36"/>
      <c r="L71" s="398">
        <v>6317</v>
      </c>
      <c r="M71" s="398" t="s">
        <v>89</v>
      </c>
      <c r="N71" s="246"/>
      <c r="O71" s="398">
        <v>5322</v>
      </c>
      <c r="P71" s="398" t="s">
        <v>89</v>
      </c>
      <c r="Q71" s="36"/>
      <c r="R71" s="398">
        <v>6534</v>
      </c>
      <c r="S71" s="398" t="s">
        <v>89</v>
      </c>
      <c r="T71" s="246"/>
      <c r="U71" s="398">
        <v>10242</v>
      </c>
      <c r="V71" s="398" t="s">
        <v>89</v>
      </c>
      <c r="W71" s="398">
        <v>11536</v>
      </c>
      <c r="X71" s="398" t="s">
        <v>89</v>
      </c>
      <c r="Y71" s="81"/>
      <c r="AA71" s="81"/>
    </row>
    <row r="72" spans="1:27" ht="13.95" customHeight="1">
      <c r="A72" s="334"/>
      <c r="B72" s="334" t="s">
        <v>87</v>
      </c>
      <c r="C72" s="247">
        <v>0</v>
      </c>
      <c r="D72" s="247" t="s">
        <v>89</v>
      </c>
      <c r="E72" s="246"/>
      <c r="F72" s="247">
        <v>0</v>
      </c>
      <c r="G72" s="247" t="s">
        <v>89</v>
      </c>
      <c r="H72" s="246"/>
      <c r="I72" s="247">
        <v>213</v>
      </c>
      <c r="J72" s="247" t="s">
        <v>89</v>
      </c>
      <c r="K72" s="36"/>
      <c r="L72" s="247">
        <v>186</v>
      </c>
      <c r="M72" s="247" t="s">
        <v>89</v>
      </c>
      <c r="N72" s="246"/>
      <c r="O72" s="398">
        <v>3173</v>
      </c>
      <c r="P72" s="398" t="s">
        <v>89</v>
      </c>
      <c r="Q72" s="36"/>
      <c r="R72" s="398">
        <v>4609</v>
      </c>
      <c r="S72" s="398" t="s">
        <v>89</v>
      </c>
      <c r="T72" s="246"/>
      <c r="U72" s="398">
        <v>4404</v>
      </c>
      <c r="V72" s="398" t="s">
        <v>89</v>
      </c>
      <c r="W72" s="398">
        <v>5099</v>
      </c>
      <c r="X72" s="398" t="s">
        <v>89</v>
      </c>
      <c r="Y72" s="81"/>
      <c r="AA72" s="81"/>
    </row>
    <row r="73" spans="1:27" ht="13.95" customHeight="1">
      <c r="A73" s="476" t="s">
        <v>46</v>
      </c>
      <c r="B73" s="476"/>
      <c r="C73" s="398">
        <v>6089.2</v>
      </c>
      <c r="D73" s="398" t="s">
        <v>89</v>
      </c>
      <c r="E73" s="36"/>
      <c r="F73" s="398">
        <v>6509.53</v>
      </c>
      <c r="G73" s="398" t="s">
        <v>89</v>
      </c>
      <c r="H73" s="36"/>
      <c r="I73" s="398">
        <v>5876.3</v>
      </c>
      <c r="J73" s="398" t="s">
        <v>89</v>
      </c>
      <c r="K73" s="36"/>
      <c r="L73" s="398">
        <v>11956.73</v>
      </c>
      <c r="M73" s="398" t="s">
        <v>89</v>
      </c>
      <c r="N73" s="36"/>
      <c r="O73" s="398">
        <v>10099.42</v>
      </c>
      <c r="P73" s="398" t="s">
        <v>89</v>
      </c>
      <c r="Q73" s="36"/>
      <c r="R73" s="398">
        <v>11144.11</v>
      </c>
      <c r="S73" s="398" t="s">
        <v>89</v>
      </c>
      <c r="T73" s="36"/>
      <c r="U73" s="398">
        <v>2727.91</v>
      </c>
      <c r="V73" s="398" t="s">
        <v>26</v>
      </c>
      <c r="W73" s="398">
        <v>2552.25</v>
      </c>
      <c r="X73" s="398" t="s">
        <v>26</v>
      </c>
      <c r="Y73" s="81"/>
      <c r="AA73" s="81"/>
    </row>
    <row r="74" spans="1:27" ht="13.95" customHeight="1">
      <c r="A74" s="334"/>
      <c r="B74" s="334" t="s">
        <v>86</v>
      </c>
      <c r="C74" s="398">
        <v>6052.81</v>
      </c>
      <c r="D74" s="398" t="s">
        <v>89</v>
      </c>
      <c r="E74" s="36"/>
      <c r="F74" s="398">
        <v>6475.51</v>
      </c>
      <c r="G74" s="398" t="s">
        <v>89</v>
      </c>
      <c r="H74" s="36"/>
      <c r="I74" s="398">
        <v>4533.8100000000004</v>
      </c>
      <c r="J74" s="398" t="s">
        <v>89</v>
      </c>
      <c r="K74" s="36"/>
      <c r="L74" s="398">
        <v>10279.52</v>
      </c>
      <c r="M74" s="398" t="s">
        <v>89</v>
      </c>
      <c r="N74" s="36"/>
      <c r="O74" s="398">
        <v>7209.83</v>
      </c>
      <c r="P74" s="398" t="s">
        <v>89</v>
      </c>
      <c r="Q74" s="36"/>
      <c r="R74" s="398">
        <v>7522.4</v>
      </c>
      <c r="S74" s="398" t="s">
        <v>89</v>
      </c>
      <c r="T74" s="36"/>
      <c r="U74" s="398">
        <v>939.34</v>
      </c>
      <c r="V74" s="398" t="s">
        <v>89</v>
      </c>
      <c r="W74" s="398">
        <v>973.45</v>
      </c>
      <c r="X74" s="398" t="s">
        <v>89</v>
      </c>
      <c r="Y74" s="81"/>
      <c r="AA74" s="81"/>
    </row>
    <row r="75" spans="1:27" ht="13.95" customHeight="1">
      <c r="A75" s="334"/>
      <c r="B75" s="334" t="s">
        <v>87</v>
      </c>
      <c r="C75" s="398">
        <v>36.39</v>
      </c>
      <c r="D75" s="398" t="s">
        <v>89</v>
      </c>
      <c r="E75" s="246"/>
      <c r="F75" s="398">
        <v>34.01</v>
      </c>
      <c r="G75" s="398" t="s">
        <v>89</v>
      </c>
      <c r="H75" s="246"/>
      <c r="I75" s="398">
        <v>1342.49</v>
      </c>
      <c r="J75" s="398" t="s">
        <v>89</v>
      </c>
      <c r="K75" s="36"/>
      <c r="L75" s="398">
        <v>1677.21</v>
      </c>
      <c r="M75" s="398" t="s">
        <v>89</v>
      </c>
      <c r="N75" s="36"/>
      <c r="O75" s="398">
        <v>2889.6</v>
      </c>
      <c r="P75" s="398" t="s">
        <v>89</v>
      </c>
      <c r="Q75" s="36"/>
      <c r="R75" s="398">
        <v>3621.71</v>
      </c>
      <c r="S75" s="398" t="s">
        <v>89</v>
      </c>
      <c r="T75" s="36"/>
      <c r="U75" s="398">
        <v>1788.5700000000002</v>
      </c>
      <c r="V75" s="398" t="s">
        <v>89</v>
      </c>
      <c r="W75" s="398">
        <v>1578.79</v>
      </c>
      <c r="X75" s="398" t="s">
        <v>89</v>
      </c>
      <c r="Y75" s="81"/>
      <c r="AA75" s="81"/>
    </row>
    <row r="76" spans="1:27" ht="13.95" customHeight="1">
      <c r="A76" s="476" t="s">
        <v>47</v>
      </c>
      <c r="B76" s="476"/>
      <c r="C76" s="398">
        <v>8191.8</v>
      </c>
      <c r="D76" s="398" t="s">
        <v>89</v>
      </c>
      <c r="E76" s="36"/>
      <c r="F76" s="398">
        <v>8738.19</v>
      </c>
      <c r="G76" s="398" t="s">
        <v>89</v>
      </c>
      <c r="H76" s="246"/>
      <c r="I76" s="398">
        <v>1472.18</v>
      </c>
      <c r="J76" s="398" t="s">
        <v>89</v>
      </c>
      <c r="K76" s="36"/>
      <c r="L76" s="398">
        <v>2464.2800000000002</v>
      </c>
      <c r="M76" s="398" t="s">
        <v>89</v>
      </c>
      <c r="N76" s="246"/>
      <c r="O76" s="398">
        <v>12222.11</v>
      </c>
      <c r="P76" s="398" t="s">
        <v>89</v>
      </c>
      <c r="Q76" s="36"/>
      <c r="R76" s="398">
        <v>19476.79</v>
      </c>
      <c r="S76" s="398" t="s">
        <v>89</v>
      </c>
      <c r="T76" s="246"/>
      <c r="U76" s="398">
        <v>701.88</v>
      </c>
      <c r="V76" s="398" t="s">
        <v>26</v>
      </c>
      <c r="W76" s="398">
        <v>2024.2199999999998</v>
      </c>
      <c r="X76" s="398" t="s">
        <v>26</v>
      </c>
      <c r="Y76" s="81"/>
      <c r="AA76" s="81"/>
    </row>
    <row r="77" spans="1:27" ht="13.95" customHeight="1">
      <c r="A77" s="334"/>
      <c r="B77" s="334" t="s">
        <v>86</v>
      </c>
      <c r="C77" s="398">
        <v>8188.82</v>
      </c>
      <c r="D77" s="398" t="s">
        <v>89</v>
      </c>
      <c r="E77" s="36"/>
      <c r="F77" s="398">
        <v>8738.19</v>
      </c>
      <c r="G77" s="398" t="s">
        <v>89</v>
      </c>
      <c r="H77" s="246"/>
      <c r="I77" s="398">
        <v>1424.28</v>
      </c>
      <c r="J77" s="398" t="s">
        <v>89</v>
      </c>
      <c r="K77" s="36"/>
      <c r="L77" s="398">
        <v>2158.02</v>
      </c>
      <c r="M77" s="398" t="s">
        <v>89</v>
      </c>
      <c r="N77" s="246"/>
      <c r="O77" s="398">
        <v>9365.44</v>
      </c>
      <c r="P77" s="398" t="s">
        <v>89</v>
      </c>
      <c r="Q77" s="36"/>
      <c r="R77" s="398">
        <v>14696.53</v>
      </c>
      <c r="S77" s="398" t="s">
        <v>89</v>
      </c>
      <c r="T77" s="246"/>
      <c r="U77" s="398">
        <v>273.81</v>
      </c>
      <c r="V77" s="398" t="s">
        <v>89</v>
      </c>
      <c r="W77" s="398">
        <v>513.30999999999995</v>
      </c>
      <c r="X77" s="398" t="s">
        <v>89</v>
      </c>
      <c r="Y77" s="81"/>
      <c r="AA77" s="81"/>
    </row>
    <row r="78" spans="1:27" ht="13.95" customHeight="1">
      <c r="A78" s="334"/>
      <c r="B78" s="334" t="s">
        <v>87</v>
      </c>
      <c r="C78" s="398">
        <v>2.97</v>
      </c>
      <c r="D78" s="398" t="s">
        <v>89</v>
      </c>
      <c r="E78" s="246"/>
      <c r="F78" s="398">
        <v>0</v>
      </c>
      <c r="G78" s="398" t="s">
        <v>89</v>
      </c>
      <c r="H78" s="246"/>
      <c r="I78" s="398">
        <v>47.9</v>
      </c>
      <c r="J78" s="398" t="s">
        <v>89</v>
      </c>
      <c r="K78" s="36"/>
      <c r="L78" s="398">
        <v>306.26</v>
      </c>
      <c r="M78" s="398" t="s">
        <v>89</v>
      </c>
      <c r="N78" s="246"/>
      <c r="O78" s="398">
        <v>2856.67</v>
      </c>
      <c r="P78" s="398" t="s">
        <v>89</v>
      </c>
      <c r="Q78" s="36"/>
      <c r="R78" s="398">
        <v>4780.26</v>
      </c>
      <c r="S78" s="398" t="s">
        <v>89</v>
      </c>
      <c r="T78" s="246"/>
      <c r="U78" s="398">
        <v>428.08</v>
      </c>
      <c r="V78" s="398" t="s">
        <v>89</v>
      </c>
      <c r="W78" s="398">
        <v>1510.9099999999999</v>
      </c>
      <c r="X78" s="398" t="s">
        <v>89</v>
      </c>
      <c r="Y78" s="81"/>
      <c r="AA78" s="81"/>
    </row>
    <row r="79" spans="1:27" ht="13.95" customHeight="1">
      <c r="A79" s="476" t="s">
        <v>48</v>
      </c>
      <c r="B79" s="476"/>
      <c r="C79" s="398">
        <v>3511.04</v>
      </c>
      <c r="D79" s="398" t="s">
        <v>89</v>
      </c>
      <c r="E79" s="36"/>
      <c r="F79" s="398">
        <v>4118.53</v>
      </c>
      <c r="G79" s="398" t="s">
        <v>89</v>
      </c>
      <c r="H79" s="36"/>
      <c r="I79" s="398">
        <v>1494.06</v>
      </c>
      <c r="J79" s="398" t="s">
        <v>89</v>
      </c>
      <c r="K79" s="36"/>
      <c r="L79" s="398">
        <v>3180</v>
      </c>
      <c r="M79" s="398" t="s">
        <v>89</v>
      </c>
      <c r="N79" s="36"/>
      <c r="O79" s="398">
        <v>2266.0700000000002</v>
      </c>
      <c r="P79" s="398" t="s">
        <v>89</v>
      </c>
      <c r="Q79" s="36"/>
      <c r="R79" s="398">
        <v>2824.89</v>
      </c>
      <c r="S79" s="398" t="s">
        <v>89</v>
      </c>
      <c r="T79" s="36"/>
      <c r="U79" s="398">
        <v>430.56</v>
      </c>
      <c r="V79" s="398" t="s">
        <v>26</v>
      </c>
      <c r="W79" s="398">
        <v>481.79999999999995</v>
      </c>
      <c r="X79" s="398" t="s">
        <v>26</v>
      </c>
      <c r="Y79" s="81"/>
      <c r="AA79" s="81"/>
    </row>
    <row r="80" spans="1:27" ht="13.95" customHeight="1">
      <c r="A80" s="334"/>
      <c r="B80" s="334" t="s">
        <v>86</v>
      </c>
      <c r="C80" s="398">
        <v>3499.88</v>
      </c>
      <c r="D80" s="398" t="s">
        <v>89</v>
      </c>
      <c r="E80" s="36"/>
      <c r="F80" s="398">
        <v>4096.8999999999996</v>
      </c>
      <c r="G80" s="398" t="s">
        <v>89</v>
      </c>
      <c r="H80" s="36"/>
      <c r="I80" s="398">
        <v>1489.09</v>
      </c>
      <c r="J80" s="398" t="s">
        <v>89</v>
      </c>
      <c r="K80" s="36"/>
      <c r="L80" s="398">
        <v>3174.18</v>
      </c>
      <c r="M80" s="398" t="s">
        <v>89</v>
      </c>
      <c r="N80" s="36"/>
      <c r="O80" s="398">
        <v>1498.71</v>
      </c>
      <c r="P80" s="398" t="s">
        <v>89</v>
      </c>
      <c r="Q80" s="36"/>
      <c r="R80" s="398">
        <v>1926.15</v>
      </c>
      <c r="S80" s="398" t="s">
        <v>89</v>
      </c>
      <c r="T80" s="36"/>
      <c r="U80" s="398">
        <v>348.5</v>
      </c>
      <c r="V80" s="398" t="s">
        <v>89</v>
      </c>
      <c r="W80" s="398">
        <v>376.64</v>
      </c>
      <c r="X80" s="398" t="s">
        <v>89</v>
      </c>
      <c r="Y80" s="81"/>
      <c r="AA80" s="81"/>
    </row>
    <row r="81" spans="1:27" ht="13.95" customHeight="1">
      <c r="A81" s="334"/>
      <c r="B81" s="334" t="s">
        <v>87</v>
      </c>
      <c r="C81" s="398">
        <v>11.15</v>
      </c>
      <c r="D81" s="398" t="s">
        <v>89</v>
      </c>
      <c r="E81" s="246"/>
      <c r="F81" s="398">
        <v>21.63</v>
      </c>
      <c r="G81" s="398" t="s">
        <v>89</v>
      </c>
      <c r="H81" s="246"/>
      <c r="I81" s="398">
        <v>4.96</v>
      </c>
      <c r="J81" s="398" t="s">
        <v>89</v>
      </c>
      <c r="K81" s="36"/>
      <c r="L81" s="398">
        <v>5.81</v>
      </c>
      <c r="M81" s="398" t="s">
        <v>89</v>
      </c>
      <c r="N81" s="36"/>
      <c r="O81" s="398">
        <v>767.36</v>
      </c>
      <c r="P81" s="398" t="s">
        <v>89</v>
      </c>
      <c r="Q81" s="36"/>
      <c r="R81" s="398">
        <v>898.74</v>
      </c>
      <c r="S81" s="398" t="s">
        <v>89</v>
      </c>
      <c r="T81" s="36"/>
      <c r="U81" s="398">
        <v>82.06</v>
      </c>
      <c r="V81" s="398" t="s">
        <v>89</v>
      </c>
      <c r="W81" s="398">
        <v>105.16</v>
      </c>
      <c r="X81" s="398" t="s">
        <v>89</v>
      </c>
      <c r="Y81" s="81"/>
      <c r="AA81" s="81"/>
    </row>
    <row r="82" spans="1:27" ht="13.95" customHeight="1">
      <c r="A82" s="476" t="s">
        <v>49</v>
      </c>
      <c r="B82" s="476"/>
      <c r="C82" s="398">
        <v>1190.81</v>
      </c>
      <c r="D82" s="398" t="s">
        <v>89</v>
      </c>
      <c r="E82" s="36"/>
      <c r="F82" s="398">
        <v>1698.06</v>
      </c>
      <c r="G82" s="398" t="s">
        <v>89</v>
      </c>
      <c r="H82" s="36"/>
      <c r="I82" s="398">
        <v>122.99</v>
      </c>
      <c r="J82" s="398" t="s">
        <v>89</v>
      </c>
      <c r="K82" s="36"/>
      <c r="L82" s="398">
        <v>292.10000000000002</v>
      </c>
      <c r="M82" s="398" t="s">
        <v>89</v>
      </c>
      <c r="N82" s="36"/>
      <c r="O82" s="398">
        <v>2804</v>
      </c>
      <c r="P82" s="398" t="s">
        <v>89</v>
      </c>
      <c r="Q82" s="36"/>
      <c r="R82" s="398">
        <v>4673.92</v>
      </c>
      <c r="S82" s="398" t="s">
        <v>89</v>
      </c>
      <c r="T82" s="36"/>
      <c r="U82" s="398">
        <v>281.99</v>
      </c>
      <c r="V82" s="398" t="s">
        <v>26</v>
      </c>
      <c r="W82" s="398">
        <v>292.99</v>
      </c>
      <c r="X82" s="398" t="s">
        <v>26</v>
      </c>
      <c r="Y82" s="81"/>
      <c r="AA82" s="81"/>
    </row>
    <row r="83" spans="1:27" ht="13.95" customHeight="1">
      <c r="A83" s="334"/>
      <c r="B83" s="334" t="s">
        <v>86</v>
      </c>
      <c r="C83" s="398">
        <v>1190.3800000000001</v>
      </c>
      <c r="D83" s="398" t="s">
        <v>89</v>
      </c>
      <c r="E83" s="36"/>
      <c r="F83" s="398">
        <v>1697.01</v>
      </c>
      <c r="G83" s="398" t="s">
        <v>89</v>
      </c>
      <c r="H83" s="36"/>
      <c r="I83" s="398">
        <v>115.79</v>
      </c>
      <c r="J83" s="398" t="s">
        <v>89</v>
      </c>
      <c r="K83" s="36"/>
      <c r="L83" s="398">
        <v>283.48</v>
      </c>
      <c r="M83" s="398" t="s">
        <v>89</v>
      </c>
      <c r="N83" s="36"/>
      <c r="O83" s="398">
        <v>2162.98</v>
      </c>
      <c r="P83" s="398" t="s">
        <v>89</v>
      </c>
      <c r="Q83" s="36"/>
      <c r="R83" s="398">
        <v>3811.59</v>
      </c>
      <c r="S83" s="398" t="s">
        <v>89</v>
      </c>
      <c r="T83" s="36"/>
      <c r="U83" s="398">
        <v>207.61</v>
      </c>
      <c r="V83" s="398" t="s">
        <v>89</v>
      </c>
      <c r="W83" s="398">
        <v>226.43</v>
      </c>
      <c r="X83" s="398" t="s">
        <v>89</v>
      </c>
      <c r="Y83" s="81"/>
      <c r="AA83" s="81"/>
    </row>
    <row r="84" spans="1:27" ht="13.95" customHeight="1">
      <c r="A84" s="334"/>
      <c r="B84" s="334" t="s">
        <v>87</v>
      </c>
      <c r="C84" s="398">
        <v>0.42</v>
      </c>
      <c r="D84" s="398" t="s">
        <v>89</v>
      </c>
      <c r="E84" s="246"/>
      <c r="F84" s="247">
        <v>1.05</v>
      </c>
      <c r="G84" s="247" t="s">
        <v>89</v>
      </c>
      <c r="H84" s="246"/>
      <c r="I84" s="398">
        <v>7.2</v>
      </c>
      <c r="J84" s="398" t="s">
        <v>89</v>
      </c>
      <c r="K84" s="36"/>
      <c r="L84" s="398">
        <v>8.6199999999999992</v>
      </c>
      <c r="M84" s="398" t="s">
        <v>89</v>
      </c>
      <c r="N84" s="36"/>
      <c r="O84" s="398">
        <v>641.01</v>
      </c>
      <c r="P84" s="398" t="s">
        <v>89</v>
      </c>
      <c r="Q84" s="36"/>
      <c r="R84" s="398">
        <v>862.33</v>
      </c>
      <c r="S84" s="398" t="s">
        <v>89</v>
      </c>
      <c r="T84" s="36"/>
      <c r="U84" s="398">
        <v>74.38</v>
      </c>
      <c r="V84" s="398" t="s">
        <v>89</v>
      </c>
      <c r="W84" s="398">
        <v>66.56</v>
      </c>
      <c r="X84" s="398" t="s">
        <v>89</v>
      </c>
      <c r="Y84" s="81"/>
      <c r="AA84" s="81"/>
    </row>
    <row r="85" spans="1:27" ht="13.95" customHeight="1">
      <c r="A85" s="476" t="s">
        <v>50</v>
      </c>
      <c r="B85" s="476"/>
      <c r="C85" s="398">
        <v>564.39</v>
      </c>
      <c r="D85" s="398" t="s">
        <v>89</v>
      </c>
      <c r="E85" s="36"/>
      <c r="F85" s="398">
        <v>615.19000000000005</v>
      </c>
      <c r="G85" s="36" t="s">
        <v>26</v>
      </c>
      <c r="H85" s="246"/>
      <c r="I85" s="398">
        <v>233.97</v>
      </c>
      <c r="J85" s="398" t="s">
        <v>89</v>
      </c>
      <c r="K85" s="36"/>
      <c r="L85" s="398">
        <v>871.94</v>
      </c>
      <c r="M85" s="36" t="s">
        <v>26</v>
      </c>
      <c r="N85" s="246"/>
      <c r="O85" s="398">
        <v>793.14</v>
      </c>
      <c r="P85" s="398" t="s">
        <v>89</v>
      </c>
      <c r="Q85" s="36"/>
      <c r="R85" s="398">
        <v>972.63</v>
      </c>
      <c r="S85" s="36" t="s">
        <v>26</v>
      </c>
      <c r="T85" s="246"/>
      <c r="U85" s="398">
        <v>299.53000000000003</v>
      </c>
      <c r="V85" s="398" t="s">
        <v>26</v>
      </c>
      <c r="W85" s="398">
        <v>436.22</v>
      </c>
      <c r="X85" s="36" t="s">
        <v>26</v>
      </c>
      <c r="Y85" s="81"/>
      <c r="AA85" s="81"/>
    </row>
    <row r="86" spans="1:27" ht="13.95" customHeight="1">
      <c r="A86" s="334"/>
      <c r="B86" s="334" t="s">
        <v>86</v>
      </c>
      <c r="C86" s="398">
        <v>561</v>
      </c>
      <c r="D86" s="398" t="s">
        <v>89</v>
      </c>
      <c r="E86" s="36"/>
      <c r="F86" s="398">
        <v>611.66999999999996</v>
      </c>
      <c r="G86" s="36" t="s">
        <v>26</v>
      </c>
      <c r="H86" s="246"/>
      <c r="I86" s="398">
        <v>207.37</v>
      </c>
      <c r="J86" s="398" t="s">
        <v>89</v>
      </c>
      <c r="K86" s="36"/>
      <c r="L86" s="398">
        <v>839.15</v>
      </c>
      <c r="M86" s="36" t="s">
        <v>26</v>
      </c>
      <c r="N86" s="246"/>
      <c r="O86" s="398">
        <v>507.94</v>
      </c>
      <c r="P86" s="398" t="s">
        <v>89</v>
      </c>
      <c r="Q86" s="36"/>
      <c r="R86" s="398">
        <v>652.02</v>
      </c>
      <c r="S86" s="36" t="s">
        <v>26</v>
      </c>
      <c r="T86" s="246"/>
      <c r="U86" s="398">
        <v>233.08</v>
      </c>
      <c r="V86" s="398" t="s">
        <v>89</v>
      </c>
      <c r="W86" s="398">
        <v>354.83</v>
      </c>
      <c r="X86" s="36" t="s">
        <v>26</v>
      </c>
      <c r="Y86" s="81"/>
      <c r="AA86" s="81"/>
    </row>
    <row r="87" spans="1:27" ht="13.95" customHeight="1">
      <c r="A87" s="334"/>
      <c r="B87" s="334" t="s">
        <v>87</v>
      </c>
      <c r="C87" s="398">
        <v>3.39</v>
      </c>
      <c r="D87" s="398" t="s">
        <v>89</v>
      </c>
      <c r="E87" s="246"/>
      <c r="F87" s="398">
        <v>3.52</v>
      </c>
      <c r="G87" s="36" t="s">
        <v>26</v>
      </c>
      <c r="H87" s="246"/>
      <c r="I87" s="398">
        <v>26.61</v>
      </c>
      <c r="J87" s="398" t="s">
        <v>89</v>
      </c>
      <c r="K87" s="36"/>
      <c r="L87" s="398">
        <v>32.79</v>
      </c>
      <c r="M87" s="36" t="s">
        <v>26</v>
      </c>
      <c r="N87" s="246"/>
      <c r="O87" s="398">
        <v>285.2</v>
      </c>
      <c r="P87" s="398" t="s">
        <v>89</v>
      </c>
      <c r="Q87" s="36"/>
      <c r="R87" s="398">
        <v>320.61</v>
      </c>
      <c r="S87" s="36" t="s">
        <v>26</v>
      </c>
      <c r="T87" s="246"/>
      <c r="U87" s="398">
        <v>66.460000000000008</v>
      </c>
      <c r="V87" s="398" t="s">
        <v>89</v>
      </c>
      <c r="W87" s="398">
        <v>81.39</v>
      </c>
      <c r="X87" s="36" t="s">
        <v>26</v>
      </c>
      <c r="Y87" s="81"/>
      <c r="AA87" s="81"/>
    </row>
    <row r="88" spans="1:27" ht="13.95" customHeight="1">
      <c r="A88" s="476" t="s">
        <v>51</v>
      </c>
      <c r="B88" s="476"/>
      <c r="C88" s="398">
        <v>730.67</v>
      </c>
      <c r="D88" s="398" t="s">
        <v>89</v>
      </c>
      <c r="E88" s="36"/>
      <c r="F88" s="398">
        <v>830.35</v>
      </c>
      <c r="G88" s="399" t="s">
        <v>89</v>
      </c>
      <c r="H88" s="246"/>
      <c r="I88" s="398">
        <v>431.63</v>
      </c>
      <c r="J88" s="398" t="s">
        <v>89</v>
      </c>
      <c r="K88" s="36"/>
      <c r="L88" s="398">
        <v>757.41</v>
      </c>
      <c r="M88" s="399" t="s">
        <v>89</v>
      </c>
      <c r="N88" s="246"/>
      <c r="O88" s="398">
        <v>1361.98</v>
      </c>
      <c r="P88" s="398" t="s">
        <v>89</v>
      </c>
      <c r="Q88" s="36"/>
      <c r="R88" s="398">
        <v>1947.85</v>
      </c>
      <c r="S88" s="399" t="s">
        <v>89</v>
      </c>
      <c r="T88" s="246"/>
      <c r="U88" s="398">
        <v>256.06</v>
      </c>
      <c r="V88" s="398" t="s">
        <v>26</v>
      </c>
      <c r="W88" s="398">
        <v>212.66000000000003</v>
      </c>
      <c r="X88" s="399" t="s">
        <v>26</v>
      </c>
      <c r="Y88" s="81"/>
      <c r="AA88" s="81"/>
    </row>
    <row r="89" spans="1:27" ht="13.95" customHeight="1">
      <c r="A89" s="334"/>
      <c r="B89" s="334" t="s">
        <v>86</v>
      </c>
      <c r="C89" s="398">
        <v>726.54</v>
      </c>
      <c r="D89" s="398" t="s">
        <v>89</v>
      </c>
      <c r="E89" s="36"/>
      <c r="F89" s="398">
        <v>824.83</v>
      </c>
      <c r="G89" s="399" t="s">
        <v>89</v>
      </c>
      <c r="H89" s="246"/>
      <c r="I89" s="398">
        <v>428.61</v>
      </c>
      <c r="J89" s="398" t="s">
        <v>89</v>
      </c>
      <c r="K89" s="36"/>
      <c r="L89" s="398">
        <v>739.08</v>
      </c>
      <c r="M89" s="399" t="s">
        <v>89</v>
      </c>
      <c r="N89" s="246"/>
      <c r="O89" s="398">
        <v>1216.78</v>
      </c>
      <c r="P89" s="398" t="s">
        <v>89</v>
      </c>
      <c r="Q89" s="36"/>
      <c r="R89" s="398">
        <v>1798.18</v>
      </c>
      <c r="S89" s="399" t="s">
        <v>89</v>
      </c>
      <c r="T89" s="246"/>
      <c r="U89" s="398">
        <v>173.09</v>
      </c>
      <c r="V89" s="398" t="s">
        <v>89</v>
      </c>
      <c r="W89" s="398">
        <v>107.27</v>
      </c>
      <c r="X89" s="399" t="s">
        <v>89</v>
      </c>
      <c r="Y89" s="81"/>
      <c r="AA89" s="81"/>
    </row>
    <row r="90" spans="1:27" ht="13.95" customHeight="1">
      <c r="A90" s="334"/>
      <c r="B90" s="334" t="s">
        <v>87</v>
      </c>
      <c r="C90" s="398">
        <v>4.12</v>
      </c>
      <c r="D90" s="398" t="s">
        <v>89</v>
      </c>
      <c r="E90" s="246"/>
      <c r="F90" s="398">
        <v>5.52</v>
      </c>
      <c r="G90" s="399" t="s">
        <v>89</v>
      </c>
      <c r="H90" s="246"/>
      <c r="I90" s="398">
        <v>3.02</v>
      </c>
      <c r="J90" s="398" t="s">
        <v>89</v>
      </c>
      <c r="K90" s="36"/>
      <c r="L90" s="398">
        <v>18.329999999999998</v>
      </c>
      <c r="M90" s="399" t="s">
        <v>89</v>
      </c>
      <c r="N90" s="246"/>
      <c r="O90" s="398">
        <v>145.19999999999999</v>
      </c>
      <c r="P90" s="398" t="s">
        <v>89</v>
      </c>
      <c r="Q90" s="36"/>
      <c r="R90" s="398">
        <v>149.66999999999999</v>
      </c>
      <c r="S90" s="399" t="s">
        <v>89</v>
      </c>
      <c r="T90" s="246"/>
      <c r="U90" s="398">
        <v>82.97</v>
      </c>
      <c r="V90" s="398" t="s">
        <v>89</v>
      </c>
      <c r="W90" s="398">
        <v>105.39</v>
      </c>
      <c r="X90" s="399" t="s">
        <v>89</v>
      </c>
      <c r="Y90" s="81"/>
      <c r="AA90" s="81"/>
    </row>
    <row r="91" spans="1:27" ht="13.95" customHeight="1">
      <c r="A91" s="476" t="s">
        <v>52</v>
      </c>
      <c r="B91" s="476"/>
      <c r="C91" s="398">
        <v>1832.87</v>
      </c>
      <c r="D91" s="398" t="s">
        <v>89</v>
      </c>
      <c r="E91" s="36"/>
      <c r="F91" s="398">
        <v>1856.91</v>
      </c>
      <c r="G91" s="398" t="s">
        <v>89</v>
      </c>
      <c r="H91" s="36"/>
      <c r="I91" s="398">
        <v>4921.2</v>
      </c>
      <c r="J91" s="398" t="s">
        <v>89</v>
      </c>
      <c r="K91" s="36"/>
      <c r="L91" s="398">
        <v>5031.4399999999996</v>
      </c>
      <c r="M91" s="398" t="s">
        <v>89</v>
      </c>
      <c r="N91" s="36"/>
      <c r="O91" s="398">
        <v>6654.29</v>
      </c>
      <c r="P91" s="398" t="s">
        <v>89</v>
      </c>
      <c r="Q91" s="36"/>
      <c r="R91" s="398">
        <v>7575.3</v>
      </c>
      <c r="S91" s="398" t="s">
        <v>89</v>
      </c>
      <c r="T91" s="36"/>
      <c r="U91" s="398">
        <v>3913.6099999999997</v>
      </c>
      <c r="V91" s="398" t="s">
        <v>26</v>
      </c>
      <c r="W91" s="398">
        <v>4739.63</v>
      </c>
      <c r="X91" s="398" t="s">
        <v>26</v>
      </c>
      <c r="Y91" s="81"/>
      <c r="AA91" s="81"/>
    </row>
    <row r="92" spans="1:27" ht="13.95" customHeight="1">
      <c r="A92" s="334"/>
      <c r="B92" s="334" t="s">
        <v>86</v>
      </c>
      <c r="C92" s="398">
        <v>1824.05</v>
      </c>
      <c r="D92" s="398" t="s">
        <v>89</v>
      </c>
      <c r="E92" s="36"/>
      <c r="F92" s="398">
        <v>1847.63</v>
      </c>
      <c r="G92" s="398" t="s">
        <v>89</v>
      </c>
      <c r="H92" s="36"/>
      <c r="I92" s="398">
        <v>4373.78</v>
      </c>
      <c r="J92" s="398" t="s">
        <v>89</v>
      </c>
      <c r="K92" s="36"/>
      <c r="L92" s="398">
        <v>4658</v>
      </c>
      <c r="M92" s="398" t="s">
        <v>89</v>
      </c>
      <c r="N92" s="36"/>
      <c r="O92" s="398">
        <v>2946.17</v>
      </c>
      <c r="P92" s="398" t="s">
        <v>89</v>
      </c>
      <c r="Q92" s="36"/>
      <c r="R92" s="398">
        <v>2975.21</v>
      </c>
      <c r="S92" s="398" t="s">
        <v>89</v>
      </c>
      <c r="T92" s="36"/>
      <c r="U92" s="398">
        <v>1028.6600000000001</v>
      </c>
      <c r="V92" s="398" t="s">
        <v>89</v>
      </c>
      <c r="W92" s="398">
        <v>1039.55</v>
      </c>
      <c r="X92" s="398" t="s">
        <v>89</v>
      </c>
      <c r="Y92" s="81"/>
      <c r="AA92" s="81"/>
    </row>
    <row r="93" spans="1:27" ht="13.95" customHeight="1">
      <c r="A93" s="334"/>
      <c r="B93" s="334" t="s">
        <v>87</v>
      </c>
      <c r="C93" s="398">
        <v>8.82</v>
      </c>
      <c r="D93" s="398" t="s">
        <v>89</v>
      </c>
      <c r="E93" s="246"/>
      <c r="F93" s="398">
        <v>9.2899999999999991</v>
      </c>
      <c r="G93" s="398" t="s">
        <v>89</v>
      </c>
      <c r="H93" s="246"/>
      <c r="I93" s="398">
        <v>547.42999999999995</v>
      </c>
      <c r="J93" s="398" t="s">
        <v>89</v>
      </c>
      <c r="K93" s="36"/>
      <c r="L93" s="398">
        <v>373.44</v>
      </c>
      <c r="M93" s="398" t="s">
        <v>89</v>
      </c>
      <c r="N93" s="36"/>
      <c r="O93" s="398">
        <v>3708.12</v>
      </c>
      <c r="P93" s="398" t="s">
        <v>89</v>
      </c>
      <c r="Q93" s="36"/>
      <c r="R93" s="398">
        <v>4600.09</v>
      </c>
      <c r="S93" s="398" t="s">
        <v>89</v>
      </c>
      <c r="T93" s="36"/>
      <c r="U93" s="398">
        <v>2884.95</v>
      </c>
      <c r="V93" s="398" t="s">
        <v>89</v>
      </c>
      <c r="W93" s="398">
        <v>3700.08</v>
      </c>
      <c r="X93" s="398" t="s">
        <v>89</v>
      </c>
      <c r="Y93" s="81"/>
      <c r="AA93" s="81"/>
    </row>
    <row r="94" spans="1:27" ht="13.95" customHeight="1">
      <c r="A94" s="476" t="s">
        <v>92</v>
      </c>
      <c r="B94" s="476"/>
      <c r="C94" s="398">
        <v>1388.15</v>
      </c>
      <c r="D94" s="398" t="s">
        <v>89</v>
      </c>
      <c r="E94" s="36"/>
      <c r="F94" s="398">
        <v>1129.26</v>
      </c>
      <c r="G94" s="36" t="s">
        <v>26</v>
      </c>
      <c r="H94" s="246"/>
      <c r="I94" s="398">
        <v>4712.1499999999996</v>
      </c>
      <c r="J94" s="398" t="s">
        <v>89</v>
      </c>
      <c r="K94" s="36"/>
      <c r="L94" s="398">
        <v>5456.66</v>
      </c>
      <c r="M94" s="36" t="s">
        <v>26</v>
      </c>
      <c r="N94" s="246"/>
      <c r="O94" s="398">
        <v>14073.65</v>
      </c>
      <c r="P94" s="398" t="s">
        <v>89</v>
      </c>
      <c r="Q94" s="36"/>
      <c r="R94" s="398">
        <v>14923.77</v>
      </c>
      <c r="S94" s="36" t="s">
        <v>26</v>
      </c>
      <c r="T94" s="246"/>
      <c r="U94" s="398">
        <v>6969.62</v>
      </c>
      <c r="V94" s="398" t="s">
        <v>26</v>
      </c>
      <c r="W94" s="398">
        <v>4886.12</v>
      </c>
      <c r="X94" s="36" t="s">
        <v>26</v>
      </c>
      <c r="Y94" s="81"/>
      <c r="AA94" s="81"/>
    </row>
    <row r="95" spans="1:27" ht="13.95" customHeight="1">
      <c r="A95" s="334"/>
      <c r="B95" s="334" t="s">
        <v>86</v>
      </c>
      <c r="C95" s="398">
        <v>1388.15</v>
      </c>
      <c r="D95" s="398" t="s">
        <v>89</v>
      </c>
      <c r="E95" s="36"/>
      <c r="F95" s="398">
        <v>1129.26</v>
      </c>
      <c r="G95" s="36" t="s">
        <v>26</v>
      </c>
      <c r="H95" s="246"/>
      <c r="I95" s="398">
        <v>3313.61</v>
      </c>
      <c r="J95" s="398" t="s">
        <v>89</v>
      </c>
      <c r="K95" s="36"/>
      <c r="L95" s="398">
        <v>4300.6000000000004</v>
      </c>
      <c r="M95" s="36" t="s">
        <v>26</v>
      </c>
      <c r="N95" s="246"/>
      <c r="O95" s="398">
        <v>6348.25</v>
      </c>
      <c r="P95" s="398" t="s">
        <v>89</v>
      </c>
      <c r="Q95" s="36"/>
      <c r="R95" s="398">
        <v>6845.12</v>
      </c>
      <c r="S95" s="36" t="s">
        <v>26</v>
      </c>
      <c r="T95" s="246"/>
      <c r="U95" s="398">
        <v>1312.8</v>
      </c>
      <c r="V95" s="398" t="s">
        <v>89</v>
      </c>
      <c r="W95" s="398">
        <v>1190.07</v>
      </c>
      <c r="X95" s="36" t="s">
        <v>26</v>
      </c>
      <c r="Y95" s="81"/>
      <c r="AA95" s="81"/>
    </row>
    <row r="96" spans="1:27" ht="13.95" customHeight="1">
      <c r="A96" s="334"/>
      <c r="B96" s="334" t="s">
        <v>87</v>
      </c>
      <c r="C96" s="247">
        <v>0</v>
      </c>
      <c r="D96" s="247" t="s">
        <v>89</v>
      </c>
      <c r="E96" s="246"/>
      <c r="F96" s="247">
        <v>0</v>
      </c>
      <c r="G96" s="36" t="s">
        <v>26</v>
      </c>
      <c r="H96" s="246"/>
      <c r="I96" s="398">
        <v>1398.53</v>
      </c>
      <c r="J96" s="398" t="s">
        <v>89</v>
      </c>
      <c r="K96" s="36"/>
      <c r="L96" s="398">
        <v>1156.06</v>
      </c>
      <c r="M96" s="36" t="s">
        <v>26</v>
      </c>
      <c r="N96" s="246"/>
      <c r="O96" s="398">
        <v>7725.4</v>
      </c>
      <c r="P96" s="398" t="s">
        <v>89</v>
      </c>
      <c r="Q96" s="36"/>
      <c r="R96" s="398">
        <v>8078.65</v>
      </c>
      <c r="S96" s="36" t="s">
        <v>26</v>
      </c>
      <c r="T96" s="246"/>
      <c r="U96" s="398">
        <v>5656.82</v>
      </c>
      <c r="V96" s="398" t="s">
        <v>89</v>
      </c>
      <c r="W96" s="398">
        <v>3696.05</v>
      </c>
      <c r="X96" s="36" t="s">
        <v>26</v>
      </c>
      <c r="Y96" s="81"/>
      <c r="AA96" s="81"/>
    </row>
    <row r="97" spans="1:27">
      <c r="A97" s="476" t="s">
        <v>142</v>
      </c>
      <c r="B97" s="476"/>
      <c r="C97" s="398">
        <v>1739.35</v>
      </c>
      <c r="D97" s="398" t="s">
        <v>89</v>
      </c>
      <c r="E97" s="36"/>
      <c r="F97" s="398" t="s">
        <v>137</v>
      </c>
      <c r="G97" s="36" t="s">
        <v>89</v>
      </c>
      <c r="H97" s="246"/>
      <c r="I97" s="398">
        <v>7840.75</v>
      </c>
      <c r="J97" s="398" t="s">
        <v>89</v>
      </c>
      <c r="K97" s="36"/>
      <c r="L97" s="398" t="s">
        <v>137</v>
      </c>
      <c r="M97" s="36" t="s">
        <v>89</v>
      </c>
      <c r="N97" s="246"/>
      <c r="O97" s="398">
        <v>57980.79</v>
      </c>
      <c r="P97" s="398" t="s">
        <v>89</v>
      </c>
      <c r="Q97" s="36"/>
      <c r="R97" s="398" t="s">
        <v>137</v>
      </c>
      <c r="S97" s="36" t="s">
        <v>89</v>
      </c>
      <c r="T97" s="246"/>
      <c r="U97" s="398">
        <v>41051.22</v>
      </c>
      <c r="V97" s="398" t="s">
        <v>26</v>
      </c>
      <c r="W97" s="398" t="s">
        <v>137</v>
      </c>
      <c r="X97" s="36" t="s">
        <v>89</v>
      </c>
      <c r="Y97" s="81"/>
      <c r="AA97" s="81"/>
    </row>
    <row r="98" spans="1:27">
      <c r="A98" s="334"/>
      <c r="B98" s="334" t="s">
        <v>86</v>
      </c>
      <c r="C98" s="398">
        <v>1739.35</v>
      </c>
      <c r="D98" s="398" t="s">
        <v>89</v>
      </c>
      <c r="E98" s="36"/>
      <c r="F98" s="398" t="s">
        <v>137</v>
      </c>
      <c r="G98" s="36" t="s">
        <v>89</v>
      </c>
      <c r="H98" s="246"/>
      <c r="I98" s="398">
        <v>5866.54</v>
      </c>
      <c r="J98" s="398" t="s">
        <v>89</v>
      </c>
      <c r="K98" s="36"/>
      <c r="L98" s="398" t="s">
        <v>137</v>
      </c>
      <c r="M98" s="36" t="s">
        <v>89</v>
      </c>
      <c r="N98" s="246"/>
      <c r="O98" s="398">
        <v>44256.49</v>
      </c>
      <c r="P98" s="398" t="s">
        <v>89</v>
      </c>
      <c r="Q98" s="36"/>
      <c r="R98" s="398" t="s">
        <v>137</v>
      </c>
      <c r="S98" s="36" t="s">
        <v>89</v>
      </c>
      <c r="T98" s="246"/>
      <c r="U98" s="398">
        <v>13198.34</v>
      </c>
      <c r="V98" s="398" t="s">
        <v>89</v>
      </c>
      <c r="W98" s="398" t="s">
        <v>137</v>
      </c>
      <c r="X98" s="36" t="s">
        <v>89</v>
      </c>
      <c r="Y98" s="81"/>
      <c r="AA98" s="81"/>
    </row>
    <row r="99" spans="1:27">
      <c r="A99" s="334"/>
      <c r="B99" s="334" t="s">
        <v>87</v>
      </c>
      <c r="C99" s="247">
        <v>0</v>
      </c>
      <c r="D99" s="247" t="s">
        <v>89</v>
      </c>
      <c r="E99" s="246"/>
      <c r="F99" s="398" t="s">
        <v>137</v>
      </c>
      <c r="G99" s="36" t="s">
        <v>89</v>
      </c>
      <c r="H99" s="246"/>
      <c r="I99" s="398">
        <v>1974.21</v>
      </c>
      <c r="J99" s="398" t="s">
        <v>89</v>
      </c>
      <c r="K99" s="36"/>
      <c r="L99" s="398" t="s">
        <v>137</v>
      </c>
      <c r="M99" s="36" t="s">
        <v>89</v>
      </c>
      <c r="N99" s="246"/>
      <c r="O99" s="398">
        <v>13724.3</v>
      </c>
      <c r="P99" s="398" t="s">
        <v>89</v>
      </c>
      <c r="Q99" s="36"/>
      <c r="R99" s="398" t="s">
        <v>137</v>
      </c>
      <c r="S99" s="36" t="s">
        <v>89</v>
      </c>
      <c r="T99" s="246"/>
      <c r="U99" s="398">
        <v>27852.879999999997</v>
      </c>
      <c r="V99" s="398" t="s">
        <v>89</v>
      </c>
      <c r="W99" s="398" t="s">
        <v>137</v>
      </c>
      <c r="X99" s="36" t="s">
        <v>89</v>
      </c>
      <c r="Y99" s="81"/>
      <c r="AA99" s="81"/>
    </row>
    <row r="101" spans="1:27" ht="12.6" customHeight="1">
      <c r="A101" s="336"/>
      <c r="B101" s="336"/>
      <c r="C101" s="337"/>
      <c r="D101" s="337"/>
      <c r="E101" s="337"/>
      <c r="F101" s="337"/>
      <c r="G101" s="337"/>
      <c r="H101" s="337"/>
      <c r="I101" s="337"/>
      <c r="J101" s="337"/>
      <c r="K101" s="337"/>
      <c r="L101" s="337"/>
      <c r="M101" s="337"/>
      <c r="N101" s="337"/>
      <c r="O101" s="337"/>
      <c r="P101" s="337"/>
      <c r="Q101" s="337"/>
      <c r="R101" s="337"/>
      <c r="S101" s="337"/>
      <c r="T101" s="337"/>
      <c r="U101" s="337"/>
    </row>
    <row r="102" spans="1:27" ht="12.6" customHeight="1">
      <c r="A102" s="336" t="s">
        <v>56</v>
      </c>
      <c r="B102" s="336"/>
      <c r="C102" s="337"/>
      <c r="D102" s="337"/>
      <c r="E102" s="337"/>
      <c r="F102" s="337"/>
      <c r="G102" s="337"/>
      <c r="H102" s="337"/>
      <c r="I102" s="337"/>
      <c r="J102" s="337"/>
      <c r="K102" s="337"/>
      <c r="L102" s="337"/>
      <c r="M102" s="337"/>
      <c r="N102" s="337"/>
      <c r="O102" s="337"/>
      <c r="P102" s="337"/>
      <c r="Q102" s="337"/>
      <c r="R102" s="337"/>
      <c r="S102" s="337"/>
      <c r="T102" s="337"/>
      <c r="U102" s="337"/>
    </row>
    <row r="103" spans="1:27" ht="24.75" customHeight="1">
      <c r="A103" s="503" t="s">
        <v>143</v>
      </c>
      <c r="B103" s="503"/>
      <c r="C103" s="503"/>
      <c r="D103" s="503"/>
      <c r="E103" s="503"/>
      <c r="F103" s="503"/>
      <c r="G103" s="503"/>
      <c r="H103" s="503"/>
      <c r="I103" s="503"/>
      <c r="J103" s="503"/>
      <c r="K103" s="503"/>
      <c r="L103" s="503"/>
      <c r="M103" s="503"/>
      <c r="N103" s="503"/>
      <c r="O103" s="503"/>
      <c r="P103" s="503"/>
      <c r="Q103" s="503"/>
      <c r="R103" s="503"/>
      <c r="S103" s="503"/>
      <c r="T103" s="503"/>
      <c r="U103" s="503"/>
      <c r="V103" s="503"/>
      <c r="W103" s="503"/>
      <c r="X103" s="503"/>
    </row>
    <row r="104" spans="1:27" s="356" customFormat="1" ht="12.6" customHeight="1">
      <c r="A104" s="336" t="s">
        <v>157</v>
      </c>
      <c r="B104" s="249"/>
      <c r="C104" s="249"/>
      <c r="D104" s="249"/>
      <c r="E104" s="249"/>
      <c r="F104" s="249"/>
      <c r="G104" s="249"/>
      <c r="H104" s="249"/>
      <c r="I104" s="249"/>
      <c r="J104" s="249"/>
      <c r="K104" s="249"/>
      <c r="L104" s="249"/>
      <c r="M104" s="249"/>
      <c r="N104" s="249"/>
      <c r="O104" s="249"/>
      <c r="P104" s="249"/>
      <c r="Q104" s="249"/>
      <c r="R104" s="249"/>
      <c r="S104" s="249"/>
      <c r="T104" s="249"/>
      <c r="U104" s="249"/>
    </row>
    <row r="105" spans="1:27" ht="12.6" customHeight="1">
      <c r="A105" s="586" t="s">
        <v>177</v>
      </c>
      <c r="B105" s="563"/>
      <c r="C105" s="563"/>
      <c r="D105" s="563"/>
      <c r="E105" s="563"/>
      <c r="F105" s="563"/>
    </row>
  </sheetData>
  <mergeCells count="50">
    <mergeCell ref="U8:V8"/>
    <mergeCell ref="O7:S7"/>
    <mergeCell ref="O8:P8"/>
    <mergeCell ref="R8:S8"/>
    <mergeCell ref="C8:D8"/>
    <mergeCell ref="F8:G8"/>
    <mergeCell ref="A105:F105"/>
    <mergeCell ref="A1:F1"/>
    <mergeCell ref="A2:I2"/>
    <mergeCell ref="A3:I3"/>
    <mergeCell ref="A6:B8"/>
    <mergeCell ref="I7:M7"/>
    <mergeCell ref="I8:J8"/>
    <mergeCell ref="L8:M8"/>
    <mergeCell ref="A73:B73"/>
    <mergeCell ref="A40:B40"/>
    <mergeCell ref="A46:B46"/>
    <mergeCell ref="A43:B43"/>
    <mergeCell ref="A64:B64"/>
    <mergeCell ref="A67:B67"/>
    <mergeCell ref="A70:B70"/>
    <mergeCell ref="C7:G7"/>
    <mergeCell ref="A10:B10"/>
    <mergeCell ref="A13:B13"/>
    <mergeCell ref="A22:B22"/>
    <mergeCell ref="A25:B25"/>
    <mergeCell ref="A28:B28"/>
    <mergeCell ref="A61:B61"/>
    <mergeCell ref="A52:B52"/>
    <mergeCell ref="A55:B55"/>
    <mergeCell ref="A58:B58"/>
    <mergeCell ref="A34:B34"/>
    <mergeCell ref="A37:B37"/>
    <mergeCell ref="A49:B49"/>
    <mergeCell ref="O2:X3"/>
    <mergeCell ref="C6:W6"/>
    <mergeCell ref="U7:X7"/>
    <mergeCell ref="W8:X8"/>
    <mergeCell ref="A103:X103"/>
    <mergeCell ref="A94:B94"/>
    <mergeCell ref="A97:B97"/>
    <mergeCell ref="A76:B76"/>
    <mergeCell ref="A79:B79"/>
    <mergeCell ref="A82:B82"/>
    <mergeCell ref="A85:B85"/>
    <mergeCell ref="A88:B88"/>
    <mergeCell ref="A91:B91"/>
    <mergeCell ref="A31:B31"/>
    <mergeCell ref="A19:B19"/>
    <mergeCell ref="A16:B16"/>
  </mergeCells>
  <hyperlinks>
    <hyperlink ref="A105" r:id="rId1" xr:uid="{03D382B2-258A-4EA9-81F5-A0F40A901929}"/>
  </hyperlinks>
  <pageMargins left="0.19685039370078741" right="0" top="0.39370078740157483" bottom="0" header="0" footer="0"/>
  <pageSetup paperSize="9" scale="78" orientation="portrait" r:id="rId2"/>
  <headerFooter alignWithMargins="0"/>
  <rowBreaks count="1" manualBreakCount="1">
    <brk id="6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W48"/>
  <sheetViews>
    <sheetView zoomScaleNormal="100" workbookViewId="0">
      <selection sqref="A1:I1"/>
    </sheetView>
  </sheetViews>
  <sheetFormatPr baseColWidth="10" defaultColWidth="6.44140625" defaultRowHeight="13.2"/>
  <cols>
    <col min="1" max="1" width="21.44140625" style="83" customWidth="1"/>
    <col min="2" max="2" width="4.88671875" style="83" customWidth="1"/>
    <col min="3" max="3" width="2.109375" style="83" customWidth="1"/>
    <col min="4" max="4" width="0.5546875" style="83" customWidth="1"/>
    <col min="5" max="5" width="4.88671875" style="83" customWidth="1"/>
    <col min="6" max="6" width="2.109375" style="83" customWidth="1"/>
    <col min="7" max="7" width="0.88671875" style="83" customWidth="1"/>
    <col min="8" max="8" width="4.88671875" style="83" customWidth="1"/>
    <col min="9" max="9" width="2.109375" style="83" customWidth="1"/>
    <col min="10" max="10" width="0.88671875" style="83" customWidth="1"/>
    <col min="11" max="11" width="4.88671875" style="83" customWidth="1"/>
    <col min="12" max="12" width="2.109375" style="83" customWidth="1"/>
    <col min="13" max="13" width="0.88671875" style="83" customWidth="1"/>
    <col min="14" max="14" width="4.88671875" style="83" customWidth="1"/>
    <col min="15" max="15" width="2.109375" style="83" customWidth="1"/>
    <col min="16" max="16" width="0.88671875" style="83" customWidth="1"/>
    <col min="17" max="17" width="4.88671875" style="83" customWidth="1"/>
    <col min="18" max="18" width="2.109375" style="83" customWidth="1"/>
    <col min="19" max="19" width="0.88671875" style="83" customWidth="1"/>
    <col min="20" max="20" width="4.88671875" style="83" customWidth="1"/>
    <col min="21" max="21" width="2.109375" style="83" customWidth="1"/>
    <col min="22" max="22" width="0.88671875" style="83" customWidth="1"/>
    <col min="23" max="23" width="4.88671875" style="83" customWidth="1"/>
    <col min="24" max="24" width="2.109375" style="83" customWidth="1"/>
    <col min="25" max="25" width="0.88671875" style="83" customWidth="1"/>
    <col min="26" max="26" width="4.88671875" style="83" customWidth="1"/>
    <col min="27" max="27" width="2.109375" style="83" customWidth="1"/>
    <col min="28" max="28" width="0.88671875" style="83" customWidth="1"/>
    <col min="29" max="29" width="4.88671875" style="83" customWidth="1"/>
    <col min="30" max="30" width="2.109375" style="83" customWidth="1"/>
    <col min="31" max="31" width="0.88671875" style="83" customWidth="1"/>
    <col min="32" max="32" width="4.88671875" style="83" customWidth="1"/>
    <col min="33" max="33" width="2.109375" style="83" customWidth="1"/>
    <col min="34" max="34" width="0.88671875" style="83" customWidth="1"/>
    <col min="35" max="35" width="4.88671875" style="83" customWidth="1"/>
    <col min="36" max="36" width="2.109375" style="83" customWidth="1"/>
    <col min="37" max="37" width="0.88671875" style="83" customWidth="1"/>
    <col min="38" max="38" width="4.88671875" style="83" customWidth="1"/>
    <col min="39" max="39" width="2.109375" style="83" customWidth="1"/>
    <col min="40" max="40" width="4.88671875" style="83" customWidth="1"/>
    <col min="41" max="41" width="2.109375" style="83" customWidth="1"/>
    <col min="42" max="42" width="6.109375" style="83" customWidth="1"/>
    <col min="43" max="43" width="4.109375" style="83" customWidth="1"/>
    <col min="44" max="44" width="2.5546875" style="83" customWidth="1"/>
    <col min="45" max="45" width="7" style="83" customWidth="1"/>
    <col min="46" max="46" width="1.5546875" style="83" customWidth="1"/>
    <col min="47" max="47" width="7" style="83" customWidth="1"/>
    <col min="48" max="16384" width="6.44140625" style="83"/>
  </cols>
  <sheetData>
    <row r="1" spans="1:75" ht="15" customHeight="1">
      <c r="A1" s="518" t="s">
        <v>21</v>
      </c>
      <c r="B1" s="518"/>
      <c r="C1" s="518"/>
      <c r="D1" s="518"/>
      <c r="E1" s="518"/>
      <c r="F1" s="518"/>
      <c r="G1" s="518"/>
      <c r="H1" s="518"/>
      <c r="I1" s="518"/>
      <c r="J1" s="157"/>
      <c r="K1" s="157"/>
      <c r="L1" s="82"/>
      <c r="M1" s="82"/>
      <c r="N1" s="82"/>
      <c r="O1" s="82"/>
      <c r="P1" s="82"/>
      <c r="Q1" s="82"/>
      <c r="R1" s="82"/>
      <c r="S1" s="82"/>
      <c r="T1" s="82"/>
      <c r="U1" s="82"/>
      <c r="V1" s="82"/>
      <c r="Y1" s="84"/>
      <c r="AA1" s="82" t="s">
        <v>97</v>
      </c>
      <c r="AB1" s="169"/>
      <c r="AC1" s="169"/>
      <c r="AD1" s="168"/>
      <c r="AE1" s="168"/>
      <c r="AF1" s="168"/>
      <c r="AG1" s="168"/>
      <c r="AH1" s="168"/>
      <c r="AI1" s="168"/>
      <c r="AJ1" s="168"/>
      <c r="AK1" s="168"/>
      <c r="AL1" s="168"/>
      <c r="AM1" s="168"/>
      <c r="AN1" s="168"/>
      <c r="AO1" s="168"/>
      <c r="AP1" s="85"/>
      <c r="AQ1" s="85"/>
    </row>
    <row r="2" spans="1:75" ht="15" customHeight="1">
      <c r="A2" s="82"/>
      <c r="B2" s="82"/>
      <c r="C2" s="82"/>
      <c r="D2" s="82"/>
      <c r="E2" s="82"/>
      <c r="F2" s="82"/>
      <c r="G2" s="82"/>
      <c r="H2" s="82"/>
      <c r="I2" s="82"/>
      <c r="J2" s="82"/>
      <c r="K2" s="82"/>
      <c r="L2" s="82"/>
      <c r="M2" s="82"/>
      <c r="N2" s="82"/>
      <c r="O2" s="82"/>
      <c r="P2" s="82"/>
      <c r="Q2" s="82"/>
      <c r="R2" s="82"/>
      <c r="S2" s="82"/>
      <c r="T2" s="82"/>
      <c r="U2" s="82"/>
      <c r="V2" s="82"/>
      <c r="Y2" s="84"/>
      <c r="AA2" s="567" t="s">
        <v>15</v>
      </c>
      <c r="AB2" s="568"/>
      <c r="AC2" s="568"/>
      <c r="AD2" s="568"/>
      <c r="AE2" s="568"/>
      <c r="AF2" s="568"/>
      <c r="AG2" s="568"/>
      <c r="AH2" s="568"/>
      <c r="AI2" s="568"/>
      <c r="AJ2" s="568"/>
      <c r="AK2" s="568"/>
      <c r="AL2" s="568"/>
      <c r="AM2" s="568"/>
      <c r="AN2" s="568"/>
      <c r="AO2" s="568"/>
      <c r="AP2" s="85"/>
      <c r="AQ2" s="85"/>
    </row>
    <row r="3" spans="1:75" ht="15" customHeight="1">
      <c r="A3" s="82"/>
      <c r="B3" s="82"/>
      <c r="C3" s="82"/>
      <c r="D3" s="82"/>
      <c r="E3" s="82"/>
      <c r="F3" s="82"/>
      <c r="G3" s="82"/>
      <c r="H3" s="82"/>
      <c r="I3" s="82"/>
      <c r="J3" s="82"/>
      <c r="K3" s="82"/>
      <c r="L3" s="82"/>
      <c r="M3" s="82"/>
      <c r="N3" s="82"/>
      <c r="O3" s="82"/>
      <c r="P3" s="82"/>
      <c r="Q3" s="82"/>
      <c r="R3" s="82"/>
      <c r="S3" s="82"/>
      <c r="T3" s="82"/>
      <c r="U3" s="82"/>
      <c r="V3" s="82"/>
      <c r="Y3" s="84"/>
      <c r="AA3" s="568"/>
      <c r="AB3" s="568"/>
      <c r="AC3" s="568"/>
      <c r="AD3" s="568"/>
      <c r="AE3" s="568"/>
      <c r="AF3" s="568"/>
      <c r="AG3" s="568"/>
      <c r="AH3" s="568"/>
      <c r="AI3" s="568"/>
      <c r="AJ3" s="568"/>
      <c r="AK3" s="568"/>
      <c r="AL3" s="568"/>
      <c r="AM3" s="568"/>
      <c r="AN3" s="568"/>
      <c r="AO3" s="568"/>
      <c r="AP3" s="85"/>
      <c r="AQ3" s="85"/>
    </row>
    <row r="4" spans="1:75" ht="15" customHeight="1">
      <c r="A4" s="82"/>
      <c r="B4" s="82"/>
      <c r="C4" s="82"/>
      <c r="D4" s="82"/>
      <c r="E4" s="82"/>
      <c r="F4" s="82"/>
      <c r="G4" s="82"/>
      <c r="H4" s="82"/>
      <c r="I4" s="82"/>
      <c r="J4" s="82"/>
      <c r="K4" s="82"/>
      <c r="L4" s="82"/>
      <c r="M4" s="82"/>
      <c r="N4" s="82"/>
      <c r="O4" s="82"/>
      <c r="P4" s="82"/>
      <c r="Q4" s="82"/>
      <c r="R4" s="82"/>
      <c r="S4" s="82"/>
      <c r="T4" s="82"/>
      <c r="U4" s="82"/>
      <c r="V4" s="82"/>
      <c r="Y4" s="84"/>
      <c r="AA4" s="568"/>
      <c r="AB4" s="568"/>
      <c r="AC4" s="568"/>
      <c r="AD4" s="568"/>
      <c r="AE4" s="568"/>
      <c r="AF4" s="568"/>
      <c r="AG4" s="568"/>
      <c r="AH4" s="568"/>
      <c r="AI4" s="568"/>
      <c r="AJ4" s="568"/>
      <c r="AK4" s="568"/>
      <c r="AL4" s="568"/>
      <c r="AM4" s="568"/>
      <c r="AN4" s="568"/>
      <c r="AO4" s="568"/>
      <c r="AP4" s="85"/>
      <c r="AQ4" s="85"/>
    </row>
    <row r="5" spans="1:75" ht="15" customHeight="1">
      <c r="A5" s="82"/>
      <c r="B5" s="82"/>
      <c r="C5" s="82"/>
      <c r="D5" s="82"/>
      <c r="E5" s="82"/>
      <c r="F5" s="82"/>
      <c r="G5" s="82"/>
      <c r="H5" s="82"/>
      <c r="I5" s="82"/>
      <c r="J5" s="82"/>
      <c r="K5" s="82"/>
      <c r="L5" s="82"/>
      <c r="M5" s="82"/>
      <c r="N5" s="82"/>
      <c r="O5" s="82"/>
      <c r="P5" s="82"/>
      <c r="Q5" s="82"/>
      <c r="R5" s="82"/>
      <c r="S5" s="82"/>
      <c r="T5" s="82"/>
      <c r="U5" s="82"/>
      <c r="V5" s="82"/>
      <c r="Y5" s="84"/>
      <c r="Z5" s="82"/>
      <c r="AA5" s="84"/>
      <c r="AB5" s="86"/>
      <c r="AC5" s="86"/>
      <c r="AD5" s="86"/>
      <c r="AE5" s="86"/>
      <c r="AF5" s="86"/>
      <c r="AG5" s="86"/>
      <c r="AH5" s="400"/>
      <c r="AI5" s="400"/>
      <c r="AJ5" s="400"/>
      <c r="AK5" s="400"/>
      <c r="AL5" s="400"/>
      <c r="AM5" s="400"/>
      <c r="AN5" s="84"/>
      <c r="AO5" s="84"/>
      <c r="AP5" s="85"/>
      <c r="AQ5" s="85"/>
    </row>
    <row r="6" spans="1:75" ht="15" customHeight="1">
      <c r="A6" s="82"/>
      <c r="B6" s="82"/>
      <c r="C6" s="82"/>
      <c r="D6" s="82"/>
      <c r="E6" s="82"/>
      <c r="F6" s="82"/>
      <c r="G6" s="82"/>
      <c r="H6" s="82"/>
      <c r="I6" s="82"/>
      <c r="J6" s="82"/>
      <c r="K6" s="82"/>
      <c r="L6" s="82"/>
      <c r="M6" s="82"/>
      <c r="N6" s="82"/>
      <c r="O6" s="82"/>
      <c r="P6" s="82"/>
      <c r="Q6" s="82"/>
      <c r="R6" s="82"/>
      <c r="S6" s="82"/>
      <c r="T6" s="82"/>
      <c r="U6" s="82"/>
      <c r="V6" s="82"/>
      <c r="Y6" s="84"/>
      <c r="Z6" s="82"/>
      <c r="AA6" s="84"/>
      <c r="AB6" s="86"/>
      <c r="AC6" s="86"/>
      <c r="AD6" s="86"/>
      <c r="AE6" s="86"/>
      <c r="AF6" s="86"/>
      <c r="AG6" s="86"/>
      <c r="AH6" s="400"/>
      <c r="AI6" s="400"/>
      <c r="AJ6" s="400"/>
      <c r="AK6" s="400"/>
      <c r="AL6" s="400"/>
      <c r="AM6" s="400"/>
      <c r="AN6" s="84"/>
      <c r="AO6" s="84"/>
      <c r="AP6" s="85"/>
      <c r="AQ6" s="85"/>
    </row>
    <row r="7" spans="1:75" ht="15" customHeight="1">
      <c r="A7" s="82"/>
      <c r="B7" s="82"/>
      <c r="C7" s="82"/>
      <c r="D7" s="82"/>
      <c r="E7" s="82"/>
      <c r="F7" s="82"/>
      <c r="G7" s="82"/>
      <c r="H7" s="82"/>
      <c r="I7" s="82"/>
      <c r="J7" s="82"/>
      <c r="K7" s="82"/>
      <c r="L7" s="82"/>
      <c r="M7" s="82"/>
      <c r="N7" s="82"/>
      <c r="O7" s="82"/>
      <c r="P7" s="82"/>
      <c r="Q7" s="82"/>
      <c r="R7" s="82"/>
      <c r="S7" s="82"/>
      <c r="T7" s="82"/>
      <c r="U7" s="82"/>
      <c r="V7" s="82"/>
      <c r="Y7" s="84"/>
      <c r="Z7" s="82"/>
      <c r="AA7" s="84"/>
      <c r="AB7" s="86"/>
      <c r="AC7" s="86"/>
      <c r="AD7" s="86"/>
      <c r="AE7" s="86"/>
      <c r="AF7" s="86"/>
      <c r="AG7" s="86"/>
      <c r="AH7" s="400"/>
      <c r="AI7" s="400"/>
      <c r="AJ7" s="400"/>
      <c r="AK7" s="400"/>
      <c r="AL7" s="400"/>
      <c r="AM7" s="400"/>
      <c r="AN7" s="84"/>
      <c r="AO7" s="84"/>
      <c r="AP7" s="85"/>
      <c r="AQ7" s="85"/>
    </row>
    <row r="8" spans="1:75" ht="13.5" customHeight="1" thickBot="1">
      <c r="A8" s="82"/>
      <c r="B8" s="86" t="s">
        <v>152</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7"/>
      <c r="AP8" s="85"/>
      <c r="AQ8" s="85"/>
    </row>
    <row r="9" spans="1:75" ht="15" customHeight="1" thickBot="1">
      <c r="A9" s="88"/>
      <c r="B9" s="569" t="s">
        <v>98</v>
      </c>
      <c r="C9" s="569"/>
      <c r="D9" s="570"/>
      <c r="E9" s="570"/>
      <c r="F9" s="570"/>
      <c r="G9" s="570"/>
      <c r="H9" s="570"/>
      <c r="I9" s="570"/>
      <c r="J9" s="570"/>
      <c r="K9" s="570"/>
      <c r="L9" s="570"/>
      <c r="M9" s="570"/>
      <c r="N9" s="570"/>
      <c r="O9" s="570"/>
      <c r="P9" s="570"/>
      <c r="Q9" s="570"/>
      <c r="R9" s="570"/>
      <c r="S9" s="570"/>
      <c r="T9" s="570"/>
      <c r="U9" s="570"/>
      <c r="V9" s="570"/>
      <c r="W9" s="570"/>
      <c r="X9" s="570"/>
      <c r="Y9" s="570"/>
      <c r="Z9" s="570"/>
      <c r="AA9" s="570"/>
      <c r="AB9" s="570"/>
      <c r="AC9" s="570"/>
      <c r="AD9" s="570"/>
      <c r="AE9" s="570"/>
      <c r="AF9" s="570"/>
      <c r="AG9" s="570"/>
      <c r="AH9" s="570"/>
      <c r="AI9" s="570"/>
      <c r="AJ9" s="570"/>
      <c r="AK9" s="570"/>
      <c r="AL9" s="570"/>
      <c r="AM9" s="570"/>
      <c r="AN9" s="570"/>
      <c r="AO9" s="89"/>
    </row>
    <row r="10" spans="1:75" ht="37.5" customHeight="1">
      <c r="A10" s="88"/>
      <c r="B10" s="572" t="s">
        <v>82</v>
      </c>
      <c r="C10" s="572"/>
      <c r="D10" s="572"/>
      <c r="E10" s="572"/>
      <c r="F10" s="572"/>
      <c r="G10" s="90"/>
      <c r="H10" s="571" t="s">
        <v>83</v>
      </c>
      <c r="I10" s="571"/>
      <c r="J10" s="571"/>
      <c r="K10" s="571"/>
      <c r="L10" s="571"/>
      <c r="M10" s="90"/>
      <c r="N10" s="572" t="s">
        <v>84</v>
      </c>
      <c r="O10" s="572"/>
      <c r="P10" s="572"/>
      <c r="Q10" s="572"/>
      <c r="R10" s="572"/>
      <c r="S10" s="90"/>
      <c r="T10" s="572" t="s">
        <v>93</v>
      </c>
      <c r="U10" s="572"/>
      <c r="V10" s="572"/>
      <c r="W10" s="572"/>
      <c r="X10" s="572"/>
      <c r="Y10" s="90"/>
      <c r="Z10" s="572" t="s">
        <v>94</v>
      </c>
      <c r="AA10" s="572"/>
      <c r="AB10" s="572"/>
      <c r="AC10" s="572"/>
      <c r="AD10" s="572"/>
      <c r="AE10" s="90"/>
      <c r="AF10" s="572" t="s">
        <v>95</v>
      </c>
      <c r="AG10" s="572"/>
      <c r="AH10" s="572"/>
      <c r="AI10" s="572"/>
      <c r="AJ10" s="572"/>
      <c r="AK10" s="90"/>
      <c r="AL10" s="571" t="s">
        <v>99</v>
      </c>
      <c r="AM10" s="571"/>
      <c r="AN10" s="571"/>
      <c r="AO10" s="571"/>
    </row>
    <row r="11" spans="1:75" ht="15" customHeight="1">
      <c r="A11" s="88"/>
      <c r="B11" s="566">
        <v>2017</v>
      </c>
      <c r="C11" s="566"/>
      <c r="D11" s="91"/>
      <c r="E11" s="566">
        <v>2021</v>
      </c>
      <c r="F11" s="566"/>
      <c r="G11" s="92"/>
      <c r="H11" s="566">
        <v>2017</v>
      </c>
      <c r="I11" s="566"/>
      <c r="J11" s="91"/>
      <c r="K11" s="566">
        <v>2021</v>
      </c>
      <c r="L11" s="566"/>
      <c r="M11" s="92"/>
      <c r="N11" s="566">
        <v>2017</v>
      </c>
      <c r="O11" s="566"/>
      <c r="P11" s="91"/>
      <c r="Q11" s="566">
        <v>2021</v>
      </c>
      <c r="R11" s="566"/>
      <c r="S11" s="92"/>
      <c r="T11" s="566">
        <v>2017</v>
      </c>
      <c r="U11" s="566"/>
      <c r="V11" s="91"/>
      <c r="W11" s="566">
        <v>2021</v>
      </c>
      <c r="X11" s="566"/>
      <c r="Y11" s="92"/>
      <c r="Z11" s="566">
        <v>2017</v>
      </c>
      <c r="AA11" s="566"/>
      <c r="AB11" s="91"/>
      <c r="AC11" s="566">
        <v>2021</v>
      </c>
      <c r="AD11" s="566"/>
      <c r="AE11" s="92"/>
      <c r="AF11" s="566">
        <v>2017</v>
      </c>
      <c r="AG11" s="566"/>
      <c r="AH11" s="91"/>
      <c r="AI11" s="566">
        <v>2021</v>
      </c>
      <c r="AJ11" s="566"/>
      <c r="AK11" s="92"/>
      <c r="AL11" s="566">
        <v>2017</v>
      </c>
      <c r="AM11" s="566"/>
      <c r="AN11" s="566">
        <v>2021</v>
      </c>
      <c r="AO11" s="566"/>
    </row>
    <row r="12" spans="1:75" ht="9" customHeight="1">
      <c r="A12" s="88"/>
      <c r="B12" s="91"/>
      <c r="C12" s="91"/>
      <c r="D12" s="91"/>
      <c r="E12" s="91"/>
      <c r="F12" s="91"/>
      <c r="G12" s="92"/>
      <c r="H12" s="91"/>
      <c r="I12" s="91"/>
      <c r="J12" s="91"/>
      <c r="K12" s="91"/>
      <c r="L12" s="91"/>
      <c r="M12" s="92"/>
      <c r="N12" s="91"/>
      <c r="O12" s="91"/>
      <c r="P12" s="91"/>
      <c r="Q12" s="91"/>
      <c r="R12" s="91"/>
      <c r="S12" s="92"/>
      <c r="T12" s="91"/>
      <c r="U12" s="91"/>
      <c r="V12" s="91"/>
      <c r="W12" s="91"/>
      <c r="X12" s="91"/>
      <c r="Y12" s="92"/>
      <c r="Z12" s="91"/>
      <c r="AA12" s="91"/>
      <c r="AB12" s="91"/>
      <c r="AC12" s="91"/>
      <c r="AD12" s="91"/>
      <c r="AE12" s="92"/>
      <c r="AF12" s="91"/>
      <c r="AG12" s="91"/>
      <c r="AH12" s="91"/>
      <c r="AI12" s="91"/>
      <c r="AJ12" s="91"/>
      <c r="AK12" s="92"/>
      <c r="AL12" s="91"/>
      <c r="AM12" s="91"/>
      <c r="AN12" s="91"/>
      <c r="AO12" s="91"/>
    </row>
    <row r="13" spans="1:75" ht="15" customHeight="1">
      <c r="A13" s="259" t="s">
        <v>25</v>
      </c>
      <c r="B13" s="75">
        <v>40.99</v>
      </c>
      <c r="C13" s="396" t="s">
        <v>26</v>
      </c>
      <c r="D13" s="401"/>
      <c r="E13" s="64">
        <v>39.75</v>
      </c>
      <c r="F13" s="396" t="s">
        <v>26</v>
      </c>
      <c r="G13" s="402"/>
      <c r="H13" s="75">
        <v>28.61</v>
      </c>
      <c r="I13" s="396" t="s">
        <v>26</v>
      </c>
      <c r="J13" s="401"/>
      <c r="K13" s="64">
        <v>29.73</v>
      </c>
      <c r="L13" s="396" t="s">
        <v>26</v>
      </c>
      <c r="M13" s="402"/>
      <c r="N13" s="75">
        <v>7.24</v>
      </c>
      <c r="O13" s="396" t="s">
        <v>26</v>
      </c>
      <c r="P13" s="401"/>
      <c r="Q13" s="64">
        <v>6.85</v>
      </c>
      <c r="R13" s="396" t="s">
        <v>26</v>
      </c>
      <c r="S13" s="402"/>
      <c r="T13" s="75">
        <v>6.24</v>
      </c>
      <c r="U13" s="396" t="s">
        <v>26</v>
      </c>
      <c r="V13" s="401"/>
      <c r="W13" s="64">
        <v>5.57</v>
      </c>
      <c r="X13" s="396" t="s">
        <v>26</v>
      </c>
      <c r="Y13" s="93"/>
      <c r="Z13" s="75">
        <v>4.84</v>
      </c>
      <c r="AA13" s="396" t="s">
        <v>26</v>
      </c>
      <c r="AB13" s="75"/>
      <c r="AC13" s="64">
        <v>5.96</v>
      </c>
      <c r="AD13" s="396" t="s">
        <v>26</v>
      </c>
      <c r="AE13" s="93"/>
      <c r="AF13" s="75">
        <v>8.3000000000000007</v>
      </c>
      <c r="AG13" s="396" t="s">
        <v>26</v>
      </c>
      <c r="AH13" s="75"/>
      <c r="AI13" s="64">
        <v>8.27</v>
      </c>
      <c r="AJ13" s="396" t="s">
        <v>26</v>
      </c>
      <c r="AK13" s="93"/>
      <c r="AL13" s="75">
        <v>3.79</v>
      </c>
      <c r="AM13" s="396" t="s">
        <v>26</v>
      </c>
      <c r="AN13" s="64">
        <v>3.87</v>
      </c>
      <c r="AO13" s="396" t="s">
        <v>26</v>
      </c>
      <c r="AP13" s="403"/>
    </row>
    <row r="14" spans="1:75" ht="15" customHeight="1">
      <c r="A14" s="259" t="s">
        <v>27</v>
      </c>
      <c r="B14" s="75">
        <v>41.3</v>
      </c>
      <c r="C14" s="396" t="s">
        <v>26</v>
      </c>
      <c r="D14" s="401"/>
      <c r="E14" s="64" t="s">
        <v>137</v>
      </c>
      <c r="F14" s="396" t="s">
        <v>89</v>
      </c>
      <c r="G14" s="402"/>
      <c r="H14" s="75">
        <v>29.21</v>
      </c>
      <c r="I14" s="396" t="s">
        <v>26</v>
      </c>
      <c r="J14" s="401"/>
      <c r="K14" s="64" t="s">
        <v>137</v>
      </c>
      <c r="L14" s="396" t="s">
        <v>89</v>
      </c>
      <c r="M14" s="402"/>
      <c r="N14" s="75">
        <v>7.16</v>
      </c>
      <c r="O14" s="396" t="s">
        <v>26</v>
      </c>
      <c r="P14" s="401"/>
      <c r="Q14" s="64" t="s">
        <v>137</v>
      </c>
      <c r="R14" s="396" t="s">
        <v>89</v>
      </c>
      <c r="S14" s="402"/>
      <c r="T14" s="75">
        <v>5.35</v>
      </c>
      <c r="U14" s="396" t="s">
        <v>26</v>
      </c>
      <c r="V14" s="401"/>
      <c r="W14" s="64" t="s">
        <v>137</v>
      </c>
      <c r="X14" s="396" t="s">
        <v>89</v>
      </c>
      <c r="Y14" s="93"/>
      <c r="Z14" s="75">
        <v>4.3099999999999996</v>
      </c>
      <c r="AA14" s="396" t="s">
        <v>26</v>
      </c>
      <c r="AB14" s="75"/>
      <c r="AC14" s="64" t="s">
        <v>137</v>
      </c>
      <c r="AD14" s="396"/>
      <c r="AE14" s="93"/>
      <c r="AF14" s="75">
        <v>8.4700000000000006</v>
      </c>
      <c r="AG14" s="396" t="s">
        <v>26</v>
      </c>
      <c r="AH14" s="75"/>
      <c r="AI14" s="64" t="s">
        <v>137</v>
      </c>
      <c r="AJ14" s="396" t="s">
        <v>89</v>
      </c>
      <c r="AK14" s="93"/>
      <c r="AL14" s="75">
        <v>4.21</v>
      </c>
      <c r="AM14" s="396" t="s">
        <v>26</v>
      </c>
      <c r="AN14" s="64" t="s">
        <v>137</v>
      </c>
      <c r="AO14" s="396" t="s">
        <v>89</v>
      </c>
      <c r="AP14" s="403"/>
      <c r="AS14" s="396"/>
    </row>
    <row r="15" spans="1:75" ht="15" customHeight="1">
      <c r="A15" s="400" t="s">
        <v>28</v>
      </c>
      <c r="B15" s="384">
        <v>40.090000000000003</v>
      </c>
      <c r="C15" s="384" t="s">
        <v>89</v>
      </c>
      <c r="D15" s="404"/>
      <c r="E15" s="384">
        <v>39.54</v>
      </c>
      <c r="F15" s="384" t="s">
        <v>89</v>
      </c>
      <c r="G15" s="402"/>
      <c r="H15" s="384">
        <v>26.88</v>
      </c>
      <c r="I15" s="384" t="s">
        <v>89</v>
      </c>
      <c r="J15" s="404"/>
      <c r="K15" s="384">
        <v>28.59</v>
      </c>
      <c r="L15" s="384" t="s">
        <v>89</v>
      </c>
      <c r="M15" s="402"/>
      <c r="N15" s="384">
        <v>8.68</v>
      </c>
      <c r="O15" s="384" t="s">
        <v>89</v>
      </c>
      <c r="P15" s="404"/>
      <c r="Q15" s="384">
        <v>9.1999999999999993</v>
      </c>
      <c r="R15" s="384" t="s">
        <v>89</v>
      </c>
      <c r="S15" s="402"/>
      <c r="T15" s="384">
        <v>6.49</v>
      </c>
      <c r="U15" s="384" t="s">
        <v>89</v>
      </c>
      <c r="V15" s="404"/>
      <c r="W15" s="384">
        <v>5.45</v>
      </c>
      <c r="X15" s="384" t="s">
        <v>89</v>
      </c>
      <c r="Y15" s="93"/>
      <c r="Z15" s="384">
        <v>6.85</v>
      </c>
      <c r="AA15" s="384" t="s">
        <v>89</v>
      </c>
      <c r="AB15" s="384"/>
      <c r="AC15" s="384">
        <v>6.69</v>
      </c>
      <c r="AD15" s="384" t="s">
        <v>89</v>
      </c>
      <c r="AE15" s="93"/>
      <c r="AF15" s="384">
        <v>7.59</v>
      </c>
      <c r="AG15" s="384" t="s">
        <v>89</v>
      </c>
      <c r="AH15" s="384"/>
      <c r="AI15" s="384">
        <v>7.36</v>
      </c>
      <c r="AJ15" s="384" t="s">
        <v>89</v>
      </c>
      <c r="AK15" s="93"/>
      <c r="AL15" s="384">
        <v>3.43</v>
      </c>
      <c r="AM15" s="384" t="s">
        <v>26</v>
      </c>
      <c r="AN15" s="384">
        <v>3.16</v>
      </c>
      <c r="AO15" s="384" t="s">
        <v>26</v>
      </c>
      <c r="AP15" s="403"/>
      <c r="AS15" s="333"/>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c r="BW15" s="85"/>
    </row>
    <row r="16" spans="1:75" ht="15" customHeight="1">
      <c r="A16" s="400" t="s">
        <v>29</v>
      </c>
      <c r="B16" s="384">
        <v>43.69</v>
      </c>
      <c r="C16" s="384" t="s">
        <v>89</v>
      </c>
      <c r="D16" s="404"/>
      <c r="E16" s="384">
        <v>44.42</v>
      </c>
      <c r="F16" s="384" t="s">
        <v>89</v>
      </c>
      <c r="G16" s="402"/>
      <c r="H16" s="384">
        <v>28.6</v>
      </c>
      <c r="I16" s="384" t="s">
        <v>89</v>
      </c>
      <c r="J16" s="404"/>
      <c r="K16" s="384">
        <v>29.2</v>
      </c>
      <c r="L16" s="384" t="s">
        <v>89</v>
      </c>
      <c r="M16" s="402"/>
      <c r="N16" s="384">
        <v>7.41</v>
      </c>
      <c r="O16" s="384" t="s">
        <v>89</v>
      </c>
      <c r="P16" s="404"/>
      <c r="Q16" s="384">
        <v>8.6</v>
      </c>
      <c r="R16" s="384" t="s">
        <v>89</v>
      </c>
      <c r="S16" s="402"/>
      <c r="T16" s="384">
        <v>5.4</v>
      </c>
      <c r="U16" s="384" t="s">
        <v>89</v>
      </c>
      <c r="V16" s="404"/>
      <c r="W16" s="384">
        <v>4.93</v>
      </c>
      <c r="X16" s="384" t="s">
        <v>89</v>
      </c>
      <c r="Y16" s="93"/>
      <c r="Z16" s="384">
        <v>3</v>
      </c>
      <c r="AA16" s="384" t="s">
        <v>89</v>
      </c>
      <c r="AB16" s="384"/>
      <c r="AC16" s="384">
        <v>2.76</v>
      </c>
      <c r="AD16" s="384" t="s">
        <v>89</v>
      </c>
      <c r="AE16" s="93"/>
      <c r="AF16" s="384">
        <v>10.67</v>
      </c>
      <c r="AG16" s="384" t="s">
        <v>89</v>
      </c>
      <c r="AH16" s="384"/>
      <c r="AI16" s="384">
        <v>8.5</v>
      </c>
      <c r="AJ16" s="384" t="s">
        <v>89</v>
      </c>
      <c r="AK16" s="93"/>
      <c r="AL16" s="384">
        <v>1.22</v>
      </c>
      <c r="AM16" s="384" t="s">
        <v>26</v>
      </c>
      <c r="AN16" s="384">
        <v>1.59</v>
      </c>
      <c r="AO16" s="384" t="s">
        <v>26</v>
      </c>
      <c r="AP16" s="403"/>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row>
    <row r="17" spans="1:75" ht="15" customHeight="1">
      <c r="A17" s="400" t="s">
        <v>55</v>
      </c>
      <c r="B17" s="384">
        <v>43.96</v>
      </c>
      <c r="C17" s="384" t="s">
        <v>89</v>
      </c>
      <c r="D17" s="404"/>
      <c r="E17" s="384">
        <v>41.17</v>
      </c>
      <c r="F17" s="384" t="s">
        <v>89</v>
      </c>
      <c r="G17" s="402"/>
      <c r="H17" s="384">
        <v>32.71</v>
      </c>
      <c r="I17" s="384" t="s">
        <v>89</v>
      </c>
      <c r="J17" s="404"/>
      <c r="K17" s="384">
        <v>35.43</v>
      </c>
      <c r="L17" s="384" t="s">
        <v>89</v>
      </c>
      <c r="M17" s="402"/>
      <c r="N17" s="384">
        <v>6.37</v>
      </c>
      <c r="O17" s="384" t="s">
        <v>89</v>
      </c>
      <c r="P17" s="404"/>
      <c r="Q17" s="384">
        <v>5.66</v>
      </c>
      <c r="R17" s="384" t="s">
        <v>89</v>
      </c>
      <c r="S17" s="402"/>
      <c r="T17" s="384">
        <v>3.24</v>
      </c>
      <c r="U17" s="384" t="s">
        <v>89</v>
      </c>
      <c r="V17" s="404"/>
      <c r="W17" s="384">
        <v>2.82</v>
      </c>
      <c r="X17" s="384" t="s">
        <v>89</v>
      </c>
      <c r="Y17" s="93"/>
      <c r="Z17" s="384">
        <v>2.54</v>
      </c>
      <c r="AA17" s="384" t="s">
        <v>89</v>
      </c>
      <c r="AB17" s="384"/>
      <c r="AC17" s="384">
        <v>5.0999999999999996</v>
      </c>
      <c r="AD17" s="384" t="s">
        <v>89</v>
      </c>
      <c r="AE17" s="93"/>
      <c r="AF17" s="384">
        <v>8.81</v>
      </c>
      <c r="AG17" s="384" t="s">
        <v>89</v>
      </c>
      <c r="AH17" s="384"/>
      <c r="AI17" s="384">
        <v>8.34</v>
      </c>
      <c r="AJ17" s="384" t="s">
        <v>89</v>
      </c>
      <c r="AK17" s="93"/>
      <c r="AL17" s="384">
        <v>2.36</v>
      </c>
      <c r="AM17" s="384" t="s">
        <v>26</v>
      </c>
      <c r="AN17" s="384">
        <v>1.48</v>
      </c>
      <c r="AO17" s="384" t="s">
        <v>26</v>
      </c>
      <c r="AP17" s="403"/>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row>
    <row r="18" spans="1:75" ht="15" customHeight="1">
      <c r="A18" s="400" t="s">
        <v>30</v>
      </c>
      <c r="B18" s="384">
        <v>38.58</v>
      </c>
      <c r="C18" s="384" t="s">
        <v>89</v>
      </c>
      <c r="D18" s="404"/>
      <c r="E18" s="384">
        <v>37.369999999999997</v>
      </c>
      <c r="F18" s="384" t="s">
        <v>89</v>
      </c>
      <c r="G18" s="402"/>
      <c r="H18" s="384">
        <v>21.37</v>
      </c>
      <c r="I18" s="384" t="s">
        <v>89</v>
      </c>
      <c r="J18" s="404"/>
      <c r="K18" s="384">
        <v>24.06</v>
      </c>
      <c r="L18" s="384" t="s">
        <v>89</v>
      </c>
      <c r="M18" s="402"/>
      <c r="N18" s="384">
        <v>16.350000000000001</v>
      </c>
      <c r="O18" s="384" t="s">
        <v>89</v>
      </c>
      <c r="P18" s="404"/>
      <c r="Q18" s="384">
        <v>16.440000000000001</v>
      </c>
      <c r="R18" s="384" t="s">
        <v>89</v>
      </c>
      <c r="S18" s="402"/>
      <c r="T18" s="384">
        <v>0.77</v>
      </c>
      <c r="U18" s="384" t="s">
        <v>89</v>
      </c>
      <c r="V18" s="404"/>
      <c r="W18" s="384">
        <v>0.68</v>
      </c>
      <c r="X18" s="384" t="s">
        <v>89</v>
      </c>
      <c r="Y18" s="93"/>
      <c r="Z18" s="384">
        <v>4.4000000000000004</v>
      </c>
      <c r="AA18" s="384" t="s">
        <v>89</v>
      </c>
      <c r="AB18" s="384"/>
      <c r="AC18" s="384">
        <v>4.75</v>
      </c>
      <c r="AD18" s="384" t="s">
        <v>89</v>
      </c>
      <c r="AE18" s="93"/>
      <c r="AF18" s="384">
        <v>11.09</v>
      </c>
      <c r="AG18" s="384" t="s">
        <v>89</v>
      </c>
      <c r="AH18" s="384"/>
      <c r="AI18" s="384">
        <v>10.61</v>
      </c>
      <c r="AJ18" s="384" t="s">
        <v>89</v>
      </c>
      <c r="AK18" s="93"/>
      <c r="AL18" s="384">
        <v>7.4399999999999995</v>
      </c>
      <c r="AM18" s="384" t="s">
        <v>26</v>
      </c>
      <c r="AN18" s="384">
        <v>6.09</v>
      </c>
      <c r="AO18" s="384" t="s">
        <v>26</v>
      </c>
      <c r="AP18" s="403"/>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row>
    <row r="19" spans="1:75" ht="15" customHeight="1">
      <c r="A19" s="400" t="s">
        <v>31</v>
      </c>
      <c r="B19" s="384">
        <v>35.979999999999997</v>
      </c>
      <c r="C19" s="384" t="s">
        <v>89</v>
      </c>
      <c r="D19" s="404"/>
      <c r="E19" s="384">
        <v>35.5</v>
      </c>
      <c r="F19" s="398" t="s">
        <v>26</v>
      </c>
      <c r="G19" s="402"/>
      <c r="H19" s="384">
        <v>33.15</v>
      </c>
      <c r="I19" s="384" t="s">
        <v>89</v>
      </c>
      <c r="J19" s="404"/>
      <c r="K19" s="384">
        <v>32.71</v>
      </c>
      <c r="L19" s="398" t="s">
        <v>26</v>
      </c>
      <c r="M19" s="402"/>
      <c r="N19" s="384">
        <v>6.94</v>
      </c>
      <c r="O19" s="384" t="s">
        <v>89</v>
      </c>
      <c r="P19" s="404"/>
      <c r="Q19" s="384">
        <v>7.02</v>
      </c>
      <c r="R19" s="398" t="s">
        <v>26</v>
      </c>
      <c r="S19" s="402"/>
      <c r="T19" s="384">
        <v>6.21</v>
      </c>
      <c r="U19" s="384" t="s">
        <v>89</v>
      </c>
      <c r="V19" s="404"/>
      <c r="W19" s="384">
        <v>5.6</v>
      </c>
      <c r="X19" s="398" t="s">
        <v>26</v>
      </c>
      <c r="Y19" s="93"/>
      <c r="Z19" s="384">
        <v>3.45</v>
      </c>
      <c r="AA19" s="384" t="s">
        <v>89</v>
      </c>
      <c r="AB19" s="384"/>
      <c r="AC19" s="384">
        <v>5.0599999999999996</v>
      </c>
      <c r="AD19" s="398" t="s">
        <v>26</v>
      </c>
      <c r="AE19" s="93"/>
      <c r="AF19" s="384">
        <v>11.46</v>
      </c>
      <c r="AG19" s="384" t="s">
        <v>89</v>
      </c>
      <c r="AH19" s="384"/>
      <c r="AI19" s="384">
        <v>11.83</v>
      </c>
      <c r="AJ19" s="398" t="s">
        <v>26</v>
      </c>
      <c r="AK19" s="93"/>
      <c r="AL19" s="384">
        <v>2.82</v>
      </c>
      <c r="AM19" s="384" t="s">
        <v>26</v>
      </c>
      <c r="AN19" s="384">
        <v>2.27</v>
      </c>
      <c r="AO19" s="398" t="s">
        <v>26</v>
      </c>
      <c r="AP19" s="403"/>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row>
    <row r="20" spans="1:75" ht="15" customHeight="1">
      <c r="A20" s="400" t="s">
        <v>32</v>
      </c>
      <c r="B20" s="384">
        <v>41.42</v>
      </c>
      <c r="C20" s="384" t="s">
        <v>89</v>
      </c>
      <c r="D20" s="404"/>
      <c r="E20" s="384">
        <v>40.33</v>
      </c>
      <c r="F20" s="384" t="s">
        <v>89</v>
      </c>
      <c r="G20" s="402"/>
      <c r="H20" s="384">
        <v>29.93</v>
      </c>
      <c r="I20" s="384" t="s">
        <v>89</v>
      </c>
      <c r="J20" s="404"/>
      <c r="K20" s="384">
        <v>29.59</v>
      </c>
      <c r="L20" s="396" t="s">
        <v>89</v>
      </c>
      <c r="M20" s="402"/>
      <c r="N20" s="384">
        <v>11.65</v>
      </c>
      <c r="O20" s="384" t="s">
        <v>89</v>
      </c>
      <c r="P20" s="404"/>
      <c r="Q20" s="384">
        <v>10.93</v>
      </c>
      <c r="R20" s="384" t="s">
        <v>89</v>
      </c>
      <c r="S20" s="402"/>
      <c r="T20" s="384">
        <v>0.33</v>
      </c>
      <c r="U20" s="384" t="s">
        <v>89</v>
      </c>
      <c r="V20" s="404"/>
      <c r="W20" s="384">
        <v>0.28000000000000003</v>
      </c>
      <c r="X20" s="384" t="s">
        <v>89</v>
      </c>
      <c r="Y20" s="93"/>
      <c r="Z20" s="384">
        <v>2.62</v>
      </c>
      <c r="AA20" s="384" t="s">
        <v>89</v>
      </c>
      <c r="AB20" s="384"/>
      <c r="AC20" s="384">
        <v>5.48</v>
      </c>
      <c r="AD20" s="384" t="s">
        <v>89</v>
      </c>
      <c r="AE20" s="93"/>
      <c r="AF20" s="384">
        <v>13.12</v>
      </c>
      <c r="AG20" s="384" t="s">
        <v>89</v>
      </c>
      <c r="AH20" s="384"/>
      <c r="AI20" s="384">
        <v>12.75</v>
      </c>
      <c r="AJ20" s="384" t="s">
        <v>89</v>
      </c>
      <c r="AK20" s="93"/>
      <c r="AL20" s="384">
        <v>0.92999999999999994</v>
      </c>
      <c r="AM20" s="384" t="s">
        <v>26</v>
      </c>
      <c r="AN20" s="384">
        <v>0.64</v>
      </c>
      <c r="AO20" s="384" t="s">
        <v>26</v>
      </c>
      <c r="AP20" s="403"/>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row>
    <row r="21" spans="1:75" ht="15" customHeight="1">
      <c r="A21" s="400" t="s">
        <v>33</v>
      </c>
      <c r="B21" s="384">
        <v>31.4</v>
      </c>
      <c r="C21" s="384" t="s">
        <v>89</v>
      </c>
      <c r="D21" s="404"/>
      <c r="E21" s="384">
        <v>28.02</v>
      </c>
      <c r="F21" s="384" t="s">
        <v>89</v>
      </c>
      <c r="G21" s="402"/>
      <c r="H21" s="384">
        <v>38.450000000000003</v>
      </c>
      <c r="I21" s="398" t="s">
        <v>89</v>
      </c>
      <c r="J21" s="404"/>
      <c r="K21" s="384">
        <v>41.12</v>
      </c>
      <c r="L21" s="398" t="s">
        <v>89</v>
      </c>
      <c r="M21" s="402"/>
      <c r="N21" s="384">
        <v>5.49</v>
      </c>
      <c r="O21" s="384" t="s">
        <v>89</v>
      </c>
      <c r="P21" s="404"/>
      <c r="Q21" s="384">
        <v>4.96</v>
      </c>
      <c r="R21" s="384" t="s">
        <v>89</v>
      </c>
      <c r="S21" s="402"/>
      <c r="T21" s="384">
        <v>2.66</v>
      </c>
      <c r="U21" s="384" t="s">
        <v>89</v>
      </c>
      <c r="V21" s="404"/>
      <c r="W21" s="384">
        <v>2.42</v>
      </c>
      <c r="X21" s="384" t="s">
        <v>89</v>
      </c>
      <c r="Y21" s="93"/>
      <c r="Z21" s="384">
        <v>6.56</v>
      </c>
      <c r="AA21" s="384" t="s">
        <v>89</v>
      </c>
      <c r="AB21" s="384"/>
      <c r="AC21" s="384">
        <v>10.68</v>
      </c>
      <c r="AD21" s="384" t="s">
        <v>89</v>
      </c>
      <c r="AE21" s="93"/>
      <c r="AF21" s="384">
        <v>10.39</v>
      </c>
      <c r="AG21" s="384" t="s">
        <v>89</v>
      </c>
      <c r="AH21" s="384"/>
      <c r="AI21" s="384">
        <v>8.48</v>
      </c>
      <c r="AJ21" s="384" t="s">
        <v>89</v>
      </c>
      <c r="AK21" s="93"/>
      <c r="AL21" s="384">
        <v>5.0399999999999991</v>
      </c>
      <c r="AM21" s="384" t="s">
        <v>26</v>
      </c>
      <c r="AN21" s="384">
        <v>4.32</v>
      </c>
      <c r="AO21" s="384" t="s">
        <v>26</v>
      </c>
      <c r="AP21" s="403"/>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row>
    <row r="22" spans="1:75" ht="15" customHeight="1">
      <c r="A22" s="400" t="s">
        <v>34</v>
      </c>
      <c r="B22" s="384">
        <v>54.7</v>
      </c>
      <c r="C22" s="398" t="s">
        <v>26</v>
      </c>
      <c r="D22" s="404"/>
      <c r="E22" s="384">
        <v>52.25</v>
      </c>
      <c r="F22" s="398" t="s">
        <v>26</v>
      </c>
      <c r="G22" s="402"/>
      <c r="H22" s="384">
        <v>20.41</v>
      </c>
      <c r="I22" s="398" t="s">
        <v>26</v>
      </c>
      <c r="J22" s="404"/>
      <c r="K22" s="384">
        <v>22.23</v>
      </c>
      <c r="L22" s="398" t="s">
        <v>26</v>
      </c>
      <c r="M22" s="402"/>
      <c r="N22" s="384">
        <v>4.2</v>
      </c>
      <c r="O22" s="398" t="s">
        <v>26</v>
      </c>
      <c r="P22" s="404"/>
      <c r="Q22" s="384">
        <v>3.92</v>
      </c>
      <c r="R22" s="398" t="s">
        <v>26</v>
      </c>
      <c r="S22" s="402"/>
      <c r="T22" s="384">
        <v>9.98</v>
      </c>
      <c r="U22" s="398" t="s">
        <v>26</v>
      </c>
      <c r="V22" s="404"/>
      <c r="W22" s="384">
        <v>9.93</v>
      </c>
      <c r="X22" s="398" t="s">
        <v>26</v>
      </c>
      <c r="Y22" s="93"/>
      <c r="Z22" s="384">
        <v>3.55</v>
      </c>
      <c r="AA22" s="398" t="s">
        <v>26</v>
      </c>
      <c r="AB22" s="384"/>
      <c r="AC22" s="384">
        <v>3.91</v>
      </c>
      <c r="AD22" s="398" t="s">
        <v>26</v>
      </c>
      <c r="AE22" s="93"/>
      <c r="AF22" s="384">
        <v>5.62</v>
      </c>
      <c r="AG22" s="398" t="s">
        <v>26</v>
      </c>
      <c r="AH22" s="384"/>
      <c r="AI22" s="384">
        <v>5.29</v>
      </c>
      <c r="AJ22" s="398" t="s">
        <v>26</v>
      </c>
      <c r="AK22" s="93"/>
      <c r="AL22" s="384">
        <v>1.56</v>
      </c>
      <c r="AM22" s="398" t="s">
        <v>26</v>
      </c>
      <c r="AN22" s="384">
        <v>2.46</v>
      </c>
      <c r="AO22" s="398" t="s">
        <v>26</v>
      </c>
      <c r="AP22" s="403"/>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row>
    <row r="23" spans="1:75" ht="15" customHeight="1">
      <c r="A23" s="400" t="s">
        <v>35</v>
      </c>
      <c r="B23" s="384">
        <v>40.9</v>
      </c>
      <c r="C23" s="384" t="s">
        <v>89</v>
      </c>
      <c r="D23" s="404"/>
      <c r="E23" s="384">
        <v>38.979999999999997</v>
      </c>
      <c r="F23" s="398" t="s">
        <v>26</v>
      </c>
      <c r="G23" s="402"/>
      <c r="H23" s="384">
        <v>27.64</v>
      </c>
      <c r="I23" s="384" t="s">
        <v>89</v>
      </c>
      <c r="J23" s="404"/>
      <c r="K23" s="384">
        <v>28.96</v>
      </c>
      <c r="L23" s="398" t="s">
        <v>26</v>
      </c>
      <c r="M23" s="402"/>
      <c r="N23" s="384">
        <v>7.12</v>
      </c>
      <c r="O23" s="384" t="s">
        <v>89</v>
      </c>
      <c r="P23" s="404"/>
      <c r="Q23" s="384">
        <v>6.22</v>
      </c>
      <c r="R23" s="398" t="s">
        <v>26</v>
      </c>
      <c r="S23" s="402"/>
      <c r="T23" s="384">
        <v>9.83</v>
      </c>
      <c r="U23" s="384" t="s">
        <v>89</v>
      </c>
      <c r="V23" s="404"/>
      <c r="W23" s="384">
        <v>8.98</v>
      </c>
      <c r="X23" s="398" t="s">
        <v>26</v>
      </c>
      <c r="Y23" s="93"/>
      <c r="Z23" s="384">
        <v>7.51</v>
      </c>
      <c r="AA23" s="384" t="s">
        <v>89</v>
      </c>
      <c r="AB23" s="384"/>
      <c r="AC23" s="384">
        <v>9.2200000000000006</v>
      </c>
      <c r="AD23" s="398" t="s">
        <v>26</v>
      </c>
      <c r="AE23" s="93"/>
      <c r="AF23" s="384">
        <v>5.52</v>
      </c>
      <c r="AG23" s="384" t="s">
        <v>89</v>
      </c>
      <c r="AH23" s="384"/>
      <c r="AI23" s="384">
        <v>5.59</v>
      </c>
      <c r="AJ23" s="398" t="s">
        <v>26</v>
      </c>
      <c r="AK23" s="93"/>
      <c r="AL23" s="384">
        <v>1.48</v>
      </c>
      <c r="AM23" s="398" t="s">
        <v>26</v>
      </c>
      <c r="AN23" s="384">
        <v>2.06</v>
      </c>
      <c r="AO23" s="398" t="s">
        <v>26</v>
      </c>
      <c r="AP23" s="403"/>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row>
    <row r="24" spans="1:75" ht="15" customHeight="1">
      <c r="A24" s="400" t="s">
        <v>36</v>
      </c>
      <c r="B24" s="384">
        <v>40.229999999999997</v>
      </c>
      <c r="C24" s="384" t="s">
        <v>89</v>
      </c>
      <c r="D24" s="404"/>
      <c r="E24" s="384">
        <v>38.4</v>
      </c>
      <c r="F24" s="398" t="s">
        <v>26</v>
      </c>
      <c r="G24" s="402"/>
      <c r="H24" s="384">
        <v>28.64</v>
      </c>
      <c r="I24" s="384" t="s">
        <v>89</v>
      </c>
      <c r="J24" s="404"/>
      <c r="K24" s="384">
        <v>30.75</v>
      </c>
      <c r="L24" s="398" t="s">
        <v>26</v>
      </c>
      <c r="M24" s="402"/>
      <c r="N24" s="384">
        <v>6.46</v>
      </c>
      <c r="O24" s="384" t="s">
        <v>89</v>
      </c>
      <c r="P24" s="404"/>
      <c r="Q24" s="384">
        <v>6.12</v>
      </c>
      <c r="R24" s="398" t="s">
        <v>26</v>
      </c>
      <c r="S24" s="402"/>
      <c r="T24" s="384">
        <v>5.33</v>
      </c>
      <c r="U24" s="384" t="s">
        <v>89</v>
      </c>
      <c r="V24" s="404"/>
      <c r="W24" s="384">
        <v>4.7300000000000004</v>
      </c>
      <c r="X24" s="398" t="s">
        <v>26</v>
      </c>
      <c r="Y24" s="93"/>
      <c r="Z24" s="384">
        <v>6.15</v>
      </c>
      <c r="AA24" s="384" t="s">
        <v>89</v>
      </c>
      <c r="AB24" s="384"/>
      <c r="AC24" s="384">
        <v>7.22</v>
      </c>
      <c r="AD24" s="398" t="s">
        <v>26</v>
      </c>
      <c r="AE24" s="93"/>
      <c r="AF24" s="384">
        <v>7.54</v>
      </c>
      <c r="AG24" s="384" t="s">
        <v>89</v>
      </c>
      <c r="AH24" s="384"/>
      <c r="AI24" s="384">
        <v>6.72</v>
      </c>
      <c r="AJ24" s="398" t="s">
        <v>26</v>
      </c>
      <c r="AK24" s="93"/>
      <c r="AL24" s="384">
        <v>5.66</v>
      </c>
      <c r="AM24" s="398" t="s">
        <v>26</v>
      </c>
      <c r="AN24" s="384">
        <v>6.0600000000000005</v>
      </c>
      <c r="AO24" s="398" t="s">
        <v>26</v>
      </c>
      <c r="AP24" s="403"/>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row>
    <row r="25" spans="1:75" ht="15" customHeight="1">
      <c r="A25" s="400" t="s">
        <v>37</v>
      </c>
      <c r="B25" s="384">
        <v>33.64</v>
      </c>
      <c r="C25" s="384" t="s">
        <v>89</v>
      </c>
      <c r="D25" s="404"/>
      <c r="E25" s="384">
        <v>34.200000000000003</v>
      </c>
      <c r="F25" s="384" t="s">
        <v>89</v>
      </c>
      <c r="G25" s="402"/>
      <c r="H25" s="384">
        <v>33.24</v>
      </c>
      <c r="I25" s="384" t="s">
        <v>89</v>
      </c>
      <c r="J25" s="404"/>
      <c r="K25" s="384">
        <v>35.49</v>
      </c>
      <c r="L25" s="384" t="s">
        <v>89</v>
      </c>
      <c r="M25" s="402"/>
      <c r="N25" s="384">
        <v>10.54</v>
      </c>
      <c r="O25" s="384" t="s">
        <v>89</v>
      </c>
      <c r="P25" s="404"/>
      <c r="Q25" s="384">
        <v>8.98</v>
      </c>
      <c r="R25" s="384" t="s">
        <v>89</v>
      </c>
      <c r="S25" s="402"/>
      <c r="T25" s="384">
        <v>8.68</v>
      </c>
      <c r="U25" s="384" t="s">
        <v>89</v>
      </c>
      <c r="V25" s="404"/>
      <c r="W25" s="384">
        <v>7.67</v>
      </c>
      <c r="X25" s="384" t="s">
        <v>89</v>
      </c>
      <c r="Y25" s="93"/>
      <c r="Z25" s="384">
        <v>3.44</v>
      </c>
      <c r="AA25" s="384" t="s">
        <v>89</v>
      </c>
      <c r="AB25" s="384"/>
      <c r="AC25" s="384">
        <v>2.83</v>
      </c>
      <c r="AD25" s="384" t="s">
        <v>89</v>
      </c>
      <c r="AE25" s="93"/>
      <c r="AF25" s="384">
        <v>8.76</v>
      </c>
      <c r="AG25" s="384" t="s">
        <v>89</v>
      </c>
      <c r="AH25" s="384"/>
      <c r="AI25" s="384">
        <v>9.14</v>
      </c>
      <c r="AJ25" s="384" t="s">
        <v>89</v>
      </c>
      <c r="AK25" s="93"/>
      <c r="AL25" s="384">
        <v>1.6900000000000002</v>
      </c>
      <c r="AM25" s="384" t="s">
        <v>26</v>
      </c>
      <c r="AN25" s="384">
        <v>1.69</v>
      </c>
      <c r="AO25" s="384" t="s">
        <v>26</v>
      </c>
      <c r="AP25" s="403"/>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row>
    <row r="26" spans="1:75" ht="15" customHeight="1">
      <c r="A26" s="400" t="s">
        <v>38</v>
      </c>
      <c r="B26" s="384">
        <v>49.04</v>
      </c>
      <c r="C26" s="384" t="s">
        <v>89</v>
      </c>
      <c r="D26" s="404"/>
      <c r="E26" s="384">
        <v>47.35</v>
      </c>
      <c r="F26" s="398" t="s">
        <v>26</v>
      </c>
      <c r="G26" s="402"/>
      <c r="H26" s="384">
        <v>23.13</v>
      </c>
      <c r="I26" s="384" t="s">
        <v>89</v>
      </c>
      <c r="J26" s="404"/>
      <c r="K26" s="384">
        <v>22.94</v>
      </c>
      <c r="L26" s="398" t="s">
        <v>26</v>
      </c>
      <c r="M26" s="402"/>
      <c r="N26" s="384">
        <v>5.64</v>
      </c>
      <c r="O26" s="384" t="s">
        <v>89</v>
      </c>
      <c r="P26" s="404"/>
      <c r="Q26" s="384">
        <v>5.34</v>
      </c>
      <c r="R26" s="398" t="s">
        <v>26</v>
      </c>
      <c r="S26" s="402"/>
      <c r="T26" s="384">
        <v>9.48</v>
      </c>
      <c r="U26" s="384" t="s">
        <v>89</v>
      </c>
      <c r="V26" s="404"/>
      <c r="W26" s="384">
        <v>8.5299999999999994</v>
      </c>
      <c r="X26" s="398" t="s">
        <v>26</v>
      </c>
      <c r="Y26" s="93"/>
      <c r="Z26" s="384">
        <v>5.5</v>
      </c>
      <c r="AA26" s="384" t="s">
        <v>89</v>
      </c>
      <c r="AB26" s="384"/>
      <c r="AC26" s="384">
        <v>6.47</v>
      </c>
      <c r="AD26" s="398" t="s">
        <v>26</v>
      </c>
      <c r="AE26" s="93"/>
      <c r="AF26" s="384">
        <v>4.12</v>
      </c>
      <c r="AG26" s="384" t="s">
        <v>89</v>
      </c>
      <c r="AH26" s="384"/>
      <c r="AI26" s="384">
        <v>4.0599999999999996</v>
      </c>
      <c r="AJ26" s="398" t="s">
        <v>26</v>
      </c>
      <c r="AK26" s="93"/>
      <c r="AL26" s="384">
        <v>3.0900000000000003</v>
      </c>
      <c r="AM26" s="384" t="s">
        <v>26</v>
      </c>
      <c r="AN26" s="384">
        <v>5.3</v>
      </c>
      <c r="AO26" s="398" t="s">
        <v>26</v>
      </c>
      <c r="AP26" s="403"/>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row>
    <row r="27" spans="1:75" ht="15" customHeight="1">
      <c r="A27" s="400" t="s">
        <v>39</v>
      </c>
      <c r="B27" s="384">
        <v>48.5</v>
      </c>
      <c r="C27" s="384" t="s">
        <v>89</v>
      </c>
      <c r="D27" s="404"/>
      <c r="E27" s="384">
        <v>39.869999999999997</v>
      </c>
      <c r="F27" s="384" t="s">
        <v>89</v>
      </c>
      <c r="G27" s="402"/>
      <c r="H27" s="384">
        <v>18.309999999999999</v>
      </c>
      <c r="I27" s="384" t="s">
        <v>89</v>
      </c>
      <c r="J27" s="404"/>
      <c r="K27" s="384">
        <v>27.64</v>
      </c>
      <c r="L27" s="384" t="s">
        <v>89</v>
      </c>
      <c r="M27" s="402"/>
      <c r="N27" s="384">
        <v>4.51</v>
      </c>
      <c r="O27" s="384" t="s">
        <v>89</v>
      </c>
      <c r="P27" s="404"/>
      <c r="Q27" s="384">
        <v>3.4</v>
      </c>
      <c r="R27" s="384" t="s">
        <v>89</v>
      </c>
      <c r="S27" s="402"/>
      <c r="T27" s="384">
        <v>7.36</v>
      </c>
      <c r="U27" s="384" t="s">
        <v>89</v>
      </c>
      <c r="V27" s="404"/>
      <c r="W27" s="384">
        <v>6.11</v>
      </c>
      <c r="X27" s="384" t="s">
        <v>89</v>
      </c>
      <c r="Y27" s="93"/>
      <c r="Z27" s="384">
        <v>5.59</v>
      </c>
      <c r="AA27" s="384" t="s">
        <v>89</v>
      </c>
      <c r="AB27" s="384"/>
      <c r="AC27" s="384">
        <v>11.66</v>
      </c>
      <c r="AD27" s="384" t="s">
        <v>89</v>
      </c>
      <c r="AE27" s="93"/>
      <c r="AF27" s="384">
        <v>6.68</v>
      </c>
      <c r="AG27" s="384" t="s">
        <v>89</v>
      </c>
      <c r="AH27" s="384"/>
      <c r="AI27" s="384">
        <v>4.67</v>
      </c>
      <c r="AJ27" s="384" t="s">
        <v>89</v>
      </c>
      <c r="AK27" s="93"/>
      <c r="AL27" s="384">
        <v>9.06</v>
      </c>
      <c r="AM27" s="384" t="s">
        <v>26</v>
      </c>
      <c r="AN27" s="384">
        <v>6.63</v>
      </c>
      <c r="AO27" s="384" t="s">
        <v>26</v>
      </c>
      <c r="AP27" s="403"/>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row>
    <row r="28" spans="1:75" ht="15" customHeight="1">
      <c r="A28" s="400" t="s">
        <v>40</v>
      </c>
      <c r="B28" s="384">
        <v>47.71</v>
      </c>
      <c r="C28" s="384" t="s">
        <v>89</v>
      </c>
      <c r="D28" s="404"/>
      <c r="E28" s="384">
        <v>39.68</v>
      </c>
      <c r="F28" s="398" t="s">
        <v>89</v>
      </c>
      <c r="G28" s="402"/>
      <c r="H28" s="384">
        <v>25.44</v>
      </c>
      <c r="I28" s="384" t="s">
        <v>89</v>
      </c>
      <c r="J28" s="404"/>
      <c r="K28" s="384">
        <v>33.29</v>
      </c>
      <c r="L28" s="398" t="s">
        <v>89</v>
      </c>
      <c r="M28" s="402"/>
      <c r="N28" s="384">
        <v>9.06</v>
      </c>
      <c r="O28" s="384" t="s">
        <v>89</v>
      </c>
      <c r="P28" s="404"/>
      <c r="Q28" s="384">
        <v>7.99</v>
      </c>
      <c r="R28" s="398" t="s">
        <v>89</v>
      </c>
      <c r="S28" s="402"/>
      <c r="T28" s="384">
        <v>1.26</v>
      </c>
      <c r="U28" s="384" t="s">
        <v>89</v>
      </c>
      <c r="V28" s="404"/>
      <c r="W28" s="384">
        <v>1.45</v>
      </c>
      <c r="X28" s="398" t="s">
        <v>89</v>
      </c>
      <c r="Y28" s="93"/>
      <c r="Z28" s="384">
        <v>4.34</v>
      </c>
      <c r="AA28" s="384" t="s">
        <v>89</v>
      </c>
      <c r="AB28" s="384"/>
      <c r="AC28" s="384">
        <v>5.53</v>
      </c>
      <c r="AD28" s="398" t="s">
        <v>89</v>
      </c>
      <c r="AE28" s="93"/>
      <c r="AF28" s="384">
        <v>11</v>
      </c>
      <c r="AG28" s="384" t="s">
        <v>89</v>
      </c>
      <c r="AH28" s="384"/>
      <c r="AI28" s="384">
        <v>11.1</v>
      </c>
      <c r="AJ28" s="398" t="s">
        <v>89</v>
      </c>
      <c r="AK28" s="93"/>
      <c r="AL28" s="384">
        <v>1.19</v>
      </c>
      <c r="AM28" s="384" t="s">
        <v>26</v>
      </c>
      <c r="AN28" s="384">
        <v>0.96</v>
      </c>
      <c r="AO28" s="398" t="s">
        <v>26</v>
      </c>
      <c r="AP28" s="403"/>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row>
    <row r="29" spans="1:75" ht="15" customHeight="1">
      <c r="A29" s="400" t="s">
        <v>41</v>
      </c>
      <c r="B29" s="384">
        <v>42.58</v>
      </c>
      <c r="C29" s="384" t="s">
        <v>89</v>
      </c>
      <c r="D29" s="404"/>
      <c r="E29" s="384">
        <v>36.51</v>
      </c>
      <c r="F29" s="398" t="s">
        <v>26</v>
      </c>
      <c r="G29" s="402"/>
      <c r="H29" s="384">
        <v>31.32</v>
      </c>
      <c r="I29" s="384" t="s">
        <v>89</v>
      </c>
      <c r="J29" s="404"/>
      <c r="K29" s="384">
        <v>30.26</v>
      </c>
      <c r="L29" s="398" t="s">
        <v>26</v>
      </c>
      <c r="M29" s="402"/>
      <c r="N29" s="384">
        <v>9.31</v>
      </c>
      <c r="O29" s="384" t="s">
        <v>89</v>
      </c>
      <c r="P29" s="404"/>
      <c r="Q29" s="384">
        <v>7.81</v>
      </c>
      <c r="R29" s="398" t="s">
        <v>26</v>
      </c>
      <c r="S29" s="402"/>
      <c r="T29" s="384">
        <v>2.61</v>
      </c>
      <c r="U29" s="384" t="s">
        <v>89</v>
      </c>
      <c r="V29" s="404"/>
      <c r="W29" s="384">
        <v>2.08</v>
      </c>
      <c r="X29" s="398" t="s">
        <v>26</v>
      </c>
      <c r="Y29" s="93"/>
      <c r="Z29" s="384">
        <v>3.75</v>
      </c>
      <c r="AA29" s="384" t="s">
        <v>89</v>
      </c>
      <c r="AB29" s="384"/>
      <c r="AC29" s="384">
        <v>10.08</v>
      </c>
      <c r="AD29" s="398" t="s">
        <v>26</v>
      </c>
      <c r="AE29" s="93"/>
      <c r="AF29" s="384">
        <v>8.31</v>
      </c>
      <c r="AG29" s="384" t="s">
        <v>89</v>
      </c>
      <c r="AH29" s="384"/>
      <c r="AI29" s="384">
        <v>11.17</v>
      </c>
      <c r="AJ29" s="398" t="s">
        <v>26</v>
      </c>
      <c r="AK29" s="93"/>
      <c r="AL29" s="384">
        <v>2.13</v>
      </c>
      <c r="AM29" s="384" t="s">
        <v>26</v>
      </c>
      <c r="AN29" s="384">
        <v>2.1</v>
      </c>
      <c r="AO29" s="398" t="s">
        <v>26</v>
      </c>
      <c r="AP29" s="403"/>
      <c r="AT29" s="85"/>
      <c r="AU29" s="85"/>
      <c r="AV29" s="85"/>
      <c r="AW29" s="85"/>
      <c r="AX29" s="403"/>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row>
    <row r="30" spans="1:75" ht="15" customHeight="1">
      <c r="A30" s="400" t="s">
        <v>42</v>
      </c>
      <c r="B30" s="384">
        <v>32.64</v>
      </c>
      <c r="C30" s="384" t="s">
        <v>89</v>
      </c>
      <c r="D30" s="404"/>
      <c r="E30" s="384">
        <v>33.36</v>
      </c>
      <c r="F30" s="384" t="s">
        <v>89</v>
      </c>
      <c r="G30" s="402"/>
      <c r="H30" s="384">
        <v>25.63</v>
      </c>
      <c r="I30" s="384" t="s">
        <v>89</v>
      </c>
      <c r="J30" s="404"/>
      <c r="K30" s="384">
        <v>26.91</v>
      </c>
      <c r="L30" s="384" t="s">
        <v>89</v>
      </c>
      <c r="M30" s="402"/>
      <c r="N30" s="384">
        <v>12.41</v>
      </c>
      <c r="O30" s="384" t="s">
        <v>89</v>
      </c>
      <c r="P30" s="404"/>
      <c r="Q30" s="384">
        <v>11.4</v>
      </c>
      <c r="R30" s="384" t="s">
        <v>89</v>
      </c>
      <c r="S30" s="402"/>
      <c r="T30" s="384">
        <v>7.75</v>
      </c>
      <c r="U30" s="384" t="s">
        <v>89</v>
      </c>
      <c r="V30" s="404"/>
      <c r="W30" s="384">
        <v>6.71</v>
      </c>
      <c r="X30" s="384" t="s">
        <v>89</v>
      </c>
      <c r="Y30" s="93"/>
      <c r="Z30" s="384">
        <v>3.31</v>
      </c>
      <c r="AA30" s="384" t="s">
        <v>89</v>
      </c>
      <c r="AB30" s="384"/>
      <c r="AC30" s="384">
        <v>4.04</v>
      </c>
      <c r="AD30" s="384" t="s">
        <v>89</v>
      </c>
      <c r="AE30" s="93"/>
      <c r="AF30" s="384">
        <v>15.24</v>
      </c>
      <c r="AG30" s="384" t="s">
        <v>89</v>
      </c>
      <c r="AH30" s="384"/>
      <c r="AI30" s="384">
        <v>14.83</v>
      </c>
      <c r="AJ30" s="384" t="s">
        <v>89</v>
      </c>
      <c r="AK30" s="93"/>
      <c r="AL30" s="384">
        <v>3.02</v>
      </c>
      <c r="AM30" s="384" t="s">
        <v>26</v>
      </c>
      <c r="AN30" s="384">
        <v>2.77</v>
      </c>
      <c r="AO30" s="384" t="s">
        <v>26</v>
      </c>
      <c r="AP30" s="403"/>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row>
    <row r="31" spans="1:75" ht="15" customHeight="1">
      <c r="A31" s="400" t="s">
        <v>43</v>
      </c>
      <c r="B31" s="384">
        <v>44.41</v>
      </c>
      <c r="C31" s="333" t="s">
        <v>89</v>
      </c>
      <c r="D31" s="404"/>
      <c r="E31" s="384">
        <v>42.36</v>
      </c>
      <c r="F31" s="398" t="s">
        <v>89</v>
      </c>
      <c r="G31" s="402"/>
      <c r="H31" s="384">
        <v>27.48</v>
      </c>
      <c r="I31" s="333" t="s">
        <v>89</v>
      </c>
      <c r="J31" s="404"/>
      <c r="K31" s="384">
        <v>32.19</v>
      </c>
      <c r="L31" s="398" t="s">
        <v>89</v>
      </c>
      <c r="M31" s="402"/>
      <c r="N31" s="384">
        <v>6.31</v>
      </c>
      <c r="O31" s="333" t="s">
        <v>89</v>
      </c>
      <c r="P31" s="404"/>
      <c r="Q31" s="384">
        <v>5.01</v>
      </c>
      <c r="R31" s="398" t="s">
        <v>89</v>
      </c>
      <c r="S31" s="402"/>
      <c r="T31" s="384">
        <v>5.29</v>
      </c>
      <c r="U31" s="333" t="s">
        <v>89</v>
      </c>
      <c r="V31" s="404"/>
      <c r="W31" s="384">
        <v>4.29</v>
      </c>
      <c r="X31" s="398" t="s">
        <v>89</v>
      </c>
      <c r="Y31" s="93"/>
      <c r="Z31" s="384">
        <v>1.68</v>
      </c>
      <c r="AA31" s="333" t="s">
        <v>89</v>
      </c>
      <c r="AB31" s="384"/>
      <c r="AC31" s="384">
        <v>2.25</v>
      </c>
      <c r="AD31" s="398" t="s">
        <v>89</v>
      </c>
      <c r="AE31" s="93"/>
      <c r="AF31" s="384">
        <v>11.32</v>
      </c>
      <c r="AG31" s="333" t="s">
        <v>89</v>
      </c>
      <c r="AH31" s="384"/>
      <c r="AI31" s="384">
        <v>10.57</v>
      </c>
      <c r="AJ31" s="398" t="s">
        <v>89</v>
      </c>
      <c r="AK31" s="93"/>
      <c r="AL31" s="384">
        <v>3.52</v>
      </c>
      <c r="AM31" s="333" t="s">
        <v>26</v>
      </c>
      <c r="AN31" s="384">
        <v>3.33</v>
      </c>
      <c r="AO31" s="398" t="s">
        <v>26</v>
      </c>
      <c r="AP31" s="403"/>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row>
    <row r="32" spans="1:75" ht="15" customHeight="1">
      <c r="A32" s="400" t="s">
        <v>44</v>
      </c>
      <c r="B32" s="384">
        <v>44.21</v>
      </c>
      <c r="C32" s="384" t="s">
        <v>89</v>
      </c>
      <c r="D32" s="404"/>
      <c r="E32" s="384">
        <v>36.729999999999997</v>
      </c>
      <c r="F32" s="384" t="s">
        <v>89</v>
      </c>
      <c r="G32" s="402"/>
      <c r="H32" s="384">
        <v>34.53</v>
      </c>
      <c r="I32" s="384" t="s">
        <v>89</v>
      </c>
      <c r="J32" s="404"/>
      <c r="K32" s="384">
        <v>32.57</v>
      </c>
      <c r="L32" s="384" t="s">
        <v>89</v>
      </c>
      <c r="M32" s="402"/>
      <c r="N32" s="384">
        <v>3.67</v>
      </c>
      <c r="O32" s="384" t="s">
        <v>89</v>
      </c>
      <c r="P32" s="404"/>
      <c r="Q32" s="384">
        <v>3.35</v>
      </c>
      <c r="R32" s="384" t="s">
        <v>89</v>
      </c>
      <c r="S32" s="402"/>
      <c r="T32" s="384">
        <v>8.25</v>
      </c>
      <c r="U32" s="384" t="s">
        <v>89</v>
      </c>
      <c r="V32" s="404"/>
      <c r="W32" s="384">
        <v>6.26</v>
      </c>
      <c r="X32" s="384" t="s">
        <v>89</v>
      </c>
      <c r="Y32" s="93"/>
      <c r="Z32" s="384">
        <v>1.76</v>
      </c>
      <c r="AA32" s="384" t="s">
        <v>89</v>
      </c>
      <c r="AB32" s="384"/>
      <c r="AC32" s="384">
        <v>13.65</v>
      </c>
      <c r="AD32" s="384" t="s">
        <v>89</v>
      </c>
      <c r="AE32" s="93"/>
      <c r="AF32" s="384">
        <v>5.65</v>
      </c>
      <c r="AG32" s="384" t="s">
        <v>89</v>
      </c>
      <c r="AH32" s="384"/>
      <c r="AI32" s="384">
        <v>5.21</v>
      </c>
      <c r="AJ32" s="384" t="s">
        <v>89</v>
      </c>
      <c r="AK32" s="93"/>
      <c r="AL32" s="384">
        <v>1.94</v>
      </c>
      <c r="AM32" s="384" t="s">
        <v>26</v>
      </c>
      <c r="AN32" s="384">
        <v>2.23</v>
      </c>
      <c r="AO32" s="384" t="s">
        <v>26</v>
      </c>
      <c r="AP32" s="403"/>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row>
    <row r="33" spans="1:47" ht="15" customHeight="1">
      <c r="A33" s="400" t="s">
        <v>45</v>
      </c>
      <c r="B33" s="384">
        <v>38.25</v>
      </c>
      <c r="C33" s="384" t="s">
        <v>89</v>
      </c>
      <c r="D33" s="404"/>
      <c r="E33" s="384">
        <v>37.92</v>
      </c>
      <c r="F33" s="384" t="s">
        <v>89</v>
      </c>
      <c r="G33" s="402"/>
      <c r="H33" s="384">
        <v>33.659999999999997</v>
      </c>
      <c r="I33" s="384" t="s">
        <v>89</v>
      </c>
      <c r="J33" s="404"/>
      <c r="K33" s="384">
        <v>35.97</v>
      </c>
      <c r="L33" s="384" t="s">
        <v>89</v>
      </c>
      <c r="M33" s="402"/>
      <c r="N33" s="384">
        <v>9.17</v>
      </c>
      <c r="O33" s="384" t="s">
        <v>89</v>
      </c>
      <c r="P33" s="404"/>
      <c r="Q33" s="384">
        <v>8.73</v>
      </c>
      <c r="R33" s="384" t="s">
        <v>89</v>
      </c>
      <c r="S33" s="402"/>
      <c r="T33" s="384">
        <v>3.8</v>
      </c>
      <c r="U33" s="384" t="s">
        <v>89</v>
      </c>
      <c r="V33" s="404"/>
      <c r="W33" s="384">
        <v>3.25</v>
      </c>
      <c r="X33" s="384" t="s">
        <v>89</v>
      </c>
      <c r="Y33" s="93"/>
      <c r="Z33" s="384">
        <v>3.74</v>
      </c>
      <c r="AA33" s="384" t="s">
        <v>89</v>
      </c>
      <c r="AB33" s="384"/>
      <c r="AC33" s="384">
        <v>2.68</v>
      </c>
      <c r="AD33" s="384" t="s">
        <v>89</v>
      </c>
      <c r="AE33" s="93"/>
      <c r="AF33" s="384">
        <v>4.18</v>
      </c>
      <c r="AG33" s="384" t="s">
        <v>89</v>
      </c>
      <c r="AH33" s="384"/>
      <c r="AI33" s="384">
        <v>4.59</v>
      </c>
      <c r="AJ33" s="384" t="s">
        <v>89</v>
      </c>
      <c r="AK33" s="93"/>
      <c r="AL33" s="384">
        <v>7.1999999999999993</v>
      </c>
      <c r="AM33" s="384" t="s">
        <v>26</v>
      </c>
      <c r="AN33" s="384">
        <v>6.8599999999999994</v>
      </c>
      <c r="AO33" s="384" t="s">
        <v>26</v>
      </c>
      <c r="AP33" s="403"/>
      <c r="AT33" s="85"/>
      <c r="AU33" s="85"/>
    </row>
    <row r="34" spans="1:47" ht="15" customHeight="1">
      <c r="A34" s="400" t="s">
        <v>46</v>
      </c>
      <c r="B34" s="384">
        <v>44.07</v>
      </c>
      <c r="C34" s="384" t="s">
        <v>89</v>
      </c>
      <c r="D34" s="404"/>
      <c r="E34" s="384">
        <v>43.04</v>
      </c>
      <c r="F34" s="384" t="s">
        <v>89</v>
      </c>
      <c r="G34" s="402"/>
      <c r="H34" s="384">
        <v>25.94</v>
      </c>
      <c r="I34" s="384" t="s">
        <v>89</v>
      </c>
      <c r="J34" s="404"/>
      <c r="K34" s="384">
        <v>26.86</v>
      </c>
      <c r="L34" s="384" t="s">
        <v>89</v>
      </c>
      <c r="M34" s="402"/>
      <c r="N34" s="384">
        <v>6.47</v>
      </c>
      <c r="O34" s="384" t="s">
        <v>89</v>
      </c>
      <c r="P34" s="404"/>
      <c r="Q34" s="384">
        <v>5.42</v>
      </c>
      <c r="R34" s="384" t="s">
        <v>89</v>
      </c>
      <c r="S34" s="402"/>
      <c r="T34" s="384">
        <v>5.78</v>
      </c>
      <c r="U34" s="384" t="s">
        <v>89</v>
      </c>
      <c r="V34" s="404"/>
      <c r="W34" s="384">
        <v>5</v>
      </c>
      <c r="X34" s="384" t="s">
        <v>89</v>
      </c>
      <c r="Y34" s="93"/>
      <c r="Z34" s="384">
        <v>5.57</v>
      </c>
      <c r="AA34" s="384" t="s">
        <v>89</v>
      </c>
      <c r="AB34" s="384"/>
      <c r="AC34" s="384">
        <v>9.18</v>
      </c>
      <c r="AD34" s="384" t="s">
        <v>89</v>
      </c>
      <c r="AE34" s="93"/>
      <c r="AF34" s="384">
        <v>9.58</v>
      </c>
      <c r="AG34" s="384" t="s">
        <v>89</v>
      </c>
      <c r="AH34" s="384"/>
      <c r="AI34" s="384">
        <v>8.5500000000000007</v>
      </c>
      <c r="AJ34" s="384" t="s">
        <v>89</v>
      </c>
      <c r="AK34" s="93"/>
      <c r="AL34" s="384">
        <v>2.5900000000000003</v>
      </c>
      <c r="AM34" s="384" t="s">
        <v>26</v>
      </c>
      <c r="AN34" s="384">
        <v>1.96</v>
      </c>
      <c r="AO34" s="384" t="s">
        <v>26</v>
      </c>
      <c r="AP34" s="403"/>
      <c r="AT34" s="85"/>
      <c r="AU34" s="85"/>
    </row>
    <row r="35" spans="1:47" ht="15" customHeight="1">
      <c r="A35" s="400" t="s">
        <v>47</v>
      </c>
      <c r="B35" s="384">
        <v>45.19</v>
      </c>
      <c r="C35" s="384" t="s">
        <v>89</v>
      </c>
      <c r="D35" s="404"/>
      <c r="E35" s="358">
        <v>44.08</v>
      </c>
      <c r="F35" s="384" t="s">
        <v>89</v>
      </c>
      <c r="G35" s="402"/>
      <c r="H35" s="384">
        <v>22.84</v>
      </c>
      <c r="I35" s="384" t="s">
        <v>89</v>
      </c>
      <c r="J35" s="404"/>
      <c r="K35" s="358">
        <v>25.76</v>
      </c>
      <c r="L35" s="384" t="s">
        <v>89</v>
      </c>
      <c r="M35" s="402"/>
      <c r="N35" s="384">
        <v>7.3</v>
      </c>
      <c r="O35" s="384" t="s">
        <v>89</v>
      </c>
      <c r="P35" s="404"/>
      <c r="Q35" s="358">
        <v>4.9400000000000004</v>
      </c>
      <c r="R35" s="384" t="s">
        <v>89</v>
      </c>
      <c r="S35" s="402"/>
      <c r="T35" s="384">
        <v>8.9499999999999993</v>
      </c>
      <c r="U35" s="384" t="s">
        <v>89</v>
      </c>
      <c r="V35" s="404"/>
      <c r="W35" s="358">
        <v>6.74</v>
      </c>
      <c r="X35" s="384" t="s">
        <v>89</v>
      </c>
      <c r="Y35" s="93"/>
      <c r="Z35" s="384">
        <v>1.61</v>
      </c>
      <c r="AA35" s="384" t="s">
        <v>89</v>
      </c>
      <c r="AB35" s="384"/>
      <c r="AC35" s="358">
        <v>1.9</v>
      </c>
      <c r="AD35" s="384" t="s">
        <v>89</v>
      </c>
      <c r="AE35" s="93"/>
      <c r="AF35" s="384">
        <v>13.35</v>
      </c>
      <c r="AG35" s="384" t="s">
        <v>89</v>
      </c>
      <c r="AH35" s="384"/>
      <c r="AI35" s="358">
        <v>15.02</v>
      </c>
      <c r="AJ35" s="384" t="s">
        <v>89</v>
      </c>
      <c r="AK35" s="93"/>
      <c r="AL35" s="384">
        <v>0.76</v>
      </c>
      <c r="AM35" s="384" t="s">
        <v>26</v>
      </c>
      <c r="AN35" s="358">
        <v>1.56</v>
      </c>
      <c r="AO35" s="384" t="s">
        <v>26</v>
      </c>
      <c r="AP35" s="403"/>
      <c r="AT35" s="85"/>
      <c r="AU35" s="85"/>
    </row>
    <row r="36" spans="1:47" ht="15" customHeight="1">
      <c r="A36" s="400" t="s">
        <v>48</v>
      </c>
      <c r="B36" s="384">
        <v>50.71</v>
      </c>
      <c r="C36" s="384" t="s">
        <v>89</v>
      </c>
      <c r="D36" s="404"/>
      <c r="E36" s="384">
        <v>46.2</v>
      </c>
      <c r="F36" s="384" t="s">
        <v>89</v>
      </c>
      <c r="G36" s="402"/>
      <c r="H36" s="384">
        <v>25.5</v>
      </c>
      <c r="I36" s="384" t="s">
        <v>89</v>
      </c>
      <c r="J36" s="404"/>
      <c r="K36" s="384">
        <v>27.85</v>
      </c>
      <c r="L36" s="384" t="s">
        <v>89</v>
      </c>
      <c r="M36" s="402"/>
      <c r="N36" s="384">
        <v>7.11</v>
      </c>
      <c r="O36" s="384" t="s">
        <v>89</v>
      </c>
      <c r="P36" s="404"/>
      <c r="Q36" s="384">
        <v>6.78</v>
      </c>
      <c r="R36" s="384" t="s">
        <v>89</v>
      </c>
      <c r="S36" s="402"/>
      <c r="T36" s="384">
        <v>7.6</v>
      </c>
      <c r="U36" s="384" t="s">
        <v>89</v>
      </c>
      <c r="V36" s="404"/>
      <c r="W36" s="384">
        <v>7.45</v>
      </c>
      <c r="X36" s="384" t="s">
        <v>89</v>
      </c>
      <c r="Y36" s="93"/>
      <c r="Z36" s="384">
        <v>3.24</v>
      </c>
      <c r="AA36" s="384" t="s">
        <v>89</v>
      </c>
      <c r="AB36" s="384"/>
      <c r="AC36" s="384">
        <v>5.75</v>
      </c>
      <c r="AD36" s="384" t="s">
        <v>89</v>
      </c>
      <c r="AE36" s="93"/>
      <c r="AF36" s="384">
        <v>4.91</v>
      </c>
      <c r="AG36" s="384" t="s">
        <v>89</v>
      </c>
      <c r="AH36" s="384"/>
      <c r="AI36" s="384">
        <v>5.1100000000000003</v>
      </c>
      <c r="AJ36" s="384" t="s">
        <v>89</v>
      </c>
      <c r="AK36" s="93"/>
      <c r="AL36" s="384">
        <v>0.93</v>
      </c>
      <c r="AM36" s="384" t="s">
        <v>26</v>
      </c>
      <c r="AN36" s="384">
        <v>0.87</v>
      </c>
      <c r="AO36" s="384" t="s">
        <v>26</v>
      </c>
      <c r="AP36" s="403"/>
    </row>
    <row r="37" spans="1:47" ht="15" customHeight="1">
      <c r="A37" s="400" t="s">
        <v>49</v>
      </c>
      <c r="B37" s="384">
        <v>50.42</v>
      </c>
      <c r="C37" s="384" t="s">
        <v>89</v>
      </c>
      <c r="D37" s="404"/>
      <c r="E37" s="384">
        <v>50.55</v>
      </c>
      <c r="F37" s="384" t="s">
        <v>89</v>
      </c>
      <c r="G37" s="402"/>
      <c r="H37" s="384">
        <v>27.16</v>
      </c>
      <c r="I37" s="384" t="s">
        <v>89</v>
      </c>
      <c r="J37" s="404"/>
      <c r="K37" s="384">
        <v>26.87</v>
      </c>
      <c r="L37" s="384" t="s">
        <v>89</v>
      </c>
      <c r="M37" s="402"/>
      <c r="N37" s="384">
        <v>6.24</v>
      </c>
      <c r="O37" s="384" t="s">
        <v>89</v>
      </c>
      <c r="P37" s="404"/>
      <c r="Q37" s="384">
        <v>4.93</v>
      </c>
      <c r="R37" s="384" t="s">
        <v>89</v>
      </c>
      <c r="S37" s="402"/>
      <c r="T37" s="384">
        <v>4.38</v>
      </c>
      <c r="U37" s="384" t="s">
        <v>89</v>
      </c>
      <c r="V37" s="404"/>
      <c r="W37" s="384">
        <v>4.3099999999999996</v>
      </c>
      <c r="X37" s="384" t="s">
        <v>89</v>
      </c>
      <c r="Y37" s="93"/>
      <c r="Z37" s="384">
        <v>0.45</v>
      </c>
      <c r="AA37" s="384" t="s">
        <v>89</v>
      </c>
      <c r="AB37" s="384"/>
      <c r="AC37" s="384">
        <v>0.74</v>
      </c>
      <c r="AD37" s="384" t="s">
        <v>89</v>
      </c>
      <c r="AE37" s="93"/>
      <c r="AF37" s="384">
        <v>10.31</v>
      </c>
      <c r="AG37" s="384" t="s">
        <v>89</v>
      </c>
      <c r="AH37" s="384"/>
      <c r="AI37" s="384">
        <v>11.86</v>
      </c>
      <c r="AJ37" s="384" t="s">
        <v>89</v>
      </c>
      <c r="AK37" s="93"/>
      <c r="AL37" s="384">
        <v>1.04</v>
      </c>
      <c r="AM37" s="384" t="s">
        <v>26</v>
      </c>
      <c r="AN37" s="384">
        <v>0.75</v>
      </c>
      <c r="AO37" s="384" t="s">
        <v>26</v>
      </c>
      <c r="AP37" s="403"/>
    </row>
    <row r="38" spans="1:47" ht="15" customHeight="1">
      <c r="A38" s="400" t="s">
        <v>50</v>
      </c>
      <c r="B38" s="384">
        <v>41.47</v>
      </c>
      <c r="C38" s="384" t="s">
        <v>89</v>
      </c>
      <c r="D38" s="404"/>
      <c r="E38" s="384">
        <v>38.380000000000003</v>
      </c>
      <c r="F38" s="398" t="s">
        <v>26</v>
      </c>
      <c r="G38" s="402"/>
      <c r="H38" s="384">
        <v>33.99</v>
      </c>
      <c r="I38" s="384" t="s">
        <v>89</v>
      </c>
      <c r="J38" s="404"/>
      <c r="K38" s="384">
        <v>34.28</v>
      </c>
      <c r="L38" s="398" t="s">
        <v>26</v>
      </c>
      <c r="M38" s="402"/>
      <c r="N38" s="384">
        <v>4.79</v>
      </c>
      <c r="O38" s="384" t="s">
        <v>89</v>
      </c>
      <c r="P38" s="404"/>
      <c r="Q38" s="384">
        <v>4.97</v>
      </c>
      <c r="R38" s="398" t="s">
        <v>26</v>
      </c>
      <c r="S38" s="402"/>
      <c r="T38" s="384">
        <v>5.9</v>
      </c>
      <c r="U38" s="384" t="s">
        <v>89</v>
      </c>
      <c r="V38" s="404"/>
      <c r="W38" s="384">
        <v>4.75</v>
      </c>
      <c r="X38" s="398" t="s">
        <v>26</v>
      </c>
      <c r="Y38" s="93"/>
      <c r="Z38" s="384">
        <v>2.44</v>
      </c>
      <c r="AA38" s="384" t="s">
        <v>89</v>
      </c>
      <c r="AB38" s="384"/>
      <c r="AC38" s="384">
        <v>6.73</v>
      </c>
      <c r="AD38" s="398" t="s">
        <v>26</v>
      </c>
      <c r="AE38" s="93"/>
      <c r="AF38" s="384">
        <v>8.2899999999999991</v>
      </c>
      <c r="AG38" s="384" t="s">
        <v>89</v>
      </c>
      <c r="AH38" s="384"/>
      <c r="AI38" s="384">
        <v>7.51</v>
      </c>
      <c r="AJ38" s="398" t="s">
        <v>26</v>
      </c>
      <c r="AK38" s="93"/>
      <c r="AL38" s="384">
        <v>3.13</v>
      </c>
      <c r="AM38" s="384" t="s">
        <v>26</v>
      </c>
      <c r="AN38" s="384">
        <v>3.3699999999999997</v>
      </c>
      <c r="AO38" s="398" t="s">
        <v>26</v>
      </c>
      <c r="AP38" s="403"/>
    </row>
    <row r="39" spans="1:47" ht="15" customHeight="1">
      <c r="A39" s="400" t="s">
        <v>51</v>
      </c>
      <c r="B39" s="384">
        <v>40.909999999999997</v>
      </c>
      <c r="C39" s="384" t="s">
        <v>89</v>
      </c>
      <c r="D39" s="404"/>
      <c r="E39" s="384">
        <v>40.49</v>
      </c>
      <c r="F39" s="398" t="s">
        <v>89</v>
      </c>
      <c r="G39" s="402"/>
      <c r="H39" s="384">
        <v>31.73</v>
      </c>
      <c r="I39" s="384" t="s">
        <v>89</v>
      </c>
      <c r="J39" s="404"/>
      <c r="K39" s="384">
        <v>32.340000000000003</v>
      </c>
      <c r="L39" s="398" t="s">
        <v>89</v>
      </c>
      <c r="M39" s="402"/>
      <c r="N39" s="384">
        <v>8.7899999999999991</v>
      </c>
      <c r="O39" s="384" t="s">
        <v>89</v>
      </c>
      <c r="P39" s="404"/>
      <c r="Q39" s="384">
        <v>7.43</v>
      </c>
      <c r="R39" s="398" t="s">
        <v>89</v>
      </c>
      <c r="S39" s="402"/>
      <c r="T39" s="384">
        <v>4.88</v>
      </c>
      <c r="U39" s="384" t="s">
        <v>89</v>
      </c>
      <c r="V39" s="404"/>
      <c r="W39" s="384">
        <v>4.37</v>
      </c>
      <c r="X39" s="398" t="s">
        <v>89</v>
      </c>
      <c r="Y39" s="93"/>
      <c r="Z39" s="384">
        <v>2.88</v>
      </c>
      <c r="AA39" s="384" t="s">
        <v>89</v>
      </c>
      <c r="AB39" s="384"/>
      <c r="AC39" s="384">
        <v>3.99</v>
      </c>
      <c r="AD39" s="398" t="s">
        <v>89</v>
      </c>
      <c r="AE39" s="93"/>
      <c r="AF39" s="384">
        <v>9.1</v>
      </c>
      <c r="AG39" s="384" t="s">
        <v>89</v>
      </c>
      <c r="AH39" s="384"/>
      <c r="AI39" s="384">
        <v>10.26</v>
      </c>
      <c r="AJ39" s="398" t="s">
        <v>89</v>
      </c>
      <c r="AK39" s="93"/>
      <c r="AL39" s="384">
        <v>1.71</v>
      </c>
      <c r="AM39" s="384" t="s">
        <v>26</v>
      </c>
      <c r="AN39" s="384">
        <v>1.1200000000000001</v>
      </c>
      <c r="AO39" s="398" t="s">
        <v>26</v>
      </c>
      <c r="AP39" s="403"/>
    </row>
    <row r="40" spans="1:47" ht="15" customHeight="1">
      <c r="A40" s="400" t="s">
        <v>52</v>
      </c>
      <c r="B40" s="384">
        <v>42.42</v>
      </c>
      <c r="C40" s="384" t="s">
        <v>89</v>
      </c>
      <c r="D40" s="404"/>
      <c r="E40" s="384">
        <v>42.77</v>
      </c>
      <c r="F40" s="384" t="s">
        <v>89</v>
      </c>
      <c r="G40" s="402"/>
      <c r="H40" s="384">
        <v>22.53</v>
      </c>
      <c r="I40" s="384" t="s">
        <v>89</v>
      </c>
      <c r="J40" s="404"/>
      <c r="K40" s="384">
        <v>23.12</v>
      </c>
      <c r="L40" s="384" t="s">
        <v>89</v>
      </c>
      <c r="M40" s="402"/>
      <c r="N40" s="384">
        <v>9.5500000000000007</v>
      </c>
      <c r="O40" s="384" t="s">
        <v>89</v>
      </c>
      <c r="P40" s="404"/>
      <c r="Q40" s="384">
        <v>9.02</v>
      </c>
      <c r="R40" s="384" t="s">
        <v>89</v>
      </c>
      <c r="S40" s="402"/>
      <c r="T40" s="384">
        <v>2.7</v>
      </c>
      <c r="U40" s="384" t="s">
        <v>89</v>
      </c>
      <c r="V40" s="404"/>
      <c r="W40" s="384">
        <v>2.4300000000000002</v>
      </c>
      <c r="X40" s="384" t="s">
        <v>89</v>
      </c>
      <c r="Y40" s="93"/>
      <c r="Z40" s="384">
        <v>7.25</v>
      </c>
      <c r="AA40" s="384" t="s">
        <v>89</v>
      </c>
      <c r="AB40" s="384"/>
      <c r="AC40" s="384">
        <v>6.57</v>
      </c>
      <c r="AD40" s="384" t="s">
        <v>89</v>
      </c>
      <c r="AE40" s="93"/>
      <c r="AF40" s="384">
        <v>9.8000000000000007</v>
      </c>
      <c r="AG40" s="384" t="s">
        <v>89</v>
      </c>
      <c r="AH40" s="384"/>
      <c r="AI40" s="384">
        <v>9.9</v>
      </c>
      <c r="AJ40" s="384" t="s">
        <v>89</v>
      </c>
      <c r="AK40" s="93"/>
      <c r="AL40" s="384">
        <v>5.76</v>
      </c>
      <c r="AM40" s="384" t="s">
        <v>26</v>
      </c>
      <c r="AN40" s="384">
        <v>6.1899999999999995</v>
      </c>
      <c r="AO40" s="384" t="s">
        <v>26</v>
      </c>
      <c r="AP40" s="403"/>
    </row>
    <row r="41" spans="1:47" ht="15" customHeight="1">
      <c r="A41" s="400" t="s">
        <v>53</v>
      </c>
      <c r="B41" s="384">
        <v>43.74</v>
      </c>
      <c r="C41" s="384" t="s">
        <v>89</v>
      </c>
      <c r="D41" s="404"/>
      <c r="E41" s="384">
        <v>43.91</v>
      </c>
      <c r="F41" s="398" t="s">
        <v>26</v>
      </c>
      <c r="G41" s="402"/>
      <c r="H41" s="384">
        <v>26.21</v>
      </c>
      <c r="I41" s="384" t="s">
        <v>89</v>
      </c>
      <c r="J41" s="404"/>
      <c r="K41" s="384">
        <v>29.36</v>
      </c>
      <c r="L41" s="398" t="s">
        <v>26</v>
      </c>
      <c r="M41" s="402"/>
      <c r="N41" s="384">
        <v>9.9600000000000009</v>
      </c>
      <c r="O41" s="384" t="s">
        <v>89</v>
      </c>
      <c r="P41" s="404"/>
      <c r="Q41" s="384">
        <v>8.89</v>
      </c>
      <c r="R41" s="398" t="s">
        <v>26</v>
      </c>
      <c r="S41" s="402"/>
      <c r="T41" s="384">
        <v>1.03</v>
      </c>
      <c r="U41" s="384" t="s">
        <v>89</v>
      </c>
      <c r="V41" s="404"/>
      <c r="W41" s="384">
        <v>0.76</v>
      </c>
      <c r="X41" s="398" t="s">
        <v>26</v>
      </c>
      <c r="Y41" s="93"/>
      <c r="Z41" s="384">
        <v>3.49</v>
      </c>
      <c r="AA41" s="384" t="s">
        <v>89</v>
      </c>
      <c r="AB41" s="384"/>
      <c r="AC41" s="384">
        <v>3.69</v>
      </c>
      <c r="AD41" s="398" t="s">
        <v>26</v>
      </c>
      <c r="AE41" s="93"/>
      <c r="AF41" s="384">
        <v>10.42</v>
      </c>
      <c r="AG41" s="384" t="s">
        <v>89</v>
      </c>
      <c r="AH41" s="384"/>
      <c r="AI41" s="384">
        <v>10.09</v>
      </c>
      <c r="AJ41" s="398" t="s">
        <v>26</v>
      </c>
      <c r="AK41" s="93"/>
      <c r="AL41" s="384">
        <v>5.15</v>
      </c>
      <c r="AM41" s="384" t="s">
        <v>26</v>
      </c>
      <c r="AN41" s="384">
        <v>3.3099999999999996</v>
      </c>
      <c r="AO41" s="398" t="s">
        <v>26</v>
      </c>
      <c r="AP41" s="403"/>
    </row>
    <row r="42" spans="1:47" ht="18" customHeight="1">
      <c r="A42" s="400" t="s">
        <v>142</v>
      </c>
      <c r="B42" s="384">
        <v>43.08</v>
      </c>
      <c r="C42" s="384" t="s">
        <v>89</v>
      </c>
      <c r="D42" s="404"/>
      <c r="E42" s="384" t="s">
        <v>137</v>
      </c>
      <c r="F42" s="398" t="s">
        <v>89</v>
      </c>
      <c r="G42" s="402"/>
      <c r="H42" s="384">
        <v>32.61</v>
      </c>
      <c r="I42" s="384" t="s">
        <v>89</v>
      </c>
      <c r="J42" s="404"/>
      <c r="K42" s="384" t="s">
        <v>137</v>
      </c>
      <c r="L42" s="398" t="s">
        <v>89</v>
      </c>
      <c r="M42" s="402"/>
      <c r="N42" s="384">
        <v>6.68</v>
      </c>
      <c r="O42" s="384" t="s">
        <v>89</v>
      </c>
      <c r="P42" s="404"/>
      <c r="Q42" s="384" t="s">
        <v>137</v>
      </c>
      <c r="R42" s="398" t="s">
        <v>89</v>
      </c>
      <c r="S42" s="402"/>
      <c r="T42" s="384">
        <v>0.28000000000000003</v>
      </c>
      <c r="U42" s="384" t="s">
        <v>89</v>
      </c>
      <c r="V42" s="404"/>
      <c r="W42" s="384" t="s">
        <v>137</v>
      </c>
      <c r="X42" s="398"/>
      <c r="Y42" s="93"/>
      <c r="Z42" s="384">
        <v>1.27</v>
      </c>
      <c r="AA42" s="384" t="s">
        <v>89</v>
      </c>
      <c r="AB42" s="384"/>
      <c r="AC42" s="384" t="s">
        <v>137</v>
      </c>
      <c r="AD42" s="398" t="s">
        <v>89</v>
      </c>
      <c r="AE42" s="93"/>
      <c r="AF42" s="384">
        <v>9.41</v>
      </c>
      <c r="AG42" s="384" t="s">
        <v>89</v>
      </c>
      <c r="AH42" s="384"/>
      <c r="AI42" s="384" t="s">
        <v>137</v>
      </c>
      <c r="AJ42" s="398" t="s">
        <v>89</v>
      </c>
      <c r="AK42" s="93"/>
      <c r="AL42" s="384">
        <v>6.66</v>
      </c>
      <c r="AM42" s="384" t="s">
        <v>26</v>
      </c>
      <c r="AN42" s="384" t="s">
        <v>137</v>
      </c>
      <c r="AO42" s="398" t="s">
        <v>89</v>
      </c>
      <c r="AP42" s="403"/>
    </row>
    <row r="43" spans="1:47" ht="12.75" customHeight="1">
      <c r="B43" s="358"/>
      <c r="C43" s="358"/>
      <c r="D43" s="358"/>
      <c r="E43" s="358"/>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8"/>
      <c r="AD43" s="358"/>
      <c r="AE43" s="358"/>
      <c r="AF43" s="358"/>
      <c r="AG43" s="358"/>
      <c r="AH43" s="358"/>
      <c r="AI43" s="358"/>
      <c r="AJ43" s="358"/>
      <c r="AK43" s="358"/>
      <c r="AL43" s="358"/>
      <c r="AM43" s="358"/>
      <c r="AN43" s="358"/>
      <c r="AO43" s="358"/>
    </row>
    <row r="44" spans="1:47" s="356" customFormat="1" ht="12.6" customHeight="1">
      <c r="A44" s="476"/>
      <c r="B44" s="476"/>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c r="AF44" s="476"/>
      <c r="AG44" s="476"/>
      <c r="AH44" s="476"/>
    </row>
    <row r="45" spans="1:47" s="27" customFormat="1" ht="12.6" customHeight="1">
      <c r="A45" s="336" t="s">
        <v>56</v>
      </c>
      <c r="B45" s="336"/>
      <c r="C45" s="337"/>
      <c r="D45" s="337"/>
      <c r="E45" s="337"/>
      <c r="F45" s="337"/>
      <c r="G45" s="337"/>
      <c r="H45" s="337"/>
      <c r="I45" s="337"/>
      <c r="J45" s="337"/>
      <c r="K45" s="337"/>
      <c r="L45" s="337"/>
      <c r="M45" s="337"/>
      <c r="N45" s="337"/>
      <c r="O45" s="337"/>
    </row>
    <row r="46" spans="1:47" s="27" customFormat="1" ht="24.75" customHeight="1">
      <c r="A46" s="503" t="s">
        <v>143</v>
      </c>
      <c r="B46" s="503"/>
      <c r="C46" s="503"/>
      <c r="D46" s="503"/>
      <c r="E46" s="503"/>
      <c r="F46" s="503"/>
      <c r="G46" s="503"/>
      <c r="H46" s="503"/>
      <c r="I46" s="503"/>
      <c r="J46" s="503"/>
      <c r="K46" s="503"/>
      <c r="L46" s="503"/>
      <c r="M46" s="503"/>
      <c r="N46" s="503"/>
      <c r="O46" s="503"/>
      <c r="P46" s="503"/>
      <c r="Q46" s="503"/>
      <c r="R46" s="503"/>
      <c r="S46" s="503"/>
      <c r="T46" s="503"/>
      <c r="U46" s="503"/>
      <c r="V46" s="503"/>
      <c r="W46" s="503"/>
      <c r="X46" s="503"/>
      <c r="Y46" s="503"/>
      <c r="Z46" s="503"/>
      <c r="AA46" s="503"/>
      <c r="AB46" s="503"/>
      <c r="AC46" s="503"/>
      <c r="AD46" s="503"/>
      <c r="AE46" s="503"/>
      <c r="AF46" s="503"/>
      <c r="AG46" s="503"/>
      <c r="AH46" s="503"/>
      <c r="AI46" s="503"/>
      <c r="AJ46" s="503"/>
      <c r="AK46" s="503"/>
      <c r="AL46" s="503"/>
      <c r="AM46" s="503"/>
      <c r="AN46" s="503"/>
      <c r="AO46" s="503"/>
    </row>
    <row r="47" spans="1:47" s="365" customFormat="1" ht="12.6" customHeight="1">
      <c r="A47" s="336" t="s">
        <v>157</v>
      </c>
      <c r="B47" s="364"/>
    </row>
    <row r="48" spans="1:47" s="367" customFormat="1" ht="12.6" customHeight="1">
      <c r="A48" s="586" t="s">
        <v>177</v>
      </c>
      <c r="B48" s="598"/>
      <c r="C48" s="598"/>
      <c r="D48" s="598"/>
      <c r="E48" s="598"/>
      <c r="F48" s="598"/>
      <c r="G48" s="598"/>
      <c r="H48" s="598"/>
      <c r="I48" s="405"/>
      <c r="J48" s="405"/>
      <c r="K48" s="405"/>
      <c r="L48" s="405"/>
      <c r="M48" s="405"/>
      <c r="N48" s="405"/>
      <c r="O48" s="405"/>
    </row>
  </sheetData>
  <mergeCells count="27">
    <mergeCell ref="A48:H48"/>
    <mergeCell ref="B10:F10"/>
    <mergeCell ref="H10:L10"/>
    <mergeCell ref="N10:R10"/>
    <mergeCell ref="T10:X10"/>
    <mergeCell ref="E11:F11"/>
    <mergeCell ref="H11:I11"/>
    <mergeCell ref="K11:L11"/>
    <mergeCell ref="N11:O11"/>
    <mergeCell ref="A46:AO46"/>
    <mergeCell ref="A44:AH44"/>
    <mergeCell ref="A1:I1"/>
    <mergeCell ref="AL11:AM11"/>
    <mergeCell ref="AA2:AO4"/>
    <mergeCell ref="B9:AN9"/>
    <mergeCell ref="AL10:AO10"/>
    <mergeCell ref="AN11:AO11"/>
    <mergeCell ref="Z10:AD10"/>
    <mergeCell ref="AF10:AJ10"/>
    <mergeCell ref="AI11:AJ11"/>
    <mergeCell ref="T11:U11"/>
    <mergeCell ref="W11:X11"/>
    <mergeCell ref="Z11:AA11"/>
    <mergeCell ref="AC11:AD11"/>
    <mergeCell ref="AF11:AG11"/>
    <mergeCell ref="Q11:R11"/>
    <mergeCell ref="B11:C11"/>
  </mergeCells>
  <hyperlinks>
    <hyperlink ref="A48" r:id="rId1" xr:uid="{B5DBC400-71AD-46F0-9D6E-6263D4F0DD9D}"/>
  </hyperlinks>
  <pageMargins left="0.19685039370078741" right="0" top="0.19685039370078741" bottom="0" header="0" footer="0"/>
  <pageSetup paperSize="9" scale="75"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W48"/>
  <sheetViews>
    <sheetView zoomScaleNormal="100" workbookViewId="0">
      <selection sqref="A1:I1"/>
    </sheetView>
  </sheetViews>
  <sheetFormatPr baseColWidth="10" defaultColWidth="6.44140625" defaultRowHeight="13.2"/>
  <cols>
    <col min="1" max="1" width="20.88671875" style="83" customWidth="1"/>
    <col min="2" max="2" width="4.6640625" style="83" customWidth="1"/>
    <col min="3" max="3" width="2.33203125" style="83" customWidth="1"/>
    <col min="4" max="4" width="0.6640625" style="83" customWidth="1"/>
    <col min="5" max="5" width="4.6640625" style="83" customWidth="1"/>
    <col min="6" max="6" width="2.33203125" style="83" customWidth="1"/>
    <col min="7" max="7" width="0.6640625" style="83" customWidth="1"/>
    <col min="8" max="8" width="4.6640625" style="83" customWidth="1"/>
    <col min="9" max="9" width="2.33203125" style="83" customWidth="1"/>
    <col min="10" max="10" width="0.6640625" style="83" customWidth="1"/>
    <col min="11" max="11" width="4.6640625" style="83" customWidth="1"/>
    <col min="12" max="12" width="2.33203125" style="83" customWidth="1"/>
    <col min="13" max="13" width="0.6640625" style="83" customWidth="1"/>
    <col min="14" max="14" width="4.6640625" style="83" customWidth="1"/>
    <col min="15" max="15" width="2.33203125" style="83" customWidth="1"/>
    <col min="16" max="16" width="0.6640625" style="83" customWidth="1"/>
    <col min="17" max="17" width="4.6640625" style="83" customWidth="1"/>
    <col min="18" max="18" width="2.33203125" style="83" customWidth="1"/>
    <col min="19" max="19" width="0.6640625" style="83" customWidth="1"/>
    <col min="20" max="20" width="4.6640625" style="83" customWidth="1"/>
    <col min="21" max="21" width="2.33203125" style="83" customWidth="1"/>
    <col min="22" max="22" width="0.6640625" style="83" customWidth="1"/>
    <col min="23" max="23" width="4.6640625" style="83" customWidth="1"/>
    <col min="24" max="24" width="2.33203125" style="83" customWidth="1"/>
    <col min="25" max="25" width="0.6640625" style="83" customWidth="1"/>
    <col min="26" max="26" width="4.6640625" style="83" customWidth="1"/>
    <col min="27" max="27" width="2.33203125" style="83" customWidth="1"/>
    <col min="28" max="28" width="0.6640625" style="83" customWidth="1"/>
    <col min="29" max="29" width="4.6640625" style="83" customWidth="1"/>
    <col min="30" max="30" width="2.33203125" style="83" customWidth="1"/>
    <col min="31" max="31" width="0.6640625" style="83" customWidth="1"/>
    <col min="32" max="32" width="4.6640625" style="83" customWidth="1"/>
    <col min="33" max="33" width="2.33203125" style="83" customWidth="1"/>
    <col min="34" max="34" width="0.6640625" style="83" customWidth="1"/>
    <col min="35" max="35" width="4.6640625" style="83" customWidth="1"/>
    <col min="36" max="36" width="2.33203125" style="83" customWidth="1"/>
    <col min="37" max="37" width="0.6640625" style="83" customWidth="1"/>
    <col min="38" max="38" width="4.6640625" style="83" customWidth="1"/>
    <col min="39" max="39" width="2.33203125" style="83" customWidth="1"/>
    <col min="40" max="40" width="4.6640625" style="83" customWidth="1"/>
    <col min="41" max="41" width="2.33203125" style="83" customWidth="1"/>
    <col min="42" max="42" width="6.33203125" style="83" customWidth="1"/>
    <col min="43" max="43" width="4.33203125" style="83" customWidth="1"/>
    <col min="44" max="44" width="6.33203125" style="83" customWidth="1"/>
    <col min="45" max="45" width="7" style="83" customWidth="1"/>
    <col min="46" max="46" width="1.5546875" style="83" customWidth="1"/>
    <col min="47" max="47" width="7" style="83" customWidth="1"/>
    <col min="48" max="16384" width="6.44140625" style="83"/>
  </cols>
  <sheetData>
    <row r="1" spans="1:75" ht="15" customHeight="1">
      <c r="A1" s="518" t="s">
        <v>21</v>
      </c>
      <c r="B1" s="518"/>
      <c r="C1" s="518"/>
      <c r="D1" s="518"/>
      <c r="E1" s="518"/>
      <c r="F1" s="518"/>
      <c r="G1" s="518"/>
      <c r="H1" s="518"/>
      <c r="I1" s="518"/>
      <c r="J1" s="157"/>
      <c r="K1" s="157"/>
      <c r="L1" s="82"/>
      <c r="M1" s="82"/>
      <c r="N1" s="82"/>
      <c r="O1" s="82"/>
      <c r="P1" s="82"/>
      <c r="Q1" s="82"/>
      <c r="R1" s="82"/>
      <c r="S1" s="82"/>
      <c r="T1" s="82"/>
      <c r="U1" s="82"/>
      <c r="V1" s="82"/>
      <c r="Y1" s="84"/>
      <c r="Z1" s="82" t="s">
        <v>1</v>
      </c>
      <c r="AA1" s="169"/>
      <c r="AB1" s="94"/>
      <c r="AC1" s="168"/>
      <c r="AD1" s="168"/>
      <c r="AE1" s="168"/>
      <c r="AF1" s="168"/>
      <c r="AG1" s="168"/>
      <c r="AH1" s="168"/>
      <c r="AI1" s="168"/>
      <c r="AJ1" s="168"/>
      <c r="AK1" s="168"/>
      <c r="AL1" s="168"/>
      <c r="AM1" s="168"/>
      <c r="AN1" s="168"/>
      <c r="AO1" s="168"/>
      <c r="AP1" s="85"/>
      <c r="AQ1" s="85"/>
    </row>
    <row r="2" spans="1:75" ht="15" customHeight="1">
      <c r="A2" s="82"/>
      <c r="B2" s="82"/>
      <c r="C2" s="82"/>
      <c r="D2" s="82"/>
      <c r="E2" s="82"/>
      <c r="F2" s="82"/>
      <c r="G2" s="82"/>
      <c r="H2" s="82"/>
      <c r="I2" s="82"/>
      <c r="J2" s="82"/>
      <c r="K2" s="82"/>
      <c r="L2" s="82"/>
      <c r="M2" s="82"/>
      <c r="N2" s="82"/>
      <c r="O2" s="82"/>
      <c r="P2" s="82"/>
      <c r="Q2" s="82"/>
      <c r="R2" s="82"/>
      <c r="S2" s="82"/>
      <c r="T2" s="82"/>
      <c r="U2" s="82"/>
      <c r="V2" s="82"/>
      <c r="Y2" s="84"/>
      <c r="Z2" s="567" t="s">
        <v>16</v>
      </c>
      <c r="AA2" s="573"/>
      <c r="AB2" s="573"/>
      <c r="AC2" s="573"/>
      <c r="AD2" s="573"/>
      <c r="AE2" s="573"/>
      <c r="AF2" s="573"/>
      <c r="AG2" s="573"/>
      <c r="AH2" s="573"/>
      <c r="AI2" s="573"/>
      <c r="AJ2" s="573"/>
      <c r="AK2" s="573"/>
      <c r="AL2" s="573"/>
      <c r="AM2" s="573"/>
      <c r="AN2" s="573"/>
      <c r="AO2" s="573"/>
      <c r="AP2" s="85"/>
      <c r="AQ2" s="85"/>
    </row>
    <row r="3" spans="1:75" ht="15" customHeight="1">
      <c r="A3" s="82"/>
      <c r="B3" s="82"/>
      <c r="C3" s="82"/>
      <c r="D3" s="82"/>
      <c r="E3" s="82"/>
      <c r="F3" s="82"/>
      <c r="G3" s="82"/>
      <c r="H3" s="82"/>
      <c r="I3" s="82"/>
      <c r="J3" s="82"/>
      <c r="K3" s="82"/>
      <c r="L3" s="82"/>
      <c r="M3" s="82"/>
      <c r="N3" s="82"/>
      <c r="O3" s="82"/>
      <c r="P3" s="82"/>
      <c r="Q3" s="82"/>
      <c r="R3" s="82"/>
      <c r="S3" s="82"/>
      <c r="T3" s="82"/>
      <c r="U3" s="82"/>
      <c r="V3" s="82"/>
      <c r="Y3" s="84"/>
      <c r="Z3" s="573"/>
      <c r="AA3" s="573"/>
      <c r="AB3" s="573"/>
      <c r="AC3" s="573"/>
      <c r="AD3" s="573"/>
      <c r="AE3" s="573"/>
      <c r="AF3" s="573"/>
      <c r="AG3" s="573"/>
      <c r="AH3" s="573"/>
      <c r="AI3" s="573"/>
      <c r="AJ3" s="573"/>
      <c r="AK3" s="573"/>
      <c r="AL3" s="573"/>
      <c r="AM3" s="573"/>
      <c r="AN3" s="573"/>
      <c r="AO3" s="573"/>
      <c r="AP3" s="85"/>
      <c r="AQ3" s="85"/>
    </row>
    <row r="4" spans="1:75" ht="15" customHeight="1">
      <c r="A4" s="82"/>
      <c r="B4" s="82"/>
      <c r="C4" s="82"/>
      <c r="D4" s="82"/>
      <c r="E4" s="82"/>
      <c r="F4" s="82"/>
      <c r="G4" s="82"/>
      <c r="H4" s="82"/>
      <c r="I4" s="82"/>
      <c r="J4" s="82"/>
      <c r="K4" s="82"/>
      <c r="L4" s="82"/>
      <c r="M4" s="82"/>
      <c r="N4" s="82"/>
      <c r="O4" s="82"/>
      <c r="P4" s="82"/>
      <c r="Q4" s="82"/>
      <c r="R4" s="82"/>
      <c r="S4" s="82"/>
      <c r="T4" s="82"/>
      <c r="U4" s="82"/>
      <c r="V4" s="82"/>
      <c r="Y4" s="84"/>
      <c r="Z4" s="573"/>
      <c r="AA4" s="573"/>
      <c r="AB4" s="573"/>
      <c r="AC4" s="573"/>
      <c r="AD4" s="573"/>
      <c r="AE4" s="573"/>
      <c r="AF4" s="573"/>
      <c r="AG4" s="573"/>
      <c r="AH4" s="573"/>
      <c r="AI4" s="573"/>
      <c r="AJ4" s="573"/>
      <c r="AK4" s="573"/>
      <c r="AL4" s="573"/>
      <c r="AM4" s="573"/>
      <c r="AN4" s="573"/>
      <c r="AO4" s="573"/>
      <c r="AP4" s="85"/>
      <c r="AQ4" s="85"/>
    </row>
    <row r="5" spans="1:75" ht="15" customHeight="1">
      <c r="A5" s="82"/>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84"/>
      <c r="AP5" s="85"/>
      <c r="AQ5" s="85"/>
    </row>
    <row r="6" spans="1:75" ht="15" customHeight="1">
      <c r="A6" s="82"/>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84"/>
      <c r="AP6" s="85"/>
      <c r="AQ6" s="85"/>
    </row>
    <row r="7" spans="1:75" ht="15" customHeight="1">
      <c r="A7" s="82"/>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84"/>
      <c r="AP7" s="85"/>
      <c r="AQ7" s="85"/>
    </row>
    <row r="8" spans="1:75" ht="15" customHeight="1" thickBot="1">
      <c r="A8" s="88"/>
      <c r="B8" s="95" t="s">
        <v>100</v>
      </c>
      <c r="C8" s="96"/>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row>
    <row r="9" spans="1:75" ht="36.75" customHeight="1">
      <c r="A9" s="88"/>
      <c r="B9" s="572" t="s">
        <v>82</v>
      </c>
      <c r="C9" s="572"/>
      <c r="D9" s="572"/>
      <c r="E9" s="572"/>
      <c r="F9" s="572"/>
      <c r="G9" s="97"/>
      <c r="H9" s="571" t="s">
        <v>101</v>
      </c>
      <c r="I9" s="571"/>
      <c r="J9" s="571"/>
      <c r="K9" s="571"/>
      <c r="L9" s="571"/>
      <c r="M9" s="97"/>
      <c r="N9" s="572" t="s">
        <v>84</v>
      </c>
      <c r="O9" s="572"/>
      <c r="P9" s="572"/>
      <c r="Q9" s="572"/>
      <c r="R9" s="572"/>
      <c r="S9" s="97"/>
      <c r="T9" s="572" t="s">
        <v>93</v>
      </c>
      <c r="U9" s="572"/>
      <c r="V9" s="572"/>
      <c r="W9" s="572"/>
      <c r="X9" s="572"/>
      <c r="Y9" s="97"/>
      <c r="Z9" s="572" t="s">
        <v>94</v>
      </c>
      <c r="AA9" s="572"/>
      <c r="AB9" s="572"/>
      <c r="AC9" s="572"/>
      <c r="AD9" s="572"/>
      <c r="AE9" s="97"/>
      <c r="AF9" s="572" t="s">
        <v>95</v>
      </c>
      <c r="AG9" s="572"/>
      <c r="AH9" s="572"/>
      <c r="AI9" s="572"/>
      <c r="AJ9" s="572"/>
      <c r="AK9" s="97"/>
      <c r="AL9" s="571" t="s">
        <v>99</v>
      </c>
      <c r="AM9" s="571"/>
      <c r="AN9" s="571"/>
      <c r="AO9" s="571"/>
    </row>
    <row r="10" spans="1:75" ht="15" customHeight="1">
      <c r="A10" s="88"/>
      <c r="B10" s="566">
        <v>2017</v>
      </c>
      <c r="C10" s="566"/>
      <c r="D10" s="91"/>
      <c r="E10" s="566">
        <v>2021</v>
      </c>
      <c r="F10" s="566"/>
      <c r="G10" s="92"/>
      <c r="H10" s="566">
        <v>2017</v>
      </c>
      <c r="I10" s="566"/>
      <c r="J10" s="91"/>
      <c r="K10" s="566">
        <v>2021</v>
      </c>
      <c r="L10" s="566"/>
      <c r="M10" s="92"/>
      <c r="N10" s="566">
        <v>2017</v>
      </c>
      <c r="O10" s="566"/>
      <c r="P10" s="91"/>
      <c r="Q10" s="566">
        <v>2021</v>
      </c>
      <c r="R10" s="566"/>
      <c r="S10" s="92"/>
      <c r="T10" s="566">
        <v>2017</v>
      </c>
      <c r="U10" s="566"/>
      <c r="V10" s="91"/>
      <c r="W10" s="566">
        <v>2021</v>
      </c>
      <c r="X10" s="566"/>
      <c r="Y10" s="92"/>
      <c r="Z10" s="566">
        <v>2017</v>
      </c>
      <c r="AA10" s="566"/>
      <c r="AB10" s="91"/>
      <c r="AC10" s="566">
        <v>2021</v>
      </c>
      <c r="AD10" s="566"/>
      <c r="AE10" s="92"/>
      <c r="AF10" s="566">
        <v>2017</v>
      </c>
      <c r="AG10" s="566"/>
      <c r="AH10" s="91"/>
      <c r="AI10" s="566">
        <v>2021</v>
      </c>
      <c r="AJ10" s="566"/>
      <c r="AK10" s="92"/>
      <c r="AL10" s="566">
        <v>2017</v>
      </c>
      <c r="AM10" s="566"/>
      <c r="AN10" s="566">
        <v>2021</v>
      </c>
      <c r="AO10" s="566"/>
    </row>
    <row r="11" spans="1:75" ht="15" customHeight="1">
      <c r="A11" s="88"/>
      <c r="B11" s="91"/>
      <c r="C11" s="91"/>
      <c r="D11" s="91"/>
      <c r="E11" s="91"/>
      <c r="F11" s="91"/>
      <c r="G11" s="92"/>
      <c r="H11" s="91"/>
      <c r="I11" s="91"/>
      <c r="J11" s="91"/>
      <c r="K11" s="91"/>
      <c r="L11" s="91"/>
      <c r="M11" s="92"/>
      <c r="N11" s="91"/>
      <c r="O11" s="91"/>
      <c r="P11" s="91"/>
      <c r="Q11" s="91"/>
      <c r="R11" s="91"/>
      <c r="S11" s="92"/>
      <c r="T11" s="91"/>
      <c r="U11" s="91"/>
      <c r="V11" s="91"/>
      <c r="W11" s="91"/>
      <c r="X11" s="91"/>
      <c r="Y11" s="92"/>
      <c r="Z11" s="91"/>
      <c r="AA11" s="91"/>
      <c r="AB11" s="91"/>
      <c r="AC11" s="91"/>
      <c r="AD11" s="91"/>
      <c r="AE11" s="92"/>
      <c r="AF11" s="91"/>
      <c r="AG11" s="91"/>
      <c r="AH11" s="91"/>
      <c r="AI11" s="91"/>
      <c r="AJ11" s="91"/>
      <c r="AK11" s="92"/>
      <c r="AL11" s="91"/>
      <c r="AM11" s="91"/>
      <c r="AN11" s="91"/>
      <c r="AO11" s="91"/>
    </row>
    <row r="12" spans="1:75" ht="15" customHeight="1">
      <c r="A12" s="259" t="s">
        <v>25</v>
      </c>
      <c r="B12" s="68">
        <v>11</v>
      </c>
      <c r="C12" s="68" t="s">
        <v>26</v>
      </c>
      <c r="D12" s="68"/>
      <c r="E12" s="64" t="s">
        <v>137</v>
      </c>
      <c r="F12" s="68" t="s">
        <v>89</v>
      </c>
      <c r="G12" s="98"/>
      <c r="H12" s="68">
        <v>7.8</v>
      </c>
      <c r="I12" s="68" t="s">
        <v>26</v>
      </c>
      <c r="J12" s="68"/>
      <c r="K12" s="68" t="s">
        <v>137</v>
      </c>
      <c r="L12" s="68" t="s">
        <v>89</v>
      </c>
      <c r="M12" s="98"/>
      <c r="N12" s="68">
        <v>1.9</v>
      </c>
      <c r="O12" s="68" t="s">
        <v>26</v>
      </c>
      <c r="P12" s="68"/>
      <c r="Q12" s="68" t="s">
        <v>137</v>
      </c>
      <c r="R12" s="68"/>
      <c r="S12" s="98"/>
      <c r="T12" s="68">
        <v>1.4</v>
      </c>
      <c r="U12" s="68" t="s">
        <v>26</v>
      </c>
      <c r="V12" s="68"/>
      <c r="W12" s="68" t="s">
        <v>137</v>
      </c>
      <c r="X12" s="68" t="s">
        <v>89</v>
      </c>
      <c r="Y12" s="68">
        <v>0</v>
      </c>
      <c r="Z12" s="68">
        <v>1.2</v>
      </c>
      <c r="AA12" s="68" t="s">
        <v>26</v>
      </c>
      <c r="AB12" s="68"/>
      <c r="AC12" s="68" t="s">
        <v>137</v>
      </c>
      <c r="AD12" s="68" t="s">
        <v>89</v>
      </c>
      <c r="AE12" s="98"/>
      <c r="AF12" s="68">
        <v>2.2999999999999998</v>
      </c>
      <c r="AG12" s="68" t="s">
        <v>26</v>
      </c>
      <c r="AH12" s="68"/>
      <c r="AI12" s="68" t="s">
        <v>137</v>
      </c>
      <c r="AJ12" s="68"/>
      <c r="AK12" s="98"/>
      <c r="AL12" s="68">
        <v>1.1000000000000001</v>
      </c>
      <c r="AM12" s="68" t="s">
        <v>26</v>
      </c>
      <c r="AN12" s="68" t="s">
        <v>137</v>
      </c>
      <c r="AO12" s="68" t="s">
        <v>89</v>
      </c>
      <c r="AQ12" s="68"/>
      <c r="AS12" s="68"/>
      <c r="AU12" s="67"/>
      <c r="AW12" s="68"/>
      <c r="AX12" s="212"/>
      <c r="AY12" s="211"/>
    </row>
    <row r="13" spans="1:75" ht="15" customHeight="1">
      <c r="A13" s="259" t="s">
        <v>27</v>
      </c>
      <c r="B13" s="68">
        <v>11</v>
      </c>
      <c r="C13" s="68" t="s">
        <v>26</v>
      </c>
      <c r="D13" s="68"/>
      <c r="E13" s="64">
        <v>11.4</v>
      </c>
      <c r="F13" s="68" t="s">
        <v>26</v>
      </c>
      <c r="G13" s="98"/>
      <c r="H13" s="68">
        <v>7.7</v>
      </c>
      <c r="I13" s="68" t="s">
        <v>26</v>
      </c>
      <c r="J13" s="68"/>
      <c r="K13" s="68">
        <v>8.5</v>
      </c>
      <c r="L13" s="68" t="s">
        <v>26</v>
      </c>
      <c r="M13" s="98"/>
      <c r="N13" s="68">
        <v>1.9</v>
      </c>
      <c r="O13" s="68" t="s">
        <v>26</v>
      </c>
      <c r="P13" s="68"/>
      <c r="Q13" s="68">
        <v>2</v>
      </c>
      <c r="R13" s="68" t="s">
        <v>26</v>
      </c>
      <c r="S13" s="98"/>
      <c r="T13" s="68">
        <v>1.7</v>
      </c>
      <c r="U13" s="68" t="s">
        <v>26</v>
      </c>
      <c r="V13" s="68"/>
      <c r="W13" s="68">
        <v>1.6</v>
      </c>
      <c r="X13" s="68" t="s">
        <v>26</v>
      </c>
      <c r="Y13" s="68">
        <v>0</v>
      </c>
      <c r="Z13" s="68">
        <v>1.3</v>
      </c>
      <c r="AA13" s="68" t="s">
        <v>26</v>
      </c>
      <c r="AB13" s="68"/>
      <c r="AC13" s="68">
        <v>1.7</v>
      </c>
      <c r="AD13" s="68" t="s">
        <v>26</v>
      </c>
      <c r="AE13" s="98"/>
      <c r="AF13" s="68">
        <v>2.2000000000000002</v>
      </c>
      <c r="AG13" s="68" t="s">
        <v>26</v>
      </c>
      <c r="AH13" s="68"/>
      <c r="AI13" s="68">
        <v>2.4</v>
      </c>
      <c r="AJ13" s="68" t="s">
        <v>26</v>
      </c>
      <c r="AK13" s="98"/>
      <c r="AL13" s="68">
        <v>1</v>
      </c>
      <c r="AM13" s="68" t="s">
        <v>26</v>
      </c>
      <c r="AN13" s="68">
        <v>1.1000000000000001</v>
      </c>
      <c r="AO13" s="68" t="s">
        <v>26</v>
      </c>
    </row>
    <row r="14" spans="1:75" ht="15" customHeight="1">
      <c r="A14" s="400" t="s">
        <v>28</v>
      </c>
      <c r="B14" s="67">
        <v>10.9</v>
      </c>
      <c r="C14" s="67" t="s">
        <v>89</v>
      </c>
      <c r="D14" s="67"/>
      <c r="E14" s="358">
        <v>11.3</v>
      </c>
      <c r="F14" s="358" t="s">
        <v>89</v>
      </c>
      <c r="G14" s="93"/>
      <c r="H14" s="67">
        <v>7.3</v>
      </c>
      <c r="I14" s="67" t="s">
        <v>89</v>
      </c>
      <c r="J14" s="67"/>
      <c r="K14" s="67">
        <v>8.1999999999999993</v>
      </c>
      <c r="L14" s="67" t="s">
        <v>89</v>
      </c>
      <c r="M14" s="93"/>
      <c r="N14" s="67">
        <v>2.4</v>
      </c>
      <c r="O14" s="67" t="s">
        <v>89</v>
      </c>
      <c r="P14" s="67"/>
      <c r="Q14" s="67">
        <v>2.6</v>
      </c>
      <c r="R14" s="68" t="s">
        <v>89</v>
      </c>
      <c r="S14" s="93"/>
      <c r="T14" s="67">
        <v>1.8</v>
      </c>
      <c r="U14" s="67" t="s">
        <v>89</v>
      </c>
      <c r="V14" s="67"/>
      <c r="W14" s="67">
        <v>1.6</v>
      </c>
      <c r="X14" s="67" t="s">
        <v>89</v>
      </c>
      <c r="Y14" s="67">
        <v>0</v>
      </c>
      <c r="Z14" s="67">
        <v>1.9</v>
      </c>
      <c r="AA14" s="67" t="s">
        <v>89</v>
      </c>
      <c r="AB14" s="67"/>
      <c r="AC14" s="67">
        <v>1.9</v>
      </c>
      <c r="AD14" s="67" t="s">
        <v>89</v>
      </c>
      <c r="AE14" s="93"/>
      <c r="AF14" s="67">
        <v>2.1</v>
      </c>
      <c r="AG14" s="67" t="s">
        <v>89</v>
      </c>
      <c r="AH14" s="67"/>
      <c r="AI14" s="67">
        <v>2.1</v>
      </c>
      <c r="AJ14" s="67" t="s">
        <v>89</v>
      </c>
      <c r="AK14" s="93"/>
      <c r="AL14" s="67">
        <v>0.89999999999999991</v>
      </c>
      <c r="AM14" s="67" t="s">
        <v>26</v>
      </c>
      <c r="AN14" s="67">
        <v>0.89999999999999991</v>
      </c>
      <c r="AO14" s="67" t="s">
        <v>26</v>
      </c>
      <c r="AP14" s="358"/>
      <c r="AQ14" s="358"/>
      <c r="AR14" s="358"/>
      <c r="AS14" s="358"/>
      <c r="AT14" s="358"/>
      <c r="AU14" s="358"/>
      <c r="AV14" s="358"/>
      <c r="AW14" s="358"/>
      <c r="AX14" s="358"/>
      <c r="AY14" s="358"/>
      <c r="AZ14" s="358"/>
      <c r="BA14" s="85"/>
      <c r="BB14" s="85"/>
      <c r="BC14" s="85"/>
      <c r="BD14" s="85"/>
      <c r="BE14" s="85"/>
      <c r="BF14" s="85"/>
      <c r="BG14" s="85"/>
      <c r="BH14" s="85"/>
      <c r="BI14" s="85"/>
      <c r="BJ14" s="85"/>
      <c r="BK14" s="85"/>
      <c r="BL14" s="85"/>
      <c r="BM14" s="85"/>
      <c r="BN14" s="85"/>
      <c r="BO14" s="85"/>
      <c r="BP14" s="85"/>
      <c r="BQ14" s="85"/>
      <c r="BR14" s="85"/>
      <c r="BS14" s="85"/>
      <c r="BT14" s="85"/>
      <c r="BU14" s="85"/>
      <c r="BV14" s="85"/>
      <c r="BW14" s="85"/>
    </row>
    <row r="15" spans="1:75" ht="15" customHeight="1">
      <c r="A15" s="400" t="s">
        <v>29</v>
      </c>
      <c r="B15" s="67">
        <v>7.2</v>
      </c>
      <c r="C15" s="67" t="s">
        <v>89</v>
      </c>
      <c r="D15" s="67"/>
      <c r="E15" s="358">
        <v>8.1</v>
      </c>
      <c r="F15" s="358" t="s">
        <v>89</v>
      </c>
      <c r="G15" s="93"/>
      <c r="H15" s="67">
        <v>4.7</v>
      </c>
      <c r="I15" s="67" t="s">
        <v>89</v>
      </c>
      <c r="J15" s="67"/>
      <c r="K15" s="67">
        <v>5.3</v>
      </c>
      <c r="L15" s="67" t="s">
        <v>89</v>
      </c>
      <c r="M15" s="93"/>
      <c r="N15" s="67">
        <v>1.2</v>
      </c>
      <c r="O15" s="67" t="s">
        <v>89</v>
      </c>
      <c r="P15" s="67"/>
      <c r="Q15" s="67">
        <v>1.6</v>
      </c>
      <c r="R15" s="67" t="s">
        <v>89</v>
      </c>
      <c r="S15" s="93"/>
      <c r="T15" s="67">
        <v>0.9</v>
      </c>
      <c r="U15" s="67" t="s">
        <v>89</v>
      </c>
      <c r="V15" s="67"/>
      <c r="W15" s="67">
        <v>0.9</v>
      </c>
      <c r="X15" s="67" t="s">
        <v>89</v>
      </c>
      <c r="Y15" s="67">
        <v>0</v>
      </c>
      <c r="Z15" s="67">
        <v>0.5</v>
      </c>
      <c r="AA15" s="67" t="s">
        <v>89</v>
      </c>
      <c r="AB15" s="67"/>
      <c r="AC15" s="67">
        <v>0.5</v>
      </c>
      <c r="AD15" s="67" t="s">
        <v>89</v>
      </c>
      <c r="AE15" s="93"/>
      <c r="AF15" s="67">
        <v>1.7</v>
      </c>
      <c r="AG15" s="67" t="s">
        <v>89</v>
      </c>
      <c r="AH15" s="67"/>
      <c r="AI15" s="67">
        <v>1.6</v>
      </c>
      <c r="AJ15" s="67" t="s">
        <v>89</v>
      </c>
      <c r="AK15" s="93"/>
      <c r="AL15" s="67">
        <v>0.2</v>
      </c>
      <c r="AM15" s="67" t="s">
        <v>26</v>
      </c>
      <c r="AN15" s="67">
        <v>0.3</v>
      </c>
      <c r="AO15" s="67" t="s">
        <v>26</v>
      </c>
      <c r="AP15" s="358"/>
      <c r="AQ15" s="358"/>
      <c r="AR15" s="358"/>
      <c r="AS15" s="358"/>
      <c r="AT15" s="358"/>
      <c r="AU15" s="358"/>
      <c r="AV15" s="358"/>
      <c r="AW15" s="358"/>
      <c r="AX15" s="358"/>
      <c r="AY15" s="358"/>
      <c r="AZ15" s="358"/>
      <c r="BA15" s="85"/>
      <c r="BB15" s="85"/>
      <c r="BC15" s="85"/>
      <c r="BD15" s="85"/>
      <c r="BE15" s="85"/>
      <c r="BF15" s="85"/>
      <c r="BG15" s="85"/>
      <c r="BH15" s="85"/>
      <c r="BI15" s="85"/>
      <c r="BJ15" s="85"/>
      <c r="BK15" s="85"/>
      <c r="BL15" s="85"/>
      <c r="BM15" s="85"/>
      <c r="BN15" s="85"/>
      <c r="BO15" s="85"/>
      <c r="BP15" s="85"/>
      <c r="BQ15" s="85"/>
      <c r="BR15" s="85"/>
      <c r="BS15" s="85"/>
      <c r="BT15" s="85"/>
      <c r="BU15" s="85"/>
      <c r="BV15" s="85"/>
      <c r="BW15" s="85"/>
    </row>
    <row r="16" spans="1:75" ht="15" customHeight="1">
      <c r="A16" s="400" t="s">
        <v>55</v>
      </c>
      <c r="B16" s="67">
        <v>7.8</v>
      </c>
      <c r="C16" s="67" t="s">
        <v>89</v>
      </c>
      <c r="D16" s="67"/>
      <c r="E16" s="358">
        <v>8.6999999999999993</v>
      </c>
      <c r="F16" s="358" t="s">
        <v>89</v>
      </c>
      <c r="G16" s="93"/>
      <c r="H16" s="67">
        <v>5.8</v>
      </c>
      <c r="I16" s="67" t="s">
        <v>89</v>
      </c>
      <c r="J16" s="67"/>
      <c r="K16" s="67">
        <v>7.5</v>
      </c>
      <c r="L16" s="67" t="s">
        <v>89</v>
      </c>
      <c r="M16" s="93"/>
      <c r="N16" s="67">
        <v>1.1000000000000001</v>
      </c>
      <c r="O16" s="67" t="s">
        <v>89</v>
      </c>
      <c r="P16" s="67"/>
      <c r="Q16" s="67">
        <v>1.2</v>
      </c>
      <c r="R16" s="67" t="s">
        <v>89</v>
      </c>
      <c r="S16" s="93"/>
      <c r="T16" s="67">
        <v>0.6</v>
      </c>
      <c r="U16" s="67" t="s">
        <v>89</v>
      </c>
      <c r="V16" s="67"/>
      <c r="W16" s="67">
        <v>0.6</v>
      </c>
      <c r="X16" s="67" t="s">
        <v>89</v>
      </c>
      <c r="Y16" s="67">
        <v>0</v>
      </c>
      <c r="Z16" s="67">
        <v>0.5</v>
      </c>
      <c r="AA16" s="67" t="s">
        <v>89</v>
      </c>
      <c r="AB16" s="67"/>
      <c r="AC16" s="67">
        <v>1.1000000000000001</v>
      </c>
      <c r="AD16" s="67" t="s">
        <v>89</v>
      </c>
      <c r="AE16" s="93"/>
      <c r="AF16" s="67">
        <v>1.6</v>
      </c>
      <c r="AG16" s="67" t="s">
        <v>89</v>
      </c>
      <c r="AH16" s="67"/>
      <c r="AI16" s="67">
        <v>1.8</v>
      </c>
      <c r="AJ16" s="67" t="s">
        <v>89</v>
      </c>
      <c r="AK16" s="93"/>
      <c r="AL16" s="67">
        <v>0.4</v>
      </c>
      <c r="AM16" s="67" t="s">
        <v>26</v>
      </c>
      <c r="AN16" s="67">
        <v>0.30000000000000004</v>
      </c>
      <c r="AO16" s="83" t="s">
        <v>26</v>
      </c>
      <c r="AP16" s="358"/>
      <c r="AQ16" s="358"/>
      <c r="AR16" s="358"/>
      <c r="AS16" s="358"/>
      <c r="AT16" s="358"/>
      <c r="AU16" s="358"/>
      <c r="AV16" s="358"/>
      <c r="AW16" s="358"/>
      <c r="AX16" s="358"/>
      <c r="AY16" s="358"/>
      <c r="AZ16" s="358"/>
      <c r="BA16" s="85"/>
      <c r="BB16" s="85"/>
      <c r="BC16" s="85"/>
      <c r="BD16" s="85"/>
      <c r="BE16" s="85"/>
      <c r="BF16" s="85"/>
      <c r="BG16" s="85"/>
      <c r="BH16" s="85"/>
      <c r="BI16" s="85"/>
      <c r="BJ16" s="85"/>
      <c r="BK16" s="85"/>
      <c r="BL16" s="85"/>
      <c r="BM16" s="85"/>
      <c r="BN16" s="85"/>
      <c r="BO16" s="85"/>
      <c r="BP16" s="85"/>
      <c r="BQ16" s="85"/>
      <c r="BR16" s="85"/>
      <c r="BS16" s="85"/>
      <c r="BT16" s="85"/>
      <c r="BU16" s="85"/>
      <c r="BV16" s="85"/>
      <c r="BW16" s="85"/>
    </row>
    <row r="17" spans="1:75" ht="15" customHeight="1">
      <c r="A17" s="400" t="s">
        <v>30</v>
      </c>
      <c r="B17" s="67">
        <v>11.8</v>
      </c>
      <c r="C17" s="67" t="s">
        <v>89</v>
      </c>
      <c r="D17" s="67"/>
      <c r="E17" s="358">
        <v>11.2</v>
      </c>
      <c r="F17" s="358" t="s">
        <v>89</v>
      </c>
      <c r="G17" s="93"/>
      <c r="H17" s="67">
        <v>6.6</v>
      </c>
      <c r="I17" s="67" t="s">
        <v>89</v>
      </c>
      <c r="J17" s="67"/>
      <c r="K17" s="67">
        <v>7.2</v>
      </c>
      <c r="L17" s="67" t="s">
        <v>89</v>
      </c>
      <c r="M17" s="93"/>
      <c r="N17" s="67">
        <v>5</v>
      </c>
      <c r="O17" s="67" t="s">
        <v>89</v>
      </c>
      <c r="P17" s="67"/>
      <c r="Q17" s="67">
        <v>4.9000000000000004</v>
      </c>
      <c r="R17" s="67" t="s">
        <v>89</v>
      </c>
      <c r="S17" s="93"/>
      <c r="T17" s="67">
        <v>0.2</v>
      </c>
      <c r="U17" s="67" t="s">
        <v>89</v>
      </c>
      <c r="V17" s="67"/>
      <c r="W17" s="67">
        <v>0.2</v>
      </c>
      <c r="X17" s="67" t="s">
        <v>89</v>
      </c>
      <c r="Y17" s="67">
        <v>0</v>
      </c>
      <c r="Z17" s="67">
        <v>1.4</v>
      </c>
      <c r="AA17" s="67" t="s">
        <v>89</v>
      </c>
      <c r="AB17" s="67"/>
      <c r="AC17" s="67">
        <v>1.4</v>
      </c>
      <c r="AD17" s="67" t="s">
        <v>89</v>
      </c>
      <c r="AE17" s="93"/>
      <c r="AF17" s="67">
        <v>3.4</v>
      </c>
      <c r="AG17" s="67" t="s">
        <v>89</v>
      </c>
      <c r="AH17" s="67"/>
      <c r="AI17" s="67">
        <v>3.2</v>
      </c>
      <c r="AJ17" s="67" t="s">
        <v>89</v>
      </c>
      <c r="AK17" s="93"/>
      <c r="AL17" s="67">
        <v>2.2999999999999998</v>
      </c>
      <c r="AM17" s="67" t="s">
        <v>26</v>
      </c>
      <c r="AN17" s="67">
        <v>1.7999999999999998</v>
      </c>
      <c r="AO17" s="83" t="s">
        <v>26</v>
      </c>
      <c r="AP17" s="358"/>
      <c r="AQ17" s="358"/>
      <c r="AR17" s="358"/>
      <c r="AS17" s="358"/>
      <c r="AT17" s="358"/>
      <c r="AU17" s="358"/>
      <c r="AV17" s="358"/>
      <c r="AW17" s="358"/>
      <c r="AX17" s="358"/>
      <c r="AY17" s="358"/>
      <c r="AZ17" s="358"/>
      <c r="BA17" s="85"/>
      <c r="BB17" s="85"/>
      <c r="BC17" s="85"/>
      <c r="BD17" s="85"/>
      <c r="BE17" s="85"/>
      <c r="BF17" s="85"/>
      <c r="BG17" s="85"/>
      <c r="BH17" s="85"/>
      <c r="BI17" s="85"/>
      <c r="BJ17" s="85"/>
      <c r="BK17" s="85"/>
      <c r="BL17" s="85"/>
      <c r="BM17" s="85"/>
      <c r="BN17" s="85"/>
      <c r="BO17" s="85"/>
      <c r="BP17" s="85"/>
      <c r="BQ17" s="85"/>
      <c r="BR17" s="85"/>
      <c r="BS17" s="85"/>
      <c r="BT17" s="85"/>
      <c r="BU17" s="85"/>
      <c r="BV17" s="85"/>
      <c r="BW17" s="85"/>
    </row>
    <row r="18" spans="1:75" ht="15" customHeight="1">
      <c r="A18" s="400" t="s">
        <v>31</v>
      </c>
      <c r="B18" s="67">
        <v>10.199999999999999</v>
      </c>
      <c r="C18" s="67" t="s">
        <v>89</v>
      </c>
      <c r="D18" s="67"/>
      <c r="E18" s="358">
        <v>10.9</v>
      </c>
      <c r="F18" s="358" t="s">
        <v>26</v>
      </c>
      <c r="G18" s="93"/>
      <c r="H18" s="67">
        <v>9.4</v>
      </c>
      <c r="I18" s="67" t="s">
        <v>89</v>
      </c>
      <c r="J18" s="67"/>
      <c r="K18" s="67">
        <v>10</v>
      </c>
      <c r="L18" s="358" t="s">
        <v>26</v>
      </c>
      <c r="M18" s="67"/>
      <c r="N18" s="67">
        <v>2</v>
      </c>
      <c r="O18" s="67" t="s">
        <v>89</v>
      </c>
      <c r="P18" s="67"/>
      <c r="Q18" s="67">
        <v>2.2000000000000002</v>
      </c>
      <c r="R18" s="358" t="s">
        <v>26</v>
      </c>
      <c r="S18" s="93"/>
      <c r="T18" s="67">
        <v>1.8</v>
      </c>
      <c r="U18" s="67" t="s">
        <v>89</v>
      </c>
      <c r="V18" s="67"/>
      <c r="W18" s="67">
        <v>1.7</v>
      </c>
      <c r="X18" s="358" t="s">
        <v>26</v>
      </c>
      <c r="Y18" s="67">
        <v>0</v>
      </c>
      <c r="Z18" s="67">
        <v>1</v>
      </c>
      <c r="AA18" s="67" t="s">
        <v>89</v>
      </c>
      <c r="AB18" s="67"/>
      <c r="AC18" s="67">
        <v>1.5</v>
      </c>
      <c r="AD18" s="358" t="s">
        <v>26</v>
      </c>
      <c r="AF18" s="67">
        <v>3.2</v>
      </c>
      <c r="AG18" s="67" t="s">
        <v>89</v>
      </c>
      <c r="AH18" s="67"/>
      <c r="AI18" s="67">
        <v>3.6</v>
      </c>
      <c r="AJ18" s="358" t="s">
        <v>26</v>
      </c>
      <c r="AK18" s="93"/>
      <c r="AL18" s="67">
        <v>0.8</v>
      </c>
      <c r="AM18" s="67" t="s">
        <v>26</v>
      </c>
      <c r="AN18" s="67">
        <v>0.7</v>
      </c>
      <c r="AO18" s="358" t="s">
        <v>26</v>
      </c>
      <c r="AP18" s="358"/>
      <c r="AQ18" s="358"/>
      <c r="AR18" s="358"/>
      <c r="AS18" s="358"/>
      <c r="AT18" s="358"/>
      <c r="AU18" s="358"/>
      <c r="AV18" s="358"/>
      <c r="AW18" s="358"/>
      <c r="AX18" s="358"/>
      <c r="AY18" s="358"/>
      <c r="AZ18" s="358"/>
      <c r="BA18" s="85"/>
      <c r="BB18" s="85"/>
      <c r="BC18" s="85"/>
      <c r="BD18" s="85"/>
      <c r="BE18" s="85"/>
      <c r="BF18" s="85"/>
      <c r="BG18" s="85"/>
      <c r="BH18" s="85"/>
      <c r="BI18" s="85"/>
      <c r="BJ18" s="85"/>
      <c r="BK18" s="85"/>
      <c r="BL18" s="85"/>
      <c r="BM18" s="85"/>
      <c r="BN18" s="85"/>
      <c r="BO18" s="85"/>
      <c r="BP18" s="85"/>
      <c r="BQ18" s="85"/>
      <c r="BR18" s="85"/>
      <c r="BS18" s="85"/>
      <c r="BT18" s="85"/>
      <c r="BU18" s="85"/>
      <c r="BV18" s="85"/>
      <c r="BW18" s="85"/>
    </row>
    <row r="19" spans="1:75" ht="15" customHeight="1">
      <c r="A19" s="400" t="s">
        <v>32</v>
      </c>
      <c r="B19" s="67">
        <v>6.5</v>
      </c>
      <c r="C19" s="67" t="s">
        <v>89</v>
      </c>
      <c r="D19" s="67"/>
      <c r="E19" s="358">
        <v>6.9</v>
      </c>
      <c r="F19" s="358" t="s">
        <v>89</v>
      </c>
      <c r="G19" s="93"/>
      <c r="H19" s="67">
        <v>4.7</v>
      </c>
      <c r="I19" s="67" t="s">
        <v>89</v>
      </c>
      <c r="J19" s="67"/>
      <c r="K19" s="67">
        <v>5.0999999999999996</v>
      </c>
      <c r="L19" s="67" t="s">
        <v>89</v>
      </c>
      <c r="M19" s="93"/>
      <c r="N19" s="67">
        <v>1.8</v>
      </c>
      <c r="O19" s="67" t="s">
        <v>89</v>
      </c>
      <c r="P19" s="67"/>
      <c r="Q19" s="67">
        <v>1.9</v>
      </c>
      <c r="R19" s="67" t="s">
        <v>89</v>
      </c>
      <c r="S19" s="93"/>
      <c r="T19" s="67">
        <v>0.1</v>
      </c>
      <c r="U19" s="67" t="s">
        <v>89</v>
      </c>
      <c r="V19" s="67"/>
      <c r="W19" s="67">
        <v>0</v>
      </c>
      <c r="X19" s="67" t="s">
        <v>89</v>
      </c>
      <c r="Y19" s="67">
        <v>0</v>
      </c>
      <c r="Z19" s="67">
        <v>0.4</v>
      </c>
      <c r="AA19" s="67" t="s">
        <v>89</v>
      </c>
      <c r="AB19" s="67"/>
      <c r="AC19" s="67">
        <v>0.9</v>
      </c>
      <c r="AD19" s="67" t="s">
        <v>89</v>
      </c>
      <c r="AE19" s="93"/>
      <c r="AF19" s="67">
        <v>2.1</v>
      </c>
      <c r="AG19" s="67" t="s">
        <v>89</v>
      </c>
      <c r="AH19" s="67"/>
      <c r="AI19" s="67">
        <v>2.2000000000000002</v>
      </c>
      <c r="AJ19" s="67" t="s">
        <v>89</v>
      </c>
      <c r="AK19" s="93"/>
      <c r="AL19" s="67">
        <v>0.2</v>
      </c>
      <c r="AM19" s="67" t="s">
        <v>26</v>
      </c>
      <c r="AN19" s="67">
        <v>0.2</v>
      </c>
      <c r="AO19" s="67" t="s">
        <v>26</v>
      </c>
      <c r="AP19" s="358"/>
      <c r="AQ19" s="358"/>
      <c r="AR19" s="358"/>
      <c r="AS19" s="358"/>
      <c r="AT19" s="358"/>
      <c r="AU19" s="358"/>
      <c r="AV19" s="358"/>
      <c r="AW19" s="358"/>
      <c r="AX19" s="358"/>
      <c r="AY19" s="358"/>
      <c r="AZ19" s="358"/>
      <c r="BA19" s="85"/>
      <c r="BB19" s="85"/>
      <c r="BC19" s="85"/>
      <c r="BD19" s="85"/>
      <c r="BE19" s="85"/>
      <c r="BF19" s="85"/>
      <c r="BG19" s="85"/>
      <c r="BH19" s="85"/>
      <c r="BI19" s="85"/>
      <c r="BJ19" s="85"/>
      <c r="BK19" s="85"/>
      <c r="BL19" s="85"/>
      <c r="BM19" s="85"/>
      <c r="BN19" s="85"/>
      <c r="BO19" s="85"/>
      <c r="BP19" s="85"/>
      <c r="BQ19" s="85"/>
      <c r="BR19" s="85"/>
      <c r="BS19" s="85"/>
      <c r="BT19" s="85"/>
      <c r="BU19" s="85"/>
      <c r="BV19" s="85"/>
      <c r="BW19" s="85"/>
    </row>
    <row r="20" spans="1:75" ht="15" customHeight="1">
      <c r="A20" s="400" t="s">
        <v>33</v>
      </c>
      <c r="B20" s="67">
        <v>4.5</v>
      </c>
      <c r="C20" s="67" t="s">
        <v>89</v>
      </c>
      <c r="D20" s="67"/>
      <c r="E20" s="358">
        <v>3.7</v>
      </c>
      <c r="F20" s="358" t="s">
        <v>89</v>
      </c>
      <c r="G20" s="93"/>
      <c r="H20" s="67">
        <v>5.6</v>
      </c>
      <c r="I20" s="358" t="s">
        <v>89</v>
      </c>
      <c r="J20" s="67"/>
      <c r="K20" s="67">
        <v>5.4</v>
      </c>
      <c r="L20" s="358" t="s">
        <v>89</v>
      </c>
      <c r="M20" s="93"/>
      <c r="N20" s="67">
        <v>0.8</v>
      </c>
      <c r="O20" s="67" t="s">
        <v>89</v>
      </c>
      <c r="P20" s="67"/>
      <c r="Q20" s="67">
        <v>0.7</v>
      </c>
      <c r="R20" s="67" t="s">
        <v>89</v>
      </c>
      <c r="S20" s="93"/>
      <c r="T20" s="67">
        <v>0.4</v>
      </c>
      <c r="U20" s="67" t="s">
        <v>89</v>
      </c>
      <c r="V20" s="67"/>
      <c r="W20" s="67">
        <v>0.3</v>
      </c>
      <c r="X20" s="67" t="s">
        <v>89</v>
      </c>
      <c r="Y20" s="67">
        <v>0</v>
      </c>
      <c r="Z20" s="67">
        <v>0.9</v>
      </c>
      <c r="AA20" s="67" t="s">
        <v>89</v>
      </c>
      <c r="AB20" s="67"/>
      <c r="AC20" s="67">
        <v>1.4</v>
      </c>
      <c r="AD20" s="67" t="s">
        <v>89</v>
      </c>
      <c r="AE20" s="93"/>
      <c r="AF20" s="67">
        <v>1.5</v>
      </c>
      <c r="AG20" s="67" t="s">
        <v>89</v>
      </c>
      <c r="AH20" s="67"/>
      <c r="AI20" s="67">
        <v>1.1000000000000001</v>
      </c>
      <c r="AJ20" s="67" t="s">
        <v>89</v>
      </c>
      <c r="AK20" s="93"/>
      <c r="AL20" s="67">
        <v>0.7</v>
      </c>
      <c r="AM20" s="67" t="s">
        <v>26</v>
      </c>
      <c r="AN20" s="67">
        <v>0.6</v>
      </c>
      <c r="AO20" s="67" t="s">
        <v>26</v>
      </c>
      <c r="AP20" s="358"/>
      <c r="AQ20" s="358"/>
      <c r="AR20" s="358"/>
      <c r="AS20" s="358"/>
      <c r="AT20" s="358"/>
      <c r="AU20" s="358"/>
      <c r="AV20" s="358"/>
      <c r="AW20" s="358"/>
      <c r="AX20" s="358"/>
      <c r="AY20" s="358"/>
      <c r="AZ20" s="358"/>
      <c r="BA20" s="85"/>
      <c r="BB20" s="85"/>
      <c r="BC20" s="85"/>
      <c r="BD20" s="85"/>
      <c r="BE20" s="85"/>
      <c r="BF20" s="85"/>
      <c r="BG20" s="85"/>
      <c r="BH20" s="85"/>
      <c r="BI20" s="85"/>
      <c r="BJ20" s="85"/>
      <c r="BK20" s="85"/>
      <c r="BL20" s="85"/>
      <c r="BM20" s="85"/>
      <c r="BN20" s="85"/>
      <c r="BO20" s="85"/>
      <c r="BP20" s="85"/>
      <c r="BQ20" s="85"/>
      <c r="BR20" s="85"/>
      <c r="BS20" s="85"/>
      <c r="BT20" s="85"/>
      <c r="BU20" s="85"/>
      <c r="BV20" s="85"/>
      <c r="BW20" s="85"/>
    </row>
    <row r="21" spans="1:75" ht="15" customHeight="1">
      <c r="A21" s="400" t="s">
        <v>34</v>
      </c>
      <c r="B21" s="67">
        <v>13.9</v>
      </c>
      <c r="C21" s="67" t="s">
        <v>26</v>
      </c>
      <c r="D21" s="67"/>
      <c r="E21" s="358">
        <v>14</v>
      </c>
      <c r="F21" s="358" t="s">
        <v>26</v>
      </c>
      <c r="G21" s="93"/>
      <c r="H21" s="67">
        <v>5.2</v>
      </c>
      <c r="I21" s="67" t="s">
        <v>26</v>
      </c>
      <c r="J21" s="67"/>
      <c r="K21" s="67">
        <v>6</v>
      </c>
      <c r="L21" s="358" t="s">
        <v>26</v>
      </c>
      <c r="M21" s="93"/>
      <c r="N21" s="67">
        <v>1.1000000000000001</v>
      </c>
      <c r="O21" s="67" t="s">
        <v>26</v>
      </c>
      <c r="P21" s="67"/>
      <c r="Q21" s="67">
        <v>1.1000000000000001</v>
      </c>
      <c r="R21" s="358" t="s">
        <v>26</v>
      </c>
      <c r="S21" s="93"/>
      <c r="T21" s="67">
        <v>2.5</v>
      </c>
      <c r="U21" s="67" t="s">
        <v>26</v>
      </c>
      <c r="V21" s="67"/>
      <c r="W21" s="67">
        <v>2.7</v>
      </c>
      <c r="X21" s="358" t="s">
        <v>26</v>
      </c>
      <c r="Y21" s="67">
        <v>0</v>
      </c>
      <c r="Z21" s="67">
        <v>0.9</v>
      </c>
      <c r="AA21" s="67" t="s">
        <v>26</v>
      </c>
      <c r="AB21" s="67"/>
      <c r="AC21" s="67">
        <v>1</v>
      </c>
      <c r="AD21" s="358" t="s">
        <v>26</v>
      </c>
      <c r="AE21" s="93"/>
      <c r="AF21" s="67">
        <v>1.4</v>
      </c>
      <c r="AG21" s="67" t="s">
        <v>26</v>
      </c>
      <c r="AH21" s="67"/>
      <c r="AI21" s="67">
        <v>1.4</v>
      </c>
      <c r="AJ21" s="358" t="s">
        <v>26</v>
      </c>
      <c r="AK21" s="93"/>
      <c r="AL21" s="67">
        <v>0.4</v>
      </c>
      <c r="AM21" s="358" t="s">
        <v>26</v>
      </c>
      <c r="AN21" s="67">
        <v>0.60000000000000009</v>
      </c>
      <c r="AO21" s="358" t="s">
        <v>26</v>
      </c>
      <c r="AP21" s="358"/>
      <c r="AQ21" s="358"/>
      <c r="AR21" s="358"/>
      <c r="AS21" s="358"/>
      <c r="AT21" s="358"/>
      <c r="AU21" s="358"/>
      <c r="AV21" s="358"/>
      <c r="AW21" s="358"/>
      <c r="AX21" s="358"/>
      <c r="AY21" s="358"/>
      <c r="AZ21" s="358"/>
      <c r="BA21" s="85"/>
      <c r="BB21" s="85"/>
      <c r="BC21" s="85"/>
      <c r="BD21" s="85"/>
      <c r="BE21" s="85"/>
      <c r="BF21" s="85"/>
      <c r="BG21" s="85"/>
      <c r="BH21" s="85"/>
      <c r="BI21" s="85"/>
      <c r="BJ21" s="85"/>
      <c r="BK21" s="85"/>
      <c r="BL21" s="85"/>
      <c r="BM21" s="85"/>
      <c r="BN21" s="85"/>
      <c r="BO21" s="85"/>
      <c r="BP21" s="85"/>
      <c r="BQ21" s="85"/>
      <c r="BR21" s="85"/>
      <c r="BS21" s="85"/>
      <c r="BT21" s="85"/>
      <c r="BU21" s="85"/>
      <c r="BV21" s="85"/>
      <c r="BW21" s="85"/>
    </row>
    <row r="22" spans="1:75" ht="15" customHeight="1">
      <c r="A22" s="400" t="s">
        <v>35</v>
      </c>
      <c r="B22" s="67">
        <v>9.4</v>
      </c>
      <c r="C22" s="67" t="s">
        <v>89</v>
      </c>
      <c r="D22" s="67"/>
      <c r="E22" s="358">
        <v>10.8</v>
      </c>
      <c r="F22" s="358" t="s">
        <v>26</v>
      </c>
      <c r="G22" s="93"/>
      <c r="H22" s="67">
        <v>6.4</v>
      </c>
      <c r="I22" s="67" t="s">
        <v>89</v>
      </c>
      <c r="J22" s="67"/>
      <c r="K22" s="67">
        <v>8</v>
      </c>
      <c r="L22" s="358" t="s">
        <v>26</v>
      </c>
      <c r="M22" s="93"/>
      <c r="N22" s="67">
        <v>1.6</v>
      </c>
      <c r="O22" s="67" t="s">
        <v>89</v>
      </c>
      <c r="P22" s="67"/>
      <c r="Q22" s="67">
        <v>1.7</v>
      </c>
      <c r="R22" s="358" t="s">
        <v>26</v>
      </c>
      <c r="S22" s="93"/>
      <c r="T22" s="67">
        <v>2.2999999999999998</v>
      </c>
      <c r="U22" s="67" t="s">
        <v>89</v>
      </c>
      <c r="V22" s="67"/>
      <c r="W22" s="67">
        <v>2.5</v>
      </c>
      <c r="X22" s="358" t="s">
        <v>26</v>
      </c>
      <c r="Y22" s="67">
        <v>0</v>
      </c>
      <c r="Z22" s="67">
        <v>1.7</v>
      </c>
      <c r="AA22" s="67" t="s">
        <v>89</v>
      </c>
      <c r="AB22" s="67"/>
      <c r="AC22" s="67">
        <v>2.5</v>
      </c>
      <c r="AD22" s="358" t="s">
        <v>26</v>
      </c>
      <c r="AE22" s="93"/>
      <c r="AF22" s="67">
        <v>1.3</v>
      </c>
      <c r="AG22" s="67" t="s">
        <v>89</v>
      </c>
      <c r="AH22" s="67"/>
      <c r="AI22" s="67">
        <v>1.5</v>
      </c>
      <c r="AJ22" s="358" t="s">
        <v>26</v>
      </c>
      <c r="AK22" s="93"/>
      <c r="AL22" s="67">
        <v>0.30000000000000004</v>
      </c>
      <c r="AM22" s="182" t="s">
        <v>26</v>
      </c>
      <c r="AN22" s="67">
        <v>0.5</v>
      </c>
      <c r="AO22" s="358" t="s">
        <v>26</v>
      </c>
      <c r="AP22" s="358"/>
      <c r="AQ22" s="358"/>
      <c r="AR22" s="358"/>
      <c r="AS22" s="358"/>
      <c r="AT22" s="358"/>
      <c r="AU22" s="358"/>
      <c r="AV22" s="358"/>
      <c r="AW22" s="358"/>
      <c r="AX22" s="358"/>
      <c r="AY22" s="358"/>
      <c r="AZ22" s="358"/>
      <c r="BA22" s="85"/>
      <c r="BB22" s="85"/>
      <c r="BC22" s="85"/>
      <c r="BD22" s="85"/>
      <c r="BE22" s="85"/>
      <c r="BF22" s="85"/>
      <c r="BG22" s="85"/>
      <c r="BH22" s="85"/>
      <c r="BI22" s="85"/>
      <c r="BJ22" s="85"/>
      <c r="BK22" s="85"/>
      <c r="BL22" s="85"/>
      <c r="BM22" s="85"/>
      <c r="BN22" s="85"/>
      <c r="BO22" s="85"/>
      <c r="BP22" s="85"/>
      <c r="BQ22" s="85"/>
      <c r="BR22" s="85"/>
      <c r="BS22" s="85"/>
      <c r="BT22" s="85"/>
      <c r="BU22" s="85"/>
      <c r="BV22" s="85"/>
      <c r="BW22" s="85"/>
    </row>
    <row r="23" spans="1:75" ht="15" customHeight="1">
      <c r="A23" s="400" t="s">
        <v>36</v>
      </c>
      <c r="B23" s="67">
        <v>12.7</v>
      </c>
      <c r="C23" s="67" t="s">
        <v>89</v>
      </c>
      <c r="D23" s="67"/>
      <c r="E23" s="358">
        <v>12.8</v>
      </c>
      <c r="F23" s="358" t="s">
        <v>26</v>
      </c>
      <c r="G23" s="93"/>
      <c r="H23" s="67">
        <v>9.1</v>
      </c>
      <c r="I23" s="67" t="s">
        <v>89</v>
      </c>
      <c r="J23" s="67"/>
      <c r="K23" s="67">
        <v>10.3</v>
      </c>
      <c r="L23" s="358" t="s">
        <v>26</v>
      </c>
      <c r="M23" s="93"/>
      <c r="N23" s="67">
        <v>2</v>
      </c>
      <c r="O23" s="67" t="s">
        <v>89</v>
      </c>
      <c r="P23" s="67"/>
      <c r="Q23" s="67">
        <v>2</v>
      </c>
      <c r="R23" s="358" t="s">
        <v>26</v>
      </c>
      <c r="S23" s="93"/>
      <c r="T23" s="67">
        <v>1.7</v>
      </c>
      <c r="U23" s="67" t="s">
        <v>89</v>
      </c>
      <c r="V23" s="67"/>
      <c r="W23" s="67">
        <v>1.6</v>
      </c>
      <c r="X23" s="358" t="s">
        <v>26</v>
      </c>
      <c r="Y23" s="67">
        <v>0</v>
      </c>
      <c r="Z23" s="67">
        <v>1.9</v>
      </c>
      <c r="AA23" s="67" t="s">
        <v>89</v>
      </c>
      <c r="AB23" s="67"/>
      <c r="AC23" s="67">
        <v>2.4</v>
      </c>
      <c r="AD23" s="358" t="s">
        <v>26</v>
      </c>
      <c r="AE23" s="93"/>
      <c r="AF23" s="67">
        <v>2.4</v>
      </c>
      <c r="AG23" s="67" t="s">
        <v>89</v>
      </c>
      <c r="AH23" s="67"/>
      <c r="AI23" s="67">
        <v>2.2000000000000002</v>
      </c>
      <c r="AJ23" s="358" t="s">
        <v>26</v>
      </c>
      <c r="AK23" s="93"/>
      <c r="AL23" s="67">
        <v>1.8</v>
      </c>
      <c r="AM23" s="67" t="s">
        <v>26</v>
      </c>
      <c r="AN23" s="67">
        <v>2</v>
      </c>
      <c r="AO23" s="358" t="s">
        <v>26</v>
      </c>
      <c r="AP23" s="358"/>
      <c r="AQ23" s="358"/>
      <c r="AR23" s="358"/>
      <c r="AS23" s="358"/>
      <c r="AT23" s="358"/>
      <c r="AU23" s="358"/>
      <c r="AV23" s="358"/>
      <c r="AW23" s="358"/>
      <c r="AX23" s="358"/>
      <c r="AY23" s="358"/>
      <c r="AZ23" s="358"/>
      <c r="BA23" s="85"/>
      <c r="BB23" s="85"/>
      <c r="BC23" s="85"/>
      <c r="BD23" s="85"/>
      <c r="BE23" s="85"/>
      <c r="BF23" s="85"/>
      <c r="BG23" s="85"/>
      <c r="BH23" s="85"/>
      <c r="BI23" s="85"/>
      <c r="BJ23" s="85"/>
      <c r="BK23" s="85"/>
      <c r="BL23" s="85"/>
      <c r="BM23" s="85"/>
      <c r="BN23" s="85"/>
      <c r="BO23" s="85"/>
      <c r="BP23" s="85"/>
      <c r="BQ23" s="85"/>
      <c r="BR23" s="85"/>
      <c r="BS23" s="85"/>
      <c r="BT23" s="85"/>
      <c r="BU23" s="85"/>
      <c r="BV23" s="85"/>
      <c r="BW23" s="85"/>
    </row>
    <row r="24" spans="1:75" ht="15" customHeight="1">
      <c r="A24" s="400" t="s">
        <v>37</v>
      </c>
      <c r="B24" s="67">
        <v>7</v>
      </c>
      <c r="C24" s="67" t="s">
        <v>89</v>
      </c>
      <c r="D24" s="67"/>
      <c r="E24" s="358">
        <v>7.5</v>
      </c>
      <c r="F24" s="358" t="s">
        <v>89</v>
      </c>
      <c r="G24" s="93"/>
      <c r="H24" s="67">
        <v>6.9</v>
      </c>
      <c r="I24" s="67" t="s">
        <v>89</v>
      </c>
      <c r="J24" s="67"/>
      <c r="K24" s="67">
        <v>7.7</v>
      </c>
      <c r="L24" s="67" t="s">
        <v>89</v>
      </c>
      <c r="M24" s="93"/>
      <c r="N24" s="67">
        <v>2.2000000000000002</v>
      </c>
      <c r="O24" s="67" t="s">
        <v>89</v>
      </c>
      <c r="P24" s="67"/>
      <c r="Q24" s="67">
        <v>2</v>
      </c>
      <c r="R24" s="67" t="s">
        <v>89</v>
      </c>
      <c r="S24" s="93"/>
      <c r="T24" s="67">
        <v>1.8</v>
      </c>
      <c r="U24" s="67" t="s">
        <v>89</v>
      </c>
      <c r="V24" s="67"/>
      <c r="W24" s="67">
        <v>1.7</v>
      </c>
      <c r="X24" s="67" t="s">
        <v>89</v>
      </c>
      <c r="Y24" s="67">
        <v>0</v>
      </c>
      <c r="Z24" s="67">
        <v>0.7</v>
      </c>
      <c r="AA24" s="67" t="s">
        <v>89</v>
      </c>
      <c r="AB24" s="67"/>
      <c r="AC24" s="67">
        <v>0.6</v>
      </c>
      <c r="AD24" s="67" t="s">
        <v>89</v>
      </c>
      <c r="AE24" s="93"/>
      <c r="AF24" s="67">
        <v>1.8</v>
      </c>
      <c r="AG24" s="67" t="s">
        <v>89</v>
      </c>
      <c r="AH24" s="67"/>
      <c r="AI24" s="67">
        <v>2</v>
      </c>
      <c r="AJ24" s="67" t="s">
        <v>89</v>
      </c>
      <c r="AK24" s="93"/>
      <c r="AL24" s="67">
        <v>0.3</v>
      </c>
      <c r="AM24" s="67" t="s">
        <v>26</v>
      </c>
      <c r="AN24" s="67">
        <v>0.4</v>
      </c>
      <c r="AO24" s="67" t="s">
        <v>26</v>
      </c>
      <c r="AP24" s="358"/>
      <c r="AQ24" s="358"/>
      <c r="AR24" s="358"/>
      <c r="AS24" s="358"/>
      <c r="AT24" s="358"/>
      <c r="AU24" s="358"/>
      <c r="AV24" s="358"/>
      <c r="AW24" s="358"/>
      <c r="AX24" s="358"/>
      <c r="AY24" s="358"/>
      <c r="AZ24" s="358"/>
      <c r="BA24" s="85"/>
      <c r="BB24" s="85"/>
      <c r="BC24" s="85"/>
      <c r="BD24" s="85"/>
      <c r="BE24" s="85"/>
      <c r="BF24" s="85"/>
      <c r="BG24" s="85"/>
      <c r="BH24" s="85"/>
      <c r="BI24" s="85"/>
      <c r="BJ24" s="85"/>
      <c r="BK24" s="85"/>
      <c r="BL24" s="85"/>
      <c r="BM24" s="85"/>
      <c r="BN24" s="85"/>
      <c r="BO24" s="85"/>
      <c r="BP24" s="85"/>
      <c r="BQ24" s="85"/>
      <c r="BR24" s="85"/>
      <c r="BS24" s="85"/>
      <c r="BT24" s="85"/>
      <c r="BU24" s="85"/>
      <c r="BV24" s="85"/>
      <c r="BW24" s="85"/>
    </row>
    <row r="25" spans="1:75" ht="15" customHeight="1">
      <c r="A25" s="400" t="s">
        <v>38</v>
      </c>
      <c r="B25" s="67">
        <v>13.6</v>
      </c>
      <c r="C25" s="67" t="s">
        <v>89</v>
      </c>
      <c r="D25" s="67"/>
      <c r="E25" s="358">
        <v>14.6</v>
      </c>
      <c r="F25" s="358" t="s">
        <v>26</v>
      </c>
      <c r="G25" s="93"/>
      <c r="H25" s="67">
        <v>6.4</v>
      </c>
      <c r="I25" s="67" t="s">
        <v>89</v>
      </c>
      <c r="J25" s="67"/>
      <c r="K25" s="67">
        <v>7.1</v>
      </c>
      <c r="L25" s="358" t="s">
        <v>26</v>
      </c>
      <c r="M25" s="93"/>
      <c r="N25" s="67">
        <v>1.6</v>
      </c>
      <c r="O25" s="67" t="s">
        <v>89</v>
      </c>
      <c r="P25" s="67"/>
      <c r="Q25" s="67">
        <v>1.6</v>
      </c>
      <c r="R25" s="358" t="s">
        <v>26</v>
      </c>
      <c r="S25" s="93"/>
      <c r="T25" s="67">
        <v>2.6</v>
      </c>
      <c r="U25" s="67" t="s">
        <v>89</v>
      </c>
      <c r="V25" s="67"/>
      <c r="W25" s="67">
        <v>2.6</v>
      </c>
      <c r="X25" s="358" t="s">
        <v>26</v>
      </c>
      <c r="Z25" s="67">
        <v>1.5</v>
      </c>
      <c r="AA25" s="67" t="s">
        <v>89</v>
      </c>
      <c r="AB25" s="67"/>
      <c r="AC25" s="67">
        <v>2</v>
      </c>
      <c r="AD25" s="358" t="s">
        <v>26</v>
      </c>
      <c r="AE25" s="93"/>
      <c r="AF25" s="67">
        <v>1.1000000000000001</v>
      </c>
      <c r="AG25" s="67" t="s">
        <v>89</v>
      </c>
      <c r="AH25" s="67"/>
      <c r="AI25" s="67">
        <v>1.2</v>
      </c>
      <c r="AJ25" s="358" t="s">
        <v>26</v>
      </c>
      <c r="AK25" s="93"/>
      <c r="AL25" s="67">
        <v>0.8</v>
      </c>
      <c r="AM25" s="67" t="s">
        <v>26</v>
      </c>
      <c r="AN25" s="67">
        <v>1.6</v>
      </c>
      <c r="AO25" s="358" t="s">
        <v>26</v>
      </c>
      <c r="AP25" s="358"/>
      <c r="AQ25" s="358"/>
      <c r="AR25" s="358"/>
      <c r="AS25" s="358"/>
      <c r="AT25" s="358"/>
      <c r="AU25" s="358"/>
      <c r="AV25" s="358"/>
      <c r="AW25" s="358"/>
      <c r="AX25" s="358"/>
      <c r="AY25" s="358"/>
      <c r="AZ25" s="358"/>
      <c r="BA25" s="85"/>
      <c r="BB25" s="85"/>
      <c r="BC25" s="85"/>
      <c r="BD25" s="85"/>
      <c r="BE25" s="85"/>
      <c r="BF25" s="85"/>
      <c r="BG25" s="85"/>
      <c r="BH25" s="85"/>
      <c r="BI25" s="85"/>
      <c r="BJ25" s="85"/>
      <c r="BK25" s="85"/>
      <c r="BL25" s="85"/>
      <c r="BM25" s="85"/>
      <c r="BN25" s="85"/>
      <c r="BO25" s="85"/>
      <c r="BP25" s="85"/>
      <c r="BQ25" s="85"/>
      <c r="BR25" s="85"/>
      <c r="BS25" s="85"/>
      <c r="BT25" s="85"/>
      <c r="BU25" s="85"/>
      <c r="BV25" s="85"/>
      <c r="BW25" s="85"/>
    </row>
    <row r="26" spans="1:75" ht="15" customHeight="1">
      <c r="A26" s="400" t="s">
        <v>39</v>
      </c>
      <c r="B26" s="67">
        <v>8.6999999999999993</v>
      </c>
      <c r="C26" s="67" t="s">
        <v>89</v>
      </c>
      <c r="D26" s="67"/>
      <c r="E26" s="358">
        <v>8.6999999999999993</v>
      </c>
      <c r="F26" s="358" t="s">
        <v>89</v>
      </c>
      <c r="G26" s="93"/>
      <c r="H26" s="67">
        <v>3.3</v>
      </c>
      <c r="I26" s="67" t="s">
        <v>89</v>
      </c>
      <c r="J26" s="67"/>
      <c r="K26" s="67">
        <v>6</v>
      </c>
      <c r="L26" s="67" t="s">
        <v>89</v>
      </c>
      <c r="M26" s="93"/>
      <c r="N26" s="67">
        <v>0.8</v>
      </c>
      <c r="O26" s="67" t="s">
        <v>89</v>
      </c>
      <c r="P26" s="67"/>
      <c r="Q26" s="67">
        <v>0.7</v>
      </c>
      <c r="R26" s="67" t="s">
        <v>89</v>
      </c>
      <c r="S26" s="93"/>
      <c r="T26" s="67">
        <v>1.3</v>
      </c>
      <c r="U26" s="67" t="s">
        <v>89</v>
      </c>
      <c r="V26" s="67"/>
      <c r="W26" s="67">
        <v>1.3</v>
      </c>
      <c r="X26" s="67" t="s">
        <v>89</v>
      </c>
      <c r="Y26" s="67">
        <v>0</v>
      </c>
      <c r="Z26" s="67">
        <v>1</v>
      </c>
      <c r="AA26" s="67" t="s">
        <v>89</v>
      </c>
      <c r="AB26" s="67"/>
      <c r="AC26" s="67">
        <v>2.5</v>
      </c>
      <c r="AD26" s="67" t="s">
        <v>89</v>
      </c>
      <c r="AE26" s="93"/>
      <c r="AF26" s="67">
        <v>1.2</v>
      </c>
      <c r="AG26" s="67" t="s">
        <v>89</v>
      </c>
      <c r="AH26" s="67"/>
      <c r="AI26" s="67">
        <v>1</v>
      </c>
      <c r="AJ26" s="67" t="s">
        <v>89</v>
      </c>
      <c r="AK26" s="93"/>
      <c r="AL26" s="67">
        <v>1.6</v>
      </c>
      <c r="AM26" s="67" t="s">
        <v>26</v>
      </c>
      <c r="AN26" s="67">
        <v>1.5</v>
      </c>
      <c r="AO26" s="67" t="s">
        <v>26</v>
      </c>
      <c r="AP26" s="358"/>
      <c r="AQ26" s="358"/>
      <c r="AR26" s="358"/>
      <c r="AS26" s="358"/>
      <c r="AT26" s="358"/>
      <c r="AU26" s="358"/>
      <c r="AV26" s="358"/>
      <c r="AW26" s="358"/>
      <c r="AX26" s="358"/>
      <c r="AY26" s="358"/>
      <c r="AZ26" s="358"/>
      <c r="BA26" s="85"/>
      <c r="BB26" s="85"/>
      <c r="BC26" s="85"/>
      <c r="BD26" s="85"/>
      <c r="BE26" s="85"/>
      <c r="BF26" s="85"/>
      <c r="BG26" s="85"/>
      <c r="BH26" s="85"/>
      <c r="BI26" s="85"/>
      <c r="BJ26" s="85"/>
      <c r="BK26" s="85"/>
      <c r="BL26" s="85"/>
      <c r="BM26" s="85"/>
      <c r="BN26" s="85"/>
      <c r="BO26" s="85"/>
      <c r="BP26" s="85"/>
      <c r="BQ26" s="85"/>
      <c r="BR26" s="85"/>
      <c r="BS26" s="85"/>
      <c r="BT26" s="85"/>
      <c r="BU26" s="85"/>
      <c r="BV26" s="85"/>
      <c r="BW26" s="85"/>
    </row>
    <row r="27" spans="1:75" ht="15" customHeight="1">
      <c r="A27" s="400" t="s">
        <v>40</v>
      </c>
      <c r="B27" s="67">
        <v>6.9</v>
      </c>
      <c r="C27" s="67" t="s">
        <v>89</v>
      </c>
      <c r="D27" s="67"/>
      <c r="E27" s="358">
        <v>7.6</v>
      </c>
      <c r="F27" s="358" t="s">
        <v>89</v>
      </c>
      <c r="G27" s="93"/>
      <c r="H27" s="67">
        <v>3.7</v>
      </c>
      <c r="I27" s="67" t="s">
        <v>89</v>
      </c>
      <c r="J27" s="67"/>
      <c r="K27" s="67">
        <v>6.3</v>
      </c>
      <c r="L27" s="358" t="s">
        <v>89</v>
      </c>
      <c r="M27" s="93"/>
      <c r="N27" s="67">
        <v>1.3</v>
      </c>
      <c r="O27" s="67" t="s">
        <v>89</v>
      </c>
      <c r="P27" s="67"/>
      <c r="Q27" s="67">
        <v>1.5</v>
      </c>
      <c r="R27" s="358" t="s">
        <v>89</v>
      </c>
      <c r="S27" s="93"/>
      <c r="T27" s="67">
        <v>0.2</v>
      </c>
      <c r="U27" s="67" t="s">
        <v>89</v>
      </c>
      <c r="V27" s="67"/>
      <c r="W27" s="67">
        <v>0.3</v>
      </c>
      <c r="X27" s="358" t="s">
        <v>89</v>
      </c>
      <c r="Y27" s="67">
        <v>0</v>
      </c>
      <c r="Z27" s="67">
        <v>0.6</v>
      </c>
      <c r="AA27" s="67" t="s">
        <v>89</v>
      </c>
      <c r="AB27" s="67"/>
      <c r="AC27" s="67">
        <v>1.1000000000000001</v>
      </c>
      <c r="AD27" s="358" t="s">
        <v>89</v>
      </c>
      <c r="AE27" s="93"/>
      <c r="AF27" s="67">
        <v>1.6</v>
      </c>
      <c r="AG27" s="67" t="s">
        <v>89</v>
      </c>
      <c r="AH27" s="67"/>
      <c r="AI27" s="67">
        <v>2.1</v>
      </c>
      <c r="AJ27" s="358" t="s">
        <v>89</v>
      </c>
      <c r="AK27" s="93"/>
      <c r="AL27" s="67">
        <v>0.2</v>
      </c>
      <c r="AM27" s="67" t="s">
        <v>26</v>
      </c>
      <c r="AN27" s="67">
        <v>0.2</v>
      </c>
      <c r="AO27" s="358" t="s">
        <v>26</v>
      </c>
      <c r="AP27" s="358"/>
      <c r="AQ27" s="358"/>
      <c r="AR27" s="358"/>
      <c r="AS27" s="358"/>
      <c r="AT27" s="358"/>
      <c r="AU27" s="358"/>
      <c r="AV27" s="358"/>
      <c r="AW27" s="358"/>
      <c r="AX27" s="358"/>
      <c r="AY27" s="358"/>
      <c r="AZ27" s="358"/>
      <c r="BA27" s="85"/>
      <c r="BB27" s="85"/>
      <c r="BC27" s="85"/>
      <c r="BD27" s="85"/>
      <c r="BE27" s="85"/>
      <c r="BF27" s="85"/>
      <c r="BG27" s="85"/>
      <c r="BH27" s="85"/>
      <c r="BI27" s="85"/>
      <c r="BJ27" s="85"/>
      <c r="BK27" s="85"/>
      <c r="BL27" s="85"/>
      <c r="BM27" s="85"/>
      <c r="BN27" s="85"/>
      <c r="BO27" s="85"/>
      <c r="BP27" s="85"/>
      <c r="BQ27" s="85"/>
      <c r="BR27" s="85"/>
      <c r="BS27" s="85"/>
      <c r="BT27" s="85"/>
      <c r="BU27" s="85"/>
      <c r="BV27" s="85"/>
      <c r="BW27" s="85"/>
    </row>
    <row r="28" spans="1:75" ht="15" customHeight="1">
      <c r="A28" s="400" t="s">
        <v>41</v>
      </c>
      <c r="B28" s="67">
        <v>6.1</v>
      </c>
      <c r="C28" s="67" t="s">
        <v>89</v>
      </c>
      <c r="D28" s="67"/>
      <c r="E28" s="358">
        <v>6.6</v>
      </c>
      <c r="F28" s="358" t="s">
        <v>26</v>
      </c>
      <c r="G28" s="93"/>
      <c r="H28" s="67">
        <v>4.5</v>
      </c>
      <c r="I28" s="67" t="s">
        <v>89</v>
      </c>
      <c r="J28" s="67"/>
      <c r="K28" s="67">
        <v>5.5</v>
      </c>
      <c r="L28" s="358" t="s">
        <v>26</v>
      </c>
      <c r="M28" s="93"/>
      <c r="N28" s="67">
        <v>1.3</v>
      </c>
      <c r="O28" s="67" t="s">
        <v>89</v>
      </c>
      <c r="P28" s="67"/>
      <c r="Q28" s="67">
        <v>1.4</v>
      </c>
      <c r="R28" s="358" t="s">
        <v>26</v>
      </c>
      <c r="S28" s="93"/>
      <c r="T28" s="67">
        <v>0.4</v>
      </c>
      <c r="U28" s="67" t="s">
        <v>89</v>
      </c>
      <c r="V28" s="67"/>
      <c r="W28" s="67">
        <v>0.4</v>
      </c>
      <c r="X28" s="358" t="s">
        <v>26</v>
      </c>
      <c r="Y28" s="67">
        <v>0</v>
      </c>
      <c r="Z28" s="67">
        <v>0.5</v>
      </c>
      <c r="AA28" s="67" t="s">
        <v>89</v>
      </c>
      <c r="AB28" s="67"/>
      <c r="AC28" s="67">
        <v>1.8</v>
      </c>
      <c r="AD28" s="358" t="s">
        <v>26</v>
      </c>
      <c r="AE28" s="93"/>
      <c r="AF28" s="67">
        <v>1.2</v>
      </c>
      <c r="AG28" s="67" t="s">
        <v>89</v>
      </c>
      <c r="AH28" s="67"/>
      <c r="AI28" s="67">
        <v>2</v>
      </c>
      <c r="AJ28" s="358" t="s">
        <v>26</v>
      </c>
      <c r="AK28" s="93"/>
      <c r="AL28" s="67">
        <v>0.30000000000000004</v>
      </c>
      <c r="AM28" s="67" t="s">
        <v>26</v>
      </c>
      <c r="AN28" s="67">
        <v>0.4</v>
      </c>
      <c r="AO28" s="358" t="s">
        <v>26</v>
      </c>
      <c r="AP28" s="358"/>
      <c r="AQ28" s="358"/>
      <c r="AR28" s="358"/>
      <c r="AS28" s="358"/>
      <c r="AT28" s="358"/>
      <c r="AU28" s="358"/>
      <c r="AV28" s="358"/>
      <c r="AW28" s="358"/>
      <c r="AX28" s="358"/>
      <c r="AY28" s="358"/>
      <c r="AZ28" s="358"/>
      <c r="BA28" s="85"/>
      <c r="BB28" s="85"/>
      <c r="BC28" s="85"/>
      <c r="BD28" s="85"/>
      <c r="BE28" s="85"/>
      <c r="BF28" s="85"/>
      <c r="BG28" s="85"/>
      <c r="BH28" s="85"/>
      <c r="BI28" s="85"/>
      <c r="BJ28" s="85"/>
      <c r="BK28" s="85"/>
      <c r="BL28" s="85"/>
      <c r="BM28" s="85"/>
      <c r="BN28" s="85"/>
      <c r="BO28" s="85"/>
      <c r="BP28" s="85"/>
      <c r="BQ28" s="85"/>
      <c r="BR28" s="85"/>
      <c r="BS28" s="85"/>
      <c r="BT28" s="85"/>
      <c r="BU28" s="85"/>
      <c r="BV28" s="85"/>
      <c r="BW28" s="85"/>
    </row>
    <row r="29" spans="1:75" ht="15" customHeight="1">
      <c r="A29" s="400" t="s">
        <v>42</v>
      </c>
      <c r="B29" s="67">
        <v>6.7</v>
      </c>
      <c r="C29" s="67" t="s">
        <v>89</v>
      </c>
      <c r="D29" s="67"/>
      <c r="E29" s="358">
        <v>7.2</v>
      </c>
      <c r="F29" s="358" t="s">
        <v>89</v>
      </c>
      <c r="G29" s="93"/>
      <c r="H29" s="67">
        <v>5.3</v>
      </c>
      <c r="I29" s="67" t="s">
        <v>89</v>
      </c>
      <c r="J29" s="67"/>
      <c r="K29" s="67">
        <v>5.8</v>
      </c>
      <c r="L29" s="67" t="s">
        <v>89</v>
      </c>
      <c r="M29" s="93"/>
      <c r="N29" s="67">
        <v>2.6</v>
      </c>
      <c r="O29" s="67" t="s">
        <v>89</v>
      </c>
      <c r="P29" s="67"/>
      <c r="Q29" s="67">
        <v>2.5</v>
      </c>
      <c r="R29" s="67" t="s">
        <v>89</v>
      </c>
      <c r="S29" s="93"/>
      <c r="T29" s="67">
        <v>1.6</v>
      </c>
      <c r="U29" s="67" t="s">
        <v>89</v>
      </c>
      <c r="V29" s="67"/>
      <c r="W29" s="67">
        <v>1.4</v>
      </c>
      <c r="X29" s="67" t="s">
        <v>89</v>
      </c>
      <c r="Y29" s="67">
        <v>0</v>
      </c>
      <c r="Z29" s="67">
        <v>0.7</v>
      </c>
      <c r="AA29" s="67" t="s">
        <v>89</v>
      </c>
      <c r="AB29" s="67"/>
      <c r="AC29" s="67">
        <v>0.9</v>
      </c>
      <c r="AD29" s="67" t="s">
        <v>89</v>
      </c>
      <c r="AE29" s="93"/>
      <c r="AF29" s="67">
        <v>3.1</v>
      </c>
      <c r="AG29" s="67" t="s">
        <v>89</v>
      </c>
      <c r="AH29" s="67"/>
      <c r="AI29" s="67">
        <v>3.2</v>
      </c>
      <c r="AJ29" s="67" t="s">
        <v>89</v>
      </c>
      <c r="AK29" s="93"/>
      <c r="AL29" s="67">
        <v>0.6</v>
      </c>
      <c r="AM29" s="67" t="s">
        <v>26</v>
      </c>
      <c r="AN29" s="67">
        <v>0.6</v>
      </c>
      <c r="AO29" s="67" t="s">
        <v>26</v>
      </c>
      <c r="AP29" s="358"/>
      <c r="AQ29" s="358"/>
      <c r="AR29" s="358"/>
      <c r="AS29" s="358"/>
      <c r="AT29" s="358"/>
      <c r="AU29" s="358"/>
      <c r="AV29" s="358"/>
      <c r="AW29" s="358"/>
      <c r="AX29" s="358"/>
      <c r="AY29" s="358"/>
      <c r="AZ29" s="358"/>
      <c r="BA29" s="85"/>
      <c r="BB29" s="85"/>
      <c r="BC29" s="85"/>
      <c r="BD29" s="85"/>
      <c r="BE29" s="85"/>
      <c r="BF29" s="85"/>
      <c r="BG29" s="85"/>
      <c r="BH29" s="85"/>
      <c r="BI29" s="85"/>
      <c r="BJ29" s="85"/>
      <c r="BK29" s="85"/>
      <c r="BL29" s="85"/>
      <c r="BM29" s="85"/>
      <c r="BN29" s="85"/>
      <c r="BO29" s="85"/>
      <c r="BP29" s="85"/>
      <c r="BQ29" s="85"/>
      <c r="BR29" s="85"/>
      <c r="BS29" s="85"/>
      <c r="BT29" s="85"/>
      <c r="BU29" s="85"/>
      <c r="BV29" s="85"/>
      <c r="BW29" s="85"/>
    </row>
    <row r="30" spans="1:75" ht="15" customHeight="1">
      <c r="A30" s="400" t="s">
        <v>43</v>
      </c>
      <c r="B30" s="67">
        <v>8</v>
      </c>
      <c r="C30" s="182" t="s">
        <v>89</v>
      </c>
      <c r="D30" s="67"/>
      <c r="E30" s="358">
        <v>7.4</v>
      </c>
      <c r="F30" s="358" t="s">
        <v>89</v>
      </c>
      <c r="G30" s="93"/>
      <c r="H30" s="67">
        <v>4.9000000000000004</v>
      </c>
      <c r="I30" s="182" t="s">
        <v>89</v>
      </c>
      <c r="J30" s="67"/>
      <c r="K30" s="67">
        <v>5.6</v>
      </c>
      <c r="L30" s="358" t="s">
        <v>89</v>
      </c>
      <c r="M30" s="93"/>
      <c r="N30" s="67">
        <v>1.1000000000000001</v>
      </c>
      <c r="O30" s="182" t="s">
        <v>89</v>
      </c>
      <c r="P30" s="67"/>
      <c r="Q30" s="67">
        <v>0.9</v>
      </c>
      <c r="R30" s="358" t="s">
        <v>89</v>
      </c>
      <c r="S30" s="93"/>
      <c r="T30" s="67">
        <v>0.9</v>
      </c>
      <c r="U30" s="182" t="s">
        <v>89</v>
      </c>
      <c r="V30" s="67"/>
      <c r="W30" s="67">
        <v>0.7</v>
      </c>
      <c r="X30" s="358" t="s">
        <v>89</v>
      </c>
      <c r="Y30" s="67">
        <v>0</v>
      </c>
      <c r="Z30" s="67">
        <v>0.3</v>
      </c>
      <c r="AA30" s="182" t="s">
        <v>89</v>
      </c>
      <c r="AB30" s="67"/>
      <c r="AC30" s="67">
        <v>0.4</v>
      </c>
      <c r="AD30" s="358" t="s">
        <v>89</v>
      </c>
      <c r="AE30" s="93"/>
      <c r="AF30" s="67">
        <v>2</v>
      </c>
      <c r="AG30" s="182" t="s">
        <v>89</v>
      </c>
      <c r="AH30" s="67"/>
      <c r="AI30" s="67">
        <v>1.8</v>
      </c>
      <c r="AJ30" s="358" t="s">
        <v>89</v>
      </c>
      <c r="AK30" s="93"/>
      <c r="AL30" s="67">
        <v>0.60000000000000009</v>
      </c>
      <c r="AM30" s="182" t="s">
        <v>26</v>
      </c>
      <c r="AN30" s="67">
        <v>0.60000000000000009</v>
      </c>
      <c r="AO30" s="358" t="s">
        <v>26</v>
      </c>
      <c r="AP30" s="358"/>
      <c r="AQ30" s="358"/>
      <c r="AR30" s="358"/>
      <c r="AS30" s="358"/>
      <c r="AT30" s="358"/>
      <c r="AU30" s="358"/>
      <c r="AV30" s="358"/>
      <c r="AW30" s="358"/>
      <c r="AX30" s="358"/>
      <c r="AY30" s="358"/>
      <c r="AZ30" s="358"/>
      <c r="BA30" s="85"/>
      <c r="BB30" s="85"/>
      <c r="BC30" s="85"/>
      <c r="BD30" s="85"/>
      <c r="BE30" s="85"/>
      <c r="BF30" s="85"/>
      <c r="BG30" s="85"/>
      <c r="BH30" s="85"/>
      <c r="BI30" s="85"/>
      <c r="BJ30" s="85"/>
      <c r="BK30" s="85"/>
      <c r="BL30" s="85"/>
      <c r="BM30" s="85"/>
      <c r="BN30" s="85"/>
      <c r="BO30" s="85"/>
      <c r="BP30" s="85"/>
      <c r="BQ30" s="85"/>
      <c r="BR30" s="85"/>
      <c r="BS30" s="85"/>
      <c r="BT30" s="85"/>
      <c r="BU30" s="85"/>
      <c r="BV30" s="85"/>
      <c r="BW30" s="85"/>
    </row>
    <row r="31" spans="1:75" ht="15" customHeight="1">
      <c r="A31" s="400" t="s">
        <v>44</v>
      </c>
      <c r="B31" s="67">
        <v>6.7</v>
      </c>
      <c r="C31" s="67" t="s">
        <v>89</v>
      </c>
      <c r="D31" s="67"/>
      <c r="E31" s="358">
        <v>6.5</v>
      </c>
      <c r="F31" s="358" t="s">
        <v>89</v>
      </c>
      <c r="G31" s="93"/>
      <c r="H31" s="67">
        <v>5.2</v>
      </c>
      <c r="I31" s="67" t="s">
        <v>89</v>
      </c>
      <c r="J31" s="67"/>
      <c r="K31" s="67">
        <v>5.8</v>
      </c>
      <c r="L31" s="67" t="s">
        <v>89</v>
      </c>
      <c r="M31" s="93"/>
      <c r="N31" s="67">
        <v>0.6</v>
      </c>
      <c r="O31" s="67" t="s">
        <v>89</v>
      </c>
      <c r="P31" s="67"/>
      <c r="Q31" s="67">
        <v>0.6</v>
      </c>
      <c r="R31" s="67" t="s">
        <v>89</v>
      </c>
      <c r="S31" s="93"/>
      <c r="T31" s="67">
        <v>1.3</v>
      </c>
      <c r="U31" s="67" t="s">
        <v>89</v>
      </c>
      <c r="V31" s="67"/>
      <c r="W31" s="67">
        <v>1.1000000000000001</v>
      </c>
      <c r="X31" s="67" t="s">
        <v>89</v>
      </c>
      <c r="Y31" s="67">
        <v>0</v>
      </c>
      <c r="Z31" s="67">
        <v>0.3</v>
      </c>
      <c r="AA31" s="67" t="s">
        <v>89</v>
      </c>
      <c r="AB31" s="67"/>
      <c r="AC31" s="67">
        <v>2.4</v>
      </c>
      <c r="AD31" s="67" t="s">
        <v>89</v>
      </c>
      <c r="AE31" s="93"/>
      <c r="AF31" s="67">
        <v>0.9</v>
      </c>
      <c r="AG31" s="67" t="s">
        <v>89</v>
      </c>
      <c r="AH31" s="67"/>
      <c r="AI31" s="67">
        <v>0.9</v>
      </c>
      <c r="AJ31" s="67" t="s">
        <v>89</v>
      </c>
      <c r="AK31" s="93"/>
      <c r="AL31" s="67">
        <v>0.30000000000000004</v>
      </c>
      <c r="AM31" s="67" t="s">
        <v>26</v>
      </c>
      <c r="AN31" s="67">
        <v>0.4</v>
      </c>
      <c r="AO31" s="67" t="s">
        <v>26</v>
      </c>
      <c r="AP31" s="358"/>
      <c r="AQ31" s="358"/>
      <c r="AR31" s="358"/>
      <c r="AS31" s="358"/>
      <c r="AT31" s="358"/>
      <c r="AU31" s="358"/>
      <c r="AV31" s="358"/>
      <c r="AW31" s="358"/>
      <c r="AX31" s="358"/>
      <c r="AY31" s="358"/>
      <c r="AZ31" s="358"/>
      <c r="BA31" s="85"/>
      <c r="BB31" s="85"/>
      <c r="BC31" s="85"/>
      <c r="BD31" s="85"/>
      <c r="BE31" s="85"/>
      <c r="BF31" s="85"/>
      <c r="BG31" s="85"/>
      <c r="BH31" s="85"/>
      <c r="BI31" s="85"/>
      <c r="BJ31" s="85"/>
      <c r="BK31" s="85"/>
      <c r="BL31" s="85"/>
      <c r="BM31" s="85"/>
      <c r="BN31" s="85"/>
      <c r="BO31" s="85"/>
      <c r="BP31" s="85"/>
      <c r="BQ31" s="85"/>
      <c r="BR31" s="85"/>
      <c r="BS31" s="85"/>
      <c r="BT31" s="85"/>
      <c r="BU31" s="85"/>
      <c r="BV31" s="85"/>
      <c r="BW31" s="85"/>
    </row>
    <row r="32" spans="1:75" ht="15" customHeight="1">
      <c r="A32" s="400" t="s">
        <v>45</v>
      </c>
      <c r="B32" s="67">
        <v>10.5</v>
      </c>
      <c r="C32" s="67" t="s">
        <v>89</v>
      </c>
      <c r="D32" s="67"/>
      <c r="E32" s="358">
        <v>10.6</v>
      </c>
      <c r="F32" s="358" t="s">
        <v>89</v>
      </c>
      <c r="G32" s="93"/>
      <c r="H32" s="67">
        <v>9.3000000000000007</v>
      </c>
      <c r="I32" s="67" t="s">
        <v>89</v>
      </c>
      <c r="J32" s="67"/>
      <c r="K32" s="67">
        <v>10</v>
      </c>
      <c r="L32" s="67" t="s">
        <v>89</v>
      </c>
      <c r="M32" s="93"/>
      <c r="N32" s="67">
        <v>2.5</v>
      </c>
      <c r="O32" s="67" t="s">
        <v>89</v>
      </c>
      <c r="P32" s="67"/>
      <c r="Q32" s="67">
        <v>2.4</v>
      </c>
      <c r="R32" s="67" t="s">
        <v>89</v>
      </c>
      <c r="S32" s="93"/>
      <c r="T32" s="67">
        <v>1</v>
      </c>
      <c r="U32" s="67" t="s">
        <v>89</v>
      </c>
      <c r="V32" s="67"/>
      <c r="W32" s="67">
        <v>0.9</v>
      </c>
      <c r="X32" s="67" t="s">
        <v>89</v>
      </c>
      <c r="Y32" s="67">
        <v>0</v>
      </c>
      <c r="Z32" s="67">
        <v>1</v>
      </c>
      <c r="AA32" s="67" t="s">
        <v>89</v>
      </c>
      <c r="AB32" s="67"/>
      <c r="AC32" s="67">
        <v>0.7</v>
      </c>
      <c r="AD32" s="67" t="s">
        <v>89</v>
      </c>
      <c r="AE32" s="93"/>
      <c r="AF32" s="67">
        <v>1.2</v>
      </c>
      <c r="AG32" s="67" t="s">
        <v>89</v>
      </c>
      <c r="AH32" s="67"/>
      <c r="AI32" s="67">
        <v>1.3</v>
      </c>
      <c r="AJ32" s="67" t="s">
        <v>89</v>
      </c>
      <c r="AK32" s="93"/>
      <c r="AL32" s="67">
        <v>2</v>
      </c>
      <c r="AM32" s="67" t="s">
        <v>26</v>
      </c>
      <c r="AN32" s="67">
        <v>2</v>
      </c>
      <c r="AO32" s="67" t="s">
        <v>26</v>
      </c>
      <c r="AP32" s="358"/>
      <c r="AQ32" s="358"/>
      <c r="AR32" s="358"/>
      <c r="AS32" s="358"/>
      <c r="AT32" s="358"/>
      <c r="AU32" s="358"/>
      <c r="AV32" s="358"/>
      <c r="AW32" s="358"/>
      <c r="AX32" s="358"/>
      <c r="AY32" s="358"/>
      <c r="AZ32" s="358"/>
    </row>
    <row r="33" spans="1:52" ht="15" customHeight="1">
      <c r="A33" s="400" t="s">
        <v>46</v>
      </c>
      <c r="B33" s="67">
        <v>12.6</v>
      </c>
      <c r="C33" s="67" t="s">
        <v>89</v>
      </c>
      <c r="D33" s="67"/>
      <c r="E33" s="358">
        <v>13.8</v>
      </c>
      <c r="F33" s="358" t="s">
        <v>89</v>
      </c>
      <c r="G33" s="93"/>
      <c r="H33" s="67">
        <v>7.4</v>
      </c>
      <c r="I33" s="67" t="s">
        <v>89</v>
      </c>
      <c r="J33" s="67"/>
      <c r="K33" s="67">
        <v>8.6</v>
      </c>
      <c r="L33" s="67" t="s">
        <v>89</v>
      </c>
      <c r="M33" s="93"/>
      <c r="N33" s="67">
        <v>1.8</v>
      </c>
      <c r="O33" s="67" t="s">
        <v>89</v>
      </c>
      <c r="P33" s="67"/>
      <c r="Q33" s="67">
        <v>1.7</v>
      </c>
      <c r="R33" s="67" t="s">
        <v>89</v>
      </c>
      <c r="S33" s="93"/>
      <c r="T33" s="67">
        <v>1.6</v>
      </c>
      <c r="U33" s="67" t="s">
        <v>89</v>
      </c>
      <c r="V33" s="67"/>
      <c r="W33" s="67">
        <v>1.6</v>
      </c>
      <c r="X33" s="67" t="s">
        <v>89</v>
      </c>
      <c r="Y33" s="67">
        <v>0</v>
      </c>
      <c r="Z33" s="67">
        <v>1.6</v>
      </c>
      <c r="AA33" s="67" t="s">
        <v>89</v>
      </c>
      <c r="AB33" s="67"/>
      <c r="AC33" s="67">
        <v>3</v>
      </c>
      <c r="AD33" s="67" t="s">
        <v>89</v>
      </c>
      <c r="AE33" s="93"/>
      <c r="AF33" s="67">
        <v>2.7</v>
      </c>
      <c r="AG33" s="67" t="s">
        <v>89</v>
      </c>
      <c r="AH33" s="67"/>
      <c r="AI33" s="67">
        <v>2.7</v>
      </c>
      <c r="AJ33" s="67" t="s">
        <v>89</v>
      </c>
      <c r="AK33" s="93"/>
      <c r="AL33" s="67">
        <v>0.7</v>
      </c>
      <c r="AM33" s="67" t="s">
        <v>26</v>
      </c>
      <c r="AN33" s="67">
        <v>0.7</v>
      </c>
      <c r="AO33" s="67" t="s">
        <v>26</v>
      </c>
      <c r="AP33" s="358"/>
      <c r="AQ33" s="358"/>
      <c r="AR33" s="358"/>
      <c r="AS33" s="358"/>
      <c r="AT33" s="358"/>
      <c r="AU33" s="358"/>
      <c r="AV33" s="358"/>
      <c r="AW33" s="358"/>
      <c r="AX33" s="358"/>
      <c r="AY33" s="358"/>
      <c r="AZ33" s="358"/>
    </row>
    <row r="34" spans="1:52" ht="15" customHeight="1">
      <c r="A34" s="400" t="s">
        <v>47</v>
      </c>
      <c r="B34" s="67">
        <v>8.9</v>
      </c>
      <c r="C34" s="67" t="s">
        <v>89</v>
      </c>
      <c r="D34" s="67"/>
      <c r="E34" s="358">
        <v>9.9</v>
      </c>
      <c r="F34" s="358" t="s">
        <v>89</v>
      </c>
      <c r="G34" s="93"/>
      <c r="H34" s="67">
        <v>4.5</v>
      </c>
      <c r="I34" s="67" t="s">
        <v>89</v>
      </c>
      <c r="J34" s="67"/>
      <c r="K34" s="67">
        <v>5.8</v>
      </c>
      <c r="L34" s="67" t="s">
        <v>89</v>
      </c>
      <c r="M34" s="93"/>
      <c r="N34" s="67">
        <v>1.4</v>
      </c>
      <c r="O34" s="67" t="s">
        <v>89</v>
      </c>
      <c r="P34" s="67"/>
      <c r="Q34" s="67">
        <v>1.1000000000000001</v>
      </c>
      <c r="R34" s="67" t="s">
        <v>89</v>
      </c>
      <c r="S34" s="93"/>
      <c r="T34" s="67">
        <v>1.8</v>
      </c>
      <c r="U34" s="67" t="s">
        <v>89</v>
      </c>
      <c r="V34" s="67"/>
      <c r="W34" s="67">
        <v>1.5</v>
      </c>
      <c r="X34" s="67" t="s">
        <v>89</v>
      </c>
      <c r="Y34" s="67">
        <v>0</v>
      </c>
      <c r="Z34" s="67">
        <v>0.3</v>
      </c>
      <c r="AA34" s="67" t="s">
        <v>89</v>
      </c>
      <c r="AB34" s="67"/>
      <c r="AC34" s="67">
        <v>0.4</v>
      </c>
      <c r="AD34" s="67" t="s">
        <v>89</v>
      </c>
      <c r="AE34" s="93"/>
      <c r="AF34" s="67">
        <v>2.6</v>
      </c>
      <c r="AG34" s="67" t="s">
        <v>89</v>
      </c>
      <c r="AH34" s="67"/>
      <c r="AI34" s="67">
        <v>3.4</v>
      </c>
      <c r="AJ34" s="67" t="s">
        <v>89</v>
      </c>
      <c r="AK34" s="93"/>
      <c r="AL34" s="67">
        <v>0.1</v>
      </c>
      <c r="AM34" s="67" t="s">
        <v>26</v>
      </c>
      <c r="AN34" s="67">
        <v>0.3</v>
      </c>
      <c r="AO34" s="67" t="s">
        <v>26</v>
      </c>
      <c r="AP34" s="358"/>
      <c r="AQ34" s="358"/>
      <c r="AR34" s="358"/>
      <c r="AS34" s="358"/>
      <c r="AT34" s="358"/>
      <c r="AU34" s="358"/>
      <c r="AV34" s="358"/>
      <c r="AW34" s="358"/>
      <c r="AX34" s="358"/>
      <c r="AY34" s="358"/>
      <c r="AZ34" s="358"/>
    </row>
    <row r="35" spans="1:52" ht="15" customHeight="1">
      <c r="A35" s="400" t="s">
        <v>48</v>
      </c>
      <c r="B35" s="67">
        <v>11.9</v>
      </c>
      <c r="C35" s="67" t="s">
        <v>89</v>
      </c>
      <c r="D35" s="67"/>
      <c r="E35" s="358">
        <v>11.8</v>
      </c>
      <c r="F35" s="358" t="s">
        <v>89</v>
      </c>
      <c r="G35" s="93"/>
      <c r="H35" s="67">
        <v>6</v>
      </c>
      <c r="I35" s="67" t="s">
        <v>89</v>
      </c>
      <c r="J35" s="67"/>
      <c r="K35" s="67">
        <v>7.1</v>
      </c>
      <c r="L35" s="67" t="s">
        <v>89</v>
      </c>
      <c r="M35" s="93"/>
      <c r="N35" s="67">
        <v>1.7</v>
      </c>
      <c r="O35" s="67" t="s">
        <v>89</v>
      </c>
      <c r="P35" s="67"/>
      <c r="Q35" s="67">
        <v>1.7</v>
      </c>
      <c r="R35" s="67" t="s">
        <v>89</v>
      </c>
      <c r="S35" s="93"/>
      <c r="T35" s="67">
        <v>1.8</v>
      </c>
      <c r="U35" s="67" t="s">
        <v>89</v>
      </c>
      <c r="V35" s="67"/>
      <c r="W35" s="67">
        <v>1.9</v>
      </c>
      <c r="X35" s="67" t="s">
        <v>89</v>
      </c>
      <c r="Y35" s="67">
        <v>0</v>
      </c>
      <c r="Z35" s="67">
        <v>0.8</v>
      </c>
      <c r="AA35" s="67" t="s">
        <v>89</v>
      </c>
      <c r="AB35" s="67"/>
      <c r="AC35" s="67">
        <v>1.5</v>
      </c>
      <c r="AD35" s="67" t="s">
        <v>89</v>
      </c>
      <c r="AE35" s="93"/>
      <c r="AF35" s="67">
        <v>1.2</v>
      </c>
      <c r="AG35" s="67" t="s">
        <v>89</v>
      </c>
      <c r="AH35" s="67"/>
      <c r="AI35" s="67">
        <v>1.3</v>
      </c>
      <c r="AJ35" s="67" t="s">
        <v>89</v>
      </c>
      <c r="AK35" s="93"/>
      <c r="AL35" s="67">
        <v>0.2</v>
      </c>
      <c r="AM35" s="67" t="s">
        <v>26</v>
      </c>
      <c r="AN35" s="67">
        <v>0.2</v>
      </c>
      <c r="AO35" s="67" t="s">
        <v>26</v>
      </c>
      <c r="AP35" s="358"/>
      <c r="AQ35" s="358"/>
      <c r="AR35" s="358"/>
      <c r="AS35" s="358"/>
      <c r="AT35" s="358"/>
      <c r="AU35" s="358"/>
      <c r="AV35" s="358"/>
      <c r="AW35" s="358"/>
      <c r="AX35" s="358"/>
      <c r="AY35" s="358"/>
      <c r="AZ35" s="358"/>
    </row>
    <row r="36" spans="1:52" ht="15" customHeight="1">
      <c r="A36" s="400" t="s">
        <v>49</v>
      </c>
      <c r="B36" s="67">
        <v>7.4</v>
      </c>
      <c r="C36" s="67" t="s">
        <v>89</v>
      </c>
      <c r="D36" s="67"/>
      <c r="E36" s="358">
        <v>8.1999999999999993</v>
      </c>
      <c r="F36" s="358" t="s">
        <v>89</v>
      </c>
      <c r="G36" s="93"/>
      <c r="H36" s="67">
        <v>4</v>
      </c>
      <c r="I36" s="67" t="s">
        <v>89</v>
      </c>
      <c r="J36" s="67"/>
      <c r="K36" s="67">
        <v>4.4000000000000004</v>
      </c>
      <c r="L36" s="67" t="s">
        <v>89</v>
      </c>
      <c r="M36" s="93"/>
      <c r="N36" s="67">
        <v>0.9</v>
      </c>
      <c r="O36" s="67" t="s">
        <v>89</v>
      </c>
      <c r="P36" s="67"/>
      <c r="Q36" s="67">
        <v>0.8</v>
      </c>
      <c r="R36" s="67" t="s">
        <v>89</v>
      </c>
      <c r="S36" s="93"/>
      <c r="T36" s="67">
        <v>0.6</v>
      </c>
      <c r="U36" s="67" t="s">
        <v>89</v>
      </c>
      <c r="V36" s="67"/>
      <c r="W36" s="67">
        <v>0.7</v>
      </c>
      <c r="X36" s="67" t="s">
        <v>89</v>
      </c>
      <c r="Y36" s="67">
        <v>0</v>
      </c>
      <c r="Z36" s="67">
        <v>0.1</v>
      </c>
      <c r="AA36" s="67" t="s">
        <v>89</v>
      </c>
      <c r="AB36" s="67"/>
      <c r="AC36" s="67">
        <v>0.1</v>
      </c>
      <c r="AD36" s="67" t="s">
        <v>89</v>
      </c>
      <c r="AE36" s="93"/>
      <c r="AF36" s="67">
        <v>1.5</v>
      </c>
      <c r="AG36" s="67" t="s">
        <v>89</v>
      </c>
      <c r="AH36" s="67"/>
      <c r="AI36" s="67">
        <v>1.9</v>
      </c>
      <c r="AJ36" s="67" t="s">
        <v>89</v>
      </c>
      <c r="AK36" s="93"/>
      <c r="AL36" s="67">
        <v>0.1</v>
      </c>
      <c r="AM36" s="67" t="s">
        <v>26</v>
      </c>
      <c r="AN36" s="67">
        <v>0.1</v>
      </c>
      <c r="AO36" s="67" t="s">
        <v>26</v>
      </c>
      <c r="AP36" s="358"/>
      <c r="AQ36" s="358"/>
      <c r="AR36" s="358"/>
      <c r="AS36" s="358"/>
      <c r="AT36" s="358"/>
      <c r="AU36" s="358"/>
      <c r="AV36" s="358"/>
      <c r="AW36" s="358"/>
      <c r="AX36" s="358"/>
      <c r="AY36" s="358"/>
      <c r="AZ36" s="358"/>
    </row>
    <row r="37" spans="1:52" ht="15" customHeight="1">
      <c r="A37" s="400" t="s">
        <v>50</v>
      </c>
      <c r="B37" s="67">
        <v>9.1999999999999993</v>
      </c>
      <c r="C37" s="67" t="s">
        <v>89</v>
      </c>
      <c r="D37" s="67"/>
      <c r="E37" s="358">
        <v>9.5</v>
      </c>
      <c r="F37" s="358" t="s">
        <v>26</v>
      </c>
      <c r="G37" s="93"/>
      <c r="H37" s="67">
        <v>7.6</v>
      </c>
      <c r="I37" s="67" t="s">
        <v>89</v>
      </c>
      <c r="J37" s="67"/>
      <c r="K37" s="67">
        <v>8.5</v>
      </c>
      <c r="L37" s="358" t="s">
        <v>26</v>
      </c>
      <c r="M37" s="93"/>
      <c r="N37" s="67">
        <v>1.1000000000000001</v>
      </c>
      <c r="O37" s="67" t="s">
        <v>89</v>
      </c>
      <c r="P37" s="67"/>
      <c r="Q37" s="67">
        <v>1.2</v>
      </c>
      <c r="R37" s="358" t="s">
        <v>26</v>
      </c>
      <c r="S37" s="93"/>
      <c r="T37" s="67">
        <v>1.3</v>
      </c>
      <c r="U37" s="67" t="s">
        <v>89</v>
      </c>
      <c r="V37" s="67"/>
      <c r="W37" s="67">
        <v>1.2</v>
      </c>
      <c r="X37" s="358" t="s">
        <v>26</v>
      </c>
      <c r="Y37" s="67">
        <v>0</v>
      </c>
      <c r="Z37" s="67">
        <v>0.5</v>
      </c>
      <c r="AA37" s="67" t="s">
        <v>89</v>
      </c>
      <c r="AB37" s="67"/>
      <c r="AC37" s="67">
        <v>1.7</v>
      </c>
      <c r="AD37" s="358" t="s">
        <v>26</v>
      </c>
      <c r="AE37" s="93"/>
      <c r="AF37" s="67">
        <v>1.8</v>
      </c>
      <c r="AG37" s="67" t="s">
        <v>89</v>
      </c>
      <c r="AH37" s="67"/>
      <c r="AI37" s="67">
        <v>1.9</v>
      </c>
      <c r="AJ37" s="358" t="s">
        <v>26</v>
      </c>
      <c r="AK37" s="93"/>
      <c r="AL37" s="67">
        <v>0.7</v>
      </c>
      <c r="AM37" s="67" t="s">
        <v>26</v>
      </c>
      <c r="AN37" s="67">
        <v>0.8</v>
      </c>
      <c r="AO37" s="358" t="s">
        <v>26</v>
      </c>
      <c r="AP37" s="358"/>
      <c r="AQ37" s="358"/>
      <c r="AR37" s="358"/>
      <c r="AS37" s="358"/>
      <c r="AT37" s="358"/>
      <c r="AU37" s="358"/>
      <c r="AV37" s="358"/>
      <c r="AW37" s="358"/>
      <c r="AX37" s="358"/>
      <c r="AY37" s="358"/>
      <c r="AZ37" s="358"/>
    </row>
    <row r="38" spans="1:52" ht="15" customHeight="1">
      <c r="A38" s="400" t="s">
        <v>51</v>
      </c>
      <c r="B38" s="67">
        <v>7.2</v>
      </c>
      <c r="C38" s="67" t="s">
        <v>89</v>
      </c>
      <c r="D38" s="67"/>
      <c r="E38" s="358">
        <v>7.7</v>
      </c>
      <c r="F38" s="358" t="s">
        <v>89</v>
      </c>
      <c r="G38" s="93"/>
      <c r="H38" s="67">
        <v>5.6</v>
      </c>
      <c r="I38" s="67" t="s">
        <v>89</v>
      </c>
      <c r="J38" s="67"/>
      <c r="K38" s="67">
        <v>6.1</v>
      </c>
      <c r="L38" s="358" t="s">
        <v>89</v>
      </c>
      <c r="M38" s="93"/>
      <c r="N38" s="67">
        <v>1.6</v>
      </c>
      <c r="O38" s="67" t="s">
        <v>89</v>
      </c>
      <c r="P38" s="67"/>
      <c r="Q38" s="67">
        <v>1.4</v>
      </c>
      <c r="R38" s="358" t="s">
        <v>89</v>
      </c>
      <c r="S38" s="93"/>
      <c r="T38" s="67">
        <v>0.9</v>
      </c>
      <c r="U38" s="67" t="s">
        <v>89</v>
      </c>
      <c r="V38" s="67"/>
      <c r="W38" s="67">
        <v>0.8</v>
      </c>
      <c r="X38" s="358" t="s">
        <v>89</v>
      </c>
      <c r="Y38" s="67">
        <v>0</v>
      </c>
      <c r="Z38" s="67">
        <v>0.5</v>
      </c>
      <c r="AA38" s="67" t="s">
        <v>89</v>
      </c>
      <c r="AB38" s="67"/>
      <c r="AC38" s="67">
        <v>0.8</v>
      </c>
      <c r="AD38" s="358" t="s">
        <v>89</v>
      </c>
      <c r="AE38" s="93"/>
      <c r="AF38" s="67">
        <v>1.6</v>
      </c>
      <c r="AG38" s="67" t="s">
        <v>89</v>
      </c>
      <c r="AH38" s="67"/>
      <c r="AI38" s="67">
        <v>1.9</v>
      </c>
      <c r="AJ38" s="358" t="s">
        <v>89</v>
      </c>
      <c r="AK38" s="93"/>
      <c r="AL38" s="67">
        <v>0.4</v>
      </c>
      <c r="AM38" s="67" t="s">
        <v>26</v>
      </c>
      <c r="AN38" s="67">
        <v>0.2</v>
      </c>
      <c r="AO38" s="358" t="s">
        <v>26</v>
      </c>
      <c r="AP38" s="358"/>
      <c r="AQ38" s="358"/>
      <c r="AR38" s="358"/>
      <c r="AS38" s="358"/>
      <c r="AT38" s="358"/>
      <c r="AU38" s="358"/>
      <c r="AV38" s="358"/>
      <c r="AW38" s="358"/>
      <c r="AX38" s="358"/>
      <c r="AY38" s="358"/>
      <c r="AZ38" s="358"/>
    </row>
    <row r="39" spans="1:52" ht="15" customHeight="1">
      <c r="A39" s="400" t="s">
        <v>52</v>
      </c>
      <c r="B39" s="67">
        <v>12.7</v>
      </c>
      <c r="C39" s="67" t="s">
        <v>89</v>
      </c>
      <c r="D39" s="67"/>
      <c r="E39" s="358">
        <v>13</v>
      </c>
      <c r="F39" s="358" t="s">
        <v>89</v>
      </c>
      <c r="G39" s="93"/>
      <c r="H39" s="67">
        <v>6.8</v>
      </c>
      <c r="I39" s="67" t="s">
        <v>89</v>
      </c>
      <c r="J39" s="67"/>
      <c r="K39" s="67">
        <v>7.1</v>
      </c>
      <c r="L39" s="67" t="s">
        <v>89</v>
      </c>
      <c r="M39" s="93"/>
      <c r="N39" s="67">
        <v>2.9</v>
      </c>
      <c r="O39" s="67" t="s">
        <v>89</v>
      </c>
      <c r="P39" s="67"/>
      <c r="Q39" s="67">
        <v>2.8</v>
      </c>
      <c r="R39" s="67" t="s">
        <v>89</v>
      </c>
      <c r="S39" s="93"/>
      <c r="T39" s="67">
        <v>0.8</v>
      </c>
      <c r="U39" s="67" t="s">
        <v>89</v>
      </c>
      <c r="V39" s="67"/>
      <c r="W39" s="67">
        <v>0.7</v>
      </c>
      <c r="X39" s="67" t="s">
        <v>89</v>
      </c>
      <c r="Y39" s="67">
        <v>0</v>
      </c>
      <c r="Z39" s="67">
        <v>2.2000000000000002</v>
      </c>
      <c r="AA39" s="67" t="s">
        <v>89</v>
      </c>
      <c r="AB39" s="67"/>
      <c r="AC39" s="67">
        <v>2</v>
      </c>
      <c r="AD39" s="67" t="s">
        <v>89</v>
      </c>
      <c r="AE39" s="93"/>
      <c r="AF39" s="67">
        <v>2.9</v>
      </c>
      <c r="AG39" s="67" t="s">
        <v>89</v>
      </c>
      <c r="AH39" s="67"/>
      <c r="AI39" s="67">
        <v>3</v>
      </c>
      <c r="AJ39" s="67" t="s">
        <v>89</v>
      </c>
      <c r="AK39" s="93"/>
      <c r="AL39" s="67">
        <v>1.7000000000000002</v>
      </c>
      <c r="AM39" s="67" t="s">
        <v>26</v>
      </c>
      <c r="AN39" s="67">
        <v>1.9</v>
      </c>
      <c r="AO39" s="67" t="s">
        <v>26</v>
      </c>
      <c r="AP39" s="358"/>
      <c r="AQ39" s="358"/>
      <c r="AR39" s="358"/>
      <c r="AS39" s="358"/>
      <c r="AT39" s="358"/>
      <c r="AU39" s="358"/>
      <c r="AV39" s="358"/>
      <c r="AW39" s="358"/>
      <c r="AX39" s="358"/>
      <c r="AY39" s="358"/>
      <c r="AZ39" s="358"/>
    </row>
    <row r="40" spans="1:52" ht="15" customHeight="1">
      <c r="A40" s="400" t="s">
        <v>53</v>
      </c>
      <c r="B40" s="67">
        <v>12.3</v>
      </c>
      <c r="C40" s="67" t="s">
        <v>89</v>
      </c>
      <c r="D40" s="67"/>
      <c r="E40" s="358">
        <v>12</v>
      </c>
      <c r="F40" s="358" t="s">
        <v>26</v>
      </c>
      <c r="G40" s="93"/>
      <c r="H40" s="67">
        <v>7.4</v>
      </c>
      <c r="I40" s="67" t="s">
        <v>89</v>
      </c>
      <c r="J40" s="67"/>
      <c r="K40" s="67">
        <v>8</v>
      </c>
      <c r="L40" s="358" t="s">
        <v>26</v>
      </c>
      <c r="M40" s="93"/>
      <c r="N40" s="67">
        <v>2.8</v>
      </c>
      <c r="O40" s="67" t="s">
        <v>89</v>
      </c>
      <c r="P40" s="67"/>
      <c r="Q40" s="67">
        <v>2.4</v>
      </c>
      <c r="R40" s="358" t="s">
        <v>26</v>
      </c>
      <c r="S40" s="93"/>
      <c r="T40" s="67">
        <v>0.3</v>
      </c>
      <c r="U40" s="67" t="s">
        <v>89</v>
      </c>
      <c r="V40" s="67"/>
      <c r="W40" s="67">
        <v>0.2</v>
      </c>
      <c r="X40" s="358" t="s">
        <v>26</v>
      </c>
      <c r="Y40" s="67">
        <v>0</v>
      </c>
      <c r="Z40" s="67">
        <v>1</v>
      </c>
      <c r="AA40" s="67" t="s">
        <v>89</v>
      </c>
      <c r="AB40" s="67"/>
      <c r="AC40" s="67">
        <v>1</v>
      </c>
      <c r="AD40" s="358" t="s">
        <v>26</v>
      </c>
      <c r="AE40" s="93"/>
      <c r="AF40" s="67">
        <v>2.9</v>
      </c>
      <c r="AG40" s="67" t="s">
        <v>89</v>
      </c>
      <c r="AH40" s="67"/>
      <c r="AI40" s="67">
        <v>2.8</v>
      </c>
      <c r="AJ40" s="358" t="s">
        <v>26</v>
      </c>
      <c r="AK40" s="93"/>
      <c r="AL40" s="67">
        <v>1.5</v>
      </c>
      <c r="AM40" s="67" t="s">
        <v>26</v>
      </c>
      <c r="AN40" s="67">
        <v>0.9</v>
      </c>
      <c r="AO40" s="358" t="s">
        <v>26</v>
      </c>
      <c r="AP40" s="358"/>
      <c r="AQ40" s="358"/>
      <c r="AR40" s="358"/>
      <c r="AS40" s="358"/>
      <c r="AT40" s="358"/>
      <c r="AU40" s="358"/>
      <c r="AV40" s="358"/>
      <c r="AW40" s="358"/>
      <c r="AX40" s="358"/>
      <c r="AY40" s="358"/>
      <c r="AZ40" s="358"/>
    </row>
    <row r="41" spans="1:52" ht="15" customHeight="1">
      <c r="A41" s="400" t="s">
        <v>142</v>
      </c>
      <c r="B41" s="67">
        <v>11.3</v>
      </c>
      <c r="C41" s="67" t="s">
        <v>89</v>
      </c>
      <c r="D41" s="67"/>
      <c r="E41" s="358" t="s">
        <v>137</v>
      </c>
      <c r="F41" s="358" t="s">
        <v>89</v>
      </c>
      <c r="G41" s="93"/>
      <c r="H41" s="67">
        <v>8.5</v>
      </c>
      <c r="I41" s="67" t="s">
        <v>89</v>
      </c>
      <c r="J41" s="67"/>
      <c r="K41" s="67" t="s">
        <v>137</v>
      </c>
      <c r="L41" s="358" t="s">
        <v>89</v>
      </c>
      <c r="M41" s="93"/>
      <c r="N41" s="67">
        <v>1.7</v>
      </c>
      <c r="O41" s="67" t="s">
        <v>89</v>
      </c>
      <c r="P41" s="67"/>
      <c r="Q41" s="67" t="s">
        <v>137</v>
      </c>
      <c r="R41" s="358" t="s">
        <v>89</v>
      </c>
      <c r="S41" s="93"/>
      <c r="T41" s="67">
        <v>0.1</v>
      </c>
      <c r="U41" s="67" t="s">
        <v>89</v>
      </c>
      <c r="V41" s="67"/>
      <c r="W41" s="67" t="s">
        <v>137</v>
      </c>
      <c r="X41" s="358" t="s">
        <v>89</v>
      </c>
      <c r="Y41" s="67">
        <v>0</v>
      </c>
      <c r="Z41" s="67">
        <v>0.3</v>
      </c>
      <c r="AA41" s="67" t="s">
        <v>89</v>
      </c>
      <c r="AB41" s="67"/>
      <c r="AC41" s="67" t="s">
        <v>137</v>
      </c>
      <c r="AD41" s="358" t="s">
        <v>89</v>
      </c>
      <c r="AE41" s="93"/>
      <c r="AF41" s="67">
        <v>2.5</v>
      </c>
      <c r="AG41" s="67" t="s">
        <v>89</v>
      </c>
      <c r="AH41" s="67"/>
      <c r="AI41" s="67" t="s">
        <v>137</v>
      </c>
      <c r="AJ41" s="358" t="s">
        <v>89</v>
      </c>
      <c r="AK41" s="93"/>
      <c r="AL41" s="67">
        <v>1.7999999999999998</v>
      </c>
      <c r="AM41" s="67" t="s">
        <v>26</v>
      </c>
      <c r="AN41" s="67" t="s">
        <v>137</v>
      </c>
      <c r="AO41" s="358" t="s">
        <v>89</v>
      </c>
      <c r="AP41" s="358"/>
      <c r="AQ41" s="358"/>
      <c r="AR41" s="358"/>
      <c r="AS41" s="358"/>
      <c r="AT41" s="358"/>
      <c r="AU41" s="358"/>
      <c r="AV41" s="358"/>
      <c r="AW41" s="358"/>
      <c r="AX41" s="358"/>
      <c r="AY41" s="358"/>
      <c r="AZ41" s="358"/>
    </row>
    <row r="42" spans="1:52" ht="15" customHeight="1">
      <c r="A42" s="400"/>
      <c r="B42" s="67"/>
      <c r="C42" s="67"/>
      <c r="D42" s="67"/>
      <c r="E42" s="358"/>
      <c r="F42" s="358"/>
      <c r="G42" s="93"/>
      <c r="H42" s="67"/>
      <c r="I42" s="67"/>
      <c r="J42" s="67"/>
      <c r="K42" s="67"/>
      <c r="L42" s="358"/>
      <c r="M42" s="93"/>
      <c r="N42" s="67"/>
      <c r="O42" s="67"/>
      <c r="P42" s="67"/>
      <c r="Q42" s="67"/>
      <c r="R42" s="358"/>
      <c r="S42" s="93"/>
      <c r="T42" s="67"/>
      <c r="U42" s="67"/>
      <c r="V42" s="67"/>
      <c r="W42" s="67"/>
      <c r="X42" s="358"/>
      <c r="Y42" s="67"/>
      <c r="Z42" s="67"/>
      <c r="AA42" s="67"/>
      <c r="AB42" s="67"/>
      <c r="AC42" s="67"/>
      <c r="AD42" s="358"/>
      <c r="AE42" s="93"/>
      <c r="AF42" s="67"/>
      <c r="AG42" s="67"/>
      <c r="AH42" s="67"/>
      <c r="AI42" s="67"/>
      <c r="AJ42" s="358"/>
      <c r="AK42" s="93"/>
      <c r="AL42" s="67"/>
      <c r="AM42" s="67"/>
      <c r="AN42" s="67"/>
      <c r="AO42" s="358"/>
      <c r="AP42" s="358"/>
      <c r="AQ42" s="358"/>
      <c r="AR42" s="358"/>
      <c r="AS42" s="358"/>
      <c r="AT42" s="358"/>
      <c r="AU42" s="358"/>
      <c r="AV42" s="358"/>
      <c r="AW42" s="358"/>
      <c r="AX42" s="358"/>
      <c r="AY42" s="358"/>
      <c r="AZ42" s="358"/>
    </row>
    <row r="43" spans="1:52" ht="15" customHeight="1">
      <c r="A43" s="400"/>
      <c r="B43" s="67"/>
      <c r="C43" s="67"/>
      <c r="D43" s="67"/>
      <c r="E43" s="358"/>
      <c r="F43" s="358"/>
      <c r="G43" s="93"/>
      <c r="H43" s="67"/>
      <c r="I43" s="67"/>
      <c r="J43" s="67"/>
      <c r="K43" s="67"/>
      <c r="L43" s="358"/>
      <c r="M43" s="93"/>
      <c r="N43" s="67"/>
      <c r="O43" s="67"/>
      <c r="P43" s="67"/>
      <c r="Q43" s="67"/>
      <c r="R43" s="358"/>
      <c r="S43" s="93"/>
      <c r="T43" s="67"/>
      <c r="U43" s="67"/>
      <c r="V43" s="67"/>
      <c r="W43" s="67"/>
      <c r="X43" s="358"/>
      <c r="Y43" s="67"/>
      <c r="Z43" s="67"/>
      <c r="AA43" s="67"/>
      <c r="AB43" s="67"/>
      <c r="AC43" s="67"/>
      <c r="AD43" s="358"/>
      <c r="AE43" s="93"/>
      <c r="AF43" s="67"/>
      <c r="AG43" s="67"/>
      <c r="AH43" s="67"/>
      <c r="AI43" s="67"/>
      <c r="AJ43" s="358"/>
      <c r="AK43" s="93"/>
      <c r="AL43" s="67"/>
      <c r="AM43" s="67"/>
      <c r="AN43" s="67"/>
      <c r="AO43" s="358"/>
      <c r="AP43" s="358"/>
      <c r="AQ43" s="358"/>
      <c r="AR43" s="358"/>
      <c r="AS43" s="358"/>
      <c r="AT43" s="358"/>
      <c r="AU43" s="358"/>
      <c r="AV43" s="358"/>
      <c r="AW43" s="358"/>
      <c r="AX43" s="358"/>
      <c r="AY43" s="358"/>
      <c r="AZ43" s="358"/>
    </row>
    <row r="44" spans="1:52">
      <c r="A44" s="400"/>
      <c r="B44" s="358"/>
      <c r="C44" s="358"/>
      <c r="D44" s="358"/>
      <c r="E44" s="358"/>
      <c r="F44" s="358"/>
      <c r="G44" s="358"/>
      <c r="H44" s="358"/>
      <c r="I44" s="358"/>
      <c r="J44" s="358"/>
      <c r="K44" s="358"/>
      <c r="L44" s="358"/>
      <c r="M44" s="358"/>
      <c r="N44" s="358"/>
      <c r="O44" s="358"/>
      <c r="P44" s="358"/>
      <c r="Q44" s="358"/>
      <c r="R44" s="358"/>
      <c r="S44" s="358"/>
      <c r="T44" s="358"/>
      <c r="U44" s="358"/>
      <c r="V44" s="358"/>
      <c r="W44" s="358"/>
      <c r="X44" s="358"/>
      <c r="Y44" s="358"/>
      <c r="Z44" s="358"/>
      <c r="AA44" s="358"/>
      <c r="AB44" s="358"/>
      <c r="AC44" s="358"/>
      <c r="AD44" s="358"/>
      <c r="AE44" s="358"/>
      <c r="AF44" s="358"/>
      <c r="AG44" s="358"/>
      <c r="AH44" s="358"/>
      <c r="AI44" s="358"/>
      <c r="AJ44" s="358"/>
      <c r="AK44" s="358"/>
      <c r="AL44" s="358"/>
      <c r="AM44" s="358"/>
      <c r="AN44" s="358"/>
      <c r="AO44" s="358"/>
    </row>
    <row r="45" spans="1:52" s="356" customFormat="1" ht="12.6" customHeight="1">
      <c r="A45" s="476" t="s">
        <v>56</v>
      </c>
      <c r="B45" s="476"/>
      <c r="C45" s="476"/>
      <c r="D45" s="476"/>
      <c r="E45" s="476"/>
      <c r="F45" s="476"/>
      <c r="G45" s="476"/>
      <c r="H45" s="476"/>
      <c r="I45" s="476"/>
      <c r="J45" s="476"/>
      <c r="K45" s="476"/>
      <c r="L45" s="476"/>
      <c r="M45" s="476"/>
      <c r="N45" s="476"/>
      <c r="O45" s="476"/>
      <c r="P45" s="476"/>
      <c r="Q45" s="476"/>
      <c r="R45" s="476"/>
      <c r="S45" s="476"/>
      <c r="T45" s="476"/>
      <c r="U45" s="476"/>
      <c r="V45" s="476"/>
      <c r="W45" s="476"/>
      <c r="X45" s="476"/>
      <c r="Y45" s="476"/>
      <c r="Z45" s="476"/>
      <c r="AA45" s="476"/>
      <c r="AB45" s="476"/>
      <c r="AC45" s="476"/>
      <c r="AD45" s="476"/>
      <c r="AE45" s="476"/>
      <c r="AF45" s="476"/>
      <c r="AG45" s="476"/>
      <c r="AH45" s="476"/>
    </row>
    <row r="46" spans="1:52" s="356" customFormat="1" ht="24.75" customHeight="1">
      <c r="A46" s="503" t="s">
        <v>143</v>
      </c>
      <c r="B46" s="503"/>
      <c r="C46" s="503"/>
      <c r="D46" s="503"/>
      <c r="E46" s="503"/>
      <c r="F46" s="503"/>
      <c r="G46" s="503"/>
      <c r="H46" s="503"/>
      <c r="I46" s="503"/>
      <c r="J46" s="503"/>
      <c r="K46" s="503"/>
      <c r="L46" s="503"/>
      <c r="M46" s="503"/>
      <c r="N46" s="503"/>
      <c r="O46" s="503"/>
      <c r="P46" s="503"/>
      <c r="Q46" s="503"/>
      <c r="R46" s="503"/>
      <c r="S46" s="503"/>
      <c r="T46" s="503"/>
      <c r="U46" s="503"/>
      <c r="V46" s="503"/>
      <c r="W46" s="503"/>
      <c r="X46" s="503"/>
      <c r="Y46" s="503"/>
      <c r="Z46" s="503"/>
      <c r="AA46" s="503"/>
      <c r="AB46" s="503"/>
      <c r="AC46" s="503"/>
      <c r="AD46" s="503"/>
      <c r="AE46" s="503"/>
      <c r="AF46" s="503"/>
      <c r="AG46" s="503"/>
      <c r="AH46" s="503"/>
      <c r="AI46" s="503"/>
      <c r="AJ46" s="503"/>
      <c r="AK46" s="503"/>
      <c r="AL46" s="503"/>
      <c r="AM46" s="503"/>
      <c r="AN46" s="503"/>
      <c r="AO46" s="503"/>
    </row>
    <row r="47" spans="1:52" s="365" customFormat="1" ht="12.6" customHeight="1">
      <c r="A47" s="336" t="s">
        <v>157</v>
      </c>
      <c r="B47" s="364"/>
    </row>
    <row r="48" spans="1:52" s="367" customFormat="1" ht="12.6" customHeight="1">
      <c r="A48" s="586" t="s">
        <v>177</v>
      </c>
      <c r="B48" s="599"/>
      <c r="C48" s="599"/>
      <c r="D48" s="599"/>
      <c r="E48" s="599"/>
      <c r="F48" s="599"/>
      <c r="G48" s="599"/>
      <c r="H48" s="599"/>
      <c r="I48" s="406"/>
      <c r="J48" s="406"/>
      <c r="K48" s="406"/>
      <c r="L48" s="406"/>
      <c r="M48" s="406"/>
      <c r="N48" s="406"/>
      <c r="O48" s="406"/>
    </row>
  </sheetData>
  <mergeCells count="26">
    <mergeCell ref="A48:H48"/>
    <mergeCell ref="B9:F9"/>
    <mergeCell ref="H9:L9"/>
    <mergeCell ref="N9:R9"/>
    <mergeCell ref="T9:X9"/>
    <mergeCell ref="E10:F10"/>
    <mergeCell ref="H10:I10"/>
    <mergeCell ref="K10:L10"/>
    <mergeCell ref="N10:O10"/>
    <mergeCell ref="Q10:R10"/>
    <mergeCell ref="A46:AO46"/>
    <mergeCell ref="A45:AH45"/>
    <mergeCell ref="A1:I1"/>
    <mergeCell ref="AL10:AM10"/>
    <mergeCell ref="T10:U10"/>
    <mergeCell ref="W10:X10"/>
    <mergeCell ref="Z10:AA10"/>
    <mergeCell ref="AC10:AD10"/>
    <mergeCell ref="AF10:AG10"/>
    <mergeCell ref="AI10:AJ10"/>
    <mergeCell ref="B10:C10"/>
    <mergeCell ref="Z2:AO4"/>
    <mergeCell ref="AL9:AO9"/>
    <mergeCell ref="AN10:AO10"/>
    <mergeCell ref="Z9:AD9"/>
    <mergeCell ref="AF9:AJ9"/>
  </mergeCells>
  <hyperlinks>
    <hyperlink ref="A48" r:id="rId1" xr:uid="{55C01CC3-F402-4173-9FFC-00468AB3F444}"/>
  </hyperlinks>
  <pageMargins left="0.19685039370078741" right="0" top="0.19685039370078741" bottom="0" header="0" footer="0"/>
  <pageSetup paperSize="9" scale="77"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B48"/>
  <sheetViews>
    <sheetView zoomScaleNormal="100" workbookViewId="0">
      <selection sqref="A1:H1"/>
    </sheetView>
  </sheetViews>
  <sheetFormatPr baseColWidth="10" defaultColWidth="11.44140625" defaultRowHeight="13.2"/>
  <cols>
    <col min="1" max="1" width="24.44140625" style="27" customWidth="1"/>
    <col min="2" max="2" width="5.88671875" style="27" bestFit="1" customWidth="1"/>
    <col min="3" max="3" width="2.88671875" style="27" bestFit="1" customWidth="1"/>
    <col min="4" max="4" width="1.109375" style="27" customWidth="1"/>
    <col min="5" max="5" width="5.88671875" style="27" bestFit="1" customWidth="1"/>
    <col min="6" max="6" width="2.109375" style="27" customWidth="1"/>
    <col min="7" max="7" width="1.44140625" style="27" customWidth="1"/>
    <col min="8" max="8" width="5.88671875" style="27" bestFit="1" customWidth="1"/>
    <col min="9" max="9" width="2.88671875" style="27" bestFit="1" customWidth="1"/>
    <col min="10" max="10" width="1.109375" style="27" customWidth="1"/>
    <col min="11" max="11" width="5.88671875" style="27" bestFit="1" customWidth="1"/>
    <col min="12" max="12" width="2.88671875" style="27" bestFit="1" customWidth="1"/>
    <col min="13" max="13" width="1.109375" style="27" customWidth="1"/>
    <col min="14" max="14" width="6" style="27" customWidth="1"/>
    <col min="15" max="15" width="2.88671875" style="27" bestFit="1" customWidth="1"/>
    <col min="16" max="17" width="1.109375" style="27" customWidth="1"/>
    <col min="18" max="18" width="4.44140625" style="27" customWidth="1"/>
    <col min="19" max="19" width="2.88671875" style="27" customWidth="1"/>
    <col min="20" max="20" width="1.109375" style="27" customWidth="1"/>
    <col min="21" max="21" width="4.44140625" style="27" customWidth="1"/>
    <col min="22" max="22" width="2.88671875" style="27" customWidth="1"/>
    <col min="23" max="23" width="1.109375" style="27" customWidth="1"/>
    <col min="24" max="24" width="3.88671875" style="27" customWidth="1"/>
    <col min="25" max="25" width="2.44140625" style="27" customWidth="1"/>
    <col min="26" max="26" width="1.109375" style="27" customWidth="1"/>
    <col min="27" max="27" width="4.88671875" style="27" customWidth="1"/>
    <col min="28" max="28" width="2.109375" style="27" customWidth="1"/>
    <col min="29" max="29" width="3" style="27" customWidth="1"/>
    <col min="30" max="16384" width="11.44140625" style="27"/>
  </cols>
  <sheetData>
    <row r="1" spans="1:31" ht="15" customHeight="1">
      <c r="A1" s="518" t="s">
        <v>21</v>
      </c>
      <c r="B1" s="518"/>
      <c r="C1" s="518"/>
      <c r="D1" s="518"/>
      <c r="E1" s="518"/>
      <c r="F1" s="518"/>
      <c r="G1" s="518"/>
      <c r="H1" s="518"/>
      <c r="I1" s="170"/>
      <c r="J1" s="170"/>
      <c r="K1" s="242"/>
      <c r="L1" s="242"/>
      <c r="M1" s="242"/>
      <c r="N1" s="24"/>
      <c r="O1" s="99" t="s">
        <v>2</v>
      </c>
      <c r="S1" s="164"/>
      <c r="T1" s="164"/>
      <c r="U1" s="164"/>
      <c r="V1" s="164"/>
      <c r="W1" s="164"/>
      <c r="X1" s="164"/>
      <c r="Y1" s="164"/>
      <c r="Z1" s="164"/>
      <c r="AA1" s="164"/>
      <c r="AB1" s="164"/>
    </row>
    <row r="2" spans="1:31" ht="15" customHeight="1">
      <c r="A2" s="262"/>
      <c r="B2" s="262"/>
      <c r="C2" s="262"/>
      <c r="D2" s="262"/>
      <c r="E2" s="262"/>
      <c r="F2" s="262"/>
      <c r="G2" s="262"/>
      <c r="H2" s="100"/>
      <c r="I2" s="242"/>
      <c r="J2" s="242"/>
      <c r="K2" s="242"/>
      <c r="L2" s="242"/>
      <c r="M2" s="242"/>
      <c r="N2" s="24"/>
      <c r="O2" s="573" t="s">
        <v>131</v>
      </c>
      <c r="P2" s="573"/>
      <c r="Q2" s="573"/>
      <c r="R2" s="573"/>
      <c r="S2" s="573"/>
      <c r="T2" s="573"/>
      <c r="U2" s="573"/>
      <c r="V2" s="573"/>
      <c r="W2" s="573"/>
      <c r="X2" s="573"/>
      <c r="Y2" s="573"/>
      <c r="Z2" s="573"/>
      <c r="AA2" s="573"/>
      <c r="AB2" s="573"/>
    </row>
    <row r="3" spans="1:31">
      <c r="A3" s="262"/>
      <c r="B3" s="262"/>
      <c r="C3" s="262"/>
      <c r="D3" s="262"/>
      <c r="E3" s="262"/>
      <c r="F3" s="262"/>
      <c r="G3" s="262"/>
      <c r="H3" s="100"/>
      <c r="I3" s="242"/>
      <c r="J3" s="242"/>
      <c r="K3" s="242"/>
      <c r="L3" s="242"/>
      <c r="M3" s="242"/>
      <c r="N3" s="24"/>
      <c r="O3" s="573"/>
      <c r="P3" s="573"/>
      <c r="Q3" s="573"/>
      <c r="R3" s="573"/>
      <c r="S3" s="573"/>
      <c r="T3" s="573"/>
      <c r="U3" s="573"/>
      <c r="V3" s="573"/>
      <c r="W3" s="573"/>
      <c r="X3" s="573"/>
      <c r="Y3" s="573"/>
      <c r="Z3" s="573"/>
      <c r="AA3" s="573"/>
      <c r="AB3" s="573"/>
    </row>
    <row r="4" spans="1:31">
      <c r="A4" s="262"/>
      <c r="B4" s="262"/>
      <c r="C4" s="262"/>
      <c r="D4" s="262"/>
      <c r="E4" s="262"/>
      <c r="F4" s="262"/>
      <c r="G4" s="262"/>
      <c r="H4" s="57"/>
      <c r="I4" s="242"/>
      <c r="J4" s="242"/>
      <c r="K4" s="242"/>
      <c r="L4" s="242"/>
      <c r="M4" s="242"/>
      <c r="N4" s="24"/>
      <c r="O4" s="573"/>
      <c r="P4" s="573"/>
      <c r="Q4" s="573"/>
      <c r="R4" s="573"/>
      <c r="S4" s="573"/>
      <c r="T4" s="573"/>
      <c r="U4" s="573"/>
      <c r="V4" s="573"/>
      <c r="W4" s="573"/>
      <c r="X4" s="573"/>
      <c r="Y4" s="573"/>
      <c r="Z4" s="573"/>
      <c r="AA4" s="573"/>
      <c r="AB4" s="573"/>
    </row>
    <row r="5" spans="1:31" ht="21" customHeight="1">
      <c r="A5" s="262"/>
      <c r="B5" s="575"/>
      <c r="C5" s="575"/>
      <c r="D5" s="575"/>
      <c r="E5" s="575"/>
      <c r="F5" s="575"/>
      <c r="G5" s="575"/>
      <c r="H5" s="575"/>
      <c r="I5" s="575"/>
      <c r="J5" s="575"/>
      <c r="K5" s="575"/>
      <c r="L5" s="575"/>
      <c r="M5" s="575"/>
      <c r="N5" s="575"/>
      <c r="O5" s="575"/>
      <c r="P5" s="262"/>
      <c r="Q5" s="262"/>
      <c r="R5" s="24"/>
      <c r="S5" s="24"/>
      <c r="T5" s="24"/>
      <c r="U5" s="24"/>
      <c r="V5" s="24"/>
      <c r="W5" s="24"/>
      <c r="X5" s="24"/>
      <c r="Y5" s="24"/>
      <c r="Z5" s="24"/>
      <c r="AA5" s="24"/>
      <c r="AB5" s="24"/>
    </row>
    <row r="6" spans="1:31" ht="21" customHeight="1">
      <c r="A6" s="62"/>
      <c r="B6" s="280"/>
      <c r="C6" s="280"/>
      <c r="D6" s="280"/>
      <c r="E6" s="280"/>
      <c r="F6" s="280"/>
      <c r="G6" s="280"/>
      <c r="H6" s="280"/>
      <c r="I6" s="280"/>
      <c r="J6" s="280"/>
      <c r="K6" s="280"/>
      <c r="L6" s="280"/>
      <c r="M6" s="280"/>
      <c r="N6" s="280"/>
      <c r="O6" s="280"/>
      <c r="P6" s="62"/>
      <c r="Q6" s="62"/>
      <c r="R6" s="101"/>
      <c r="S6" s="24"/>
      <c r="T6" s="24"/>
      <c r="U6" s="24"/>
      <c r="V6" s="24"/>
      <c r="W6" s="24"/>
      <c r="X6" s="24"/>
      <c r="Y6" s="24"/>
      <c r="Z6" s="24"/>
      <c r="AA6" s="24"/>
      <c r="AB6" s="24"/>
    </row>
    <row r="7" spans="1:31" ht="21" customHeight="1" thickBot="1">
      <c r="A7" s="62"/>
      <c r="B7" s="280"/>
      <c r="C7" s="280"/>
      <c r="D7" s="280"/>
      <c r="E7" s="280"/>
      <c r="F7" s="280"/>
      <c r="G7" s="280"/>
      <c r="H7" s="280"/>
      <c r="I7" s="280"/>
      <c r="J7" s="280"/>
      <c r="K7" s="280"/>
      <c r="L7" s="280"/>
      <c r="M7" s="280"/>
      <c r="N7" s="280"/>
      <c r="O7" s="280"/>
      <c r="P7" s="62"/>
      <c r="Q7" s="62"/>
      <c r="R7" s="101"/>
      <c r="S7" s="24"/>
      <c r="T7" s="24"/>
      <c r="U7" s="24"/>
      <c r="V7" s="24"/>
      <c r="W7" s="24"/>
      <c r="X7" s="24"/>
      <c r="Y7" s="24"/>
      <c r="Z7" s="24"/>
      <c r="AA7" s="24"/>
      <c r="AB7" s="24"/>
    </row>
    <row r="8" spans="1:31" ht="15" customHeight="1" thickBot="1">
      <c r="A8" s="485"/>
      <c r="B8" s="546" t="s">
        <v>80</v>
      </c>
      <c r="C8" s="546"/>
      <c r="D8" s="546"/>
      <c r="E8" s="576"/>
      <c r="F8" s="576"/>
      <c r="G8" s="576"/>
      <c r="H8" s="576"/>
      <c r="I8" s="576"/>
      <c r="J8" s="576"/>
      <c r="K8" s="576"/>
      <c r="L8" s="576"/>
      <c r="M8" s="576"/>
      <c r="N8" s="576"/>
      <c r="O8" s="576"/>
      <c r="P8" s="102"/>
      <c r="Q8" s="102"/>
      <c r="R8" s="546" t="s">
        <v>102</v>
      </c>
      <c r="S8" s="576"/>
      <c r="T8" s="576"/>
      <c r="U8" s="576"/>
      <c r="V8" s="576"/>
      <c r="W8" s="576"/>
      <c r="X8" s="576"/>
      <c r="Y8" s="576"/>
      <c r="Z8" s="576"/>
      <c r="AA8" s="576"/>
      <c r="AB8" s="576"/>
    </row>
    <row r="9" spans="1:31" ht="15" customHeight="1">
      <c r="A9" s="485"/>
      <c r="B9" s="548" t="s">
        <v>133</v>
      </c>
      <c r="C9" s="548"/>
      <c r="D9" s="548"/>
      <c r="E9" s="577"/>
      <c r="F9" s="577"/>
      <c r="G9" s="577"/>
      <c r="H9" s="577"/>
      <c r="I9" s="577"/>
      <c r="J9" s="577"/>
      <c r="K9" s="577"/>
      <c r="L9" s="577"/>
      <c r="M9" s="577"/>
      <c r="N9" s="577"/>
      <c r="O9" s="577"/>
      <c r="P9" s="29"/>
      <c r="Q9" s="29"/>
      <c r="R9" s="548" t="s">
        <v>58</v>
      </c>
      <c r="S9" s="577"/>
      <c r="T9" s="577"/>
      <c r="U9" s="577"/>
      <c r="V9" s="577"/>
      <c r="W9" s="577"/>
      <c r="X9" s="577"/>
      <c r="Y9" s="577"/>
      <c r="Z9" s="577"/>
      <c r="AA9" s="577"/>
      <c r="AB9" s="577"/>
    </row>
    <row r="10" spans="1:31" ht="18" customHeight="1">
      <c r="A10" s="485"/>
      <c r="B10" s="272">
        <v>2017</v>
      </c>
      <c r="C10" s="272"/>
      <c r="D10" s="156"/>
      <c r="E10" s="281">
        <v>2018</v>
      </c>
      <c r="F10" s="281"/>
      <c r="G10" s="31"/>
      <c r="H10" s="275">
        <v>2019</v>
      </c>
      <c r="I10" s="275"/>
      <c r="J10" s="31"/>
      <c r="K10" s="528">
        <v>2020</v>
      </c>
      <c r="L10" s="528"/>
      <c r="M10" s="31"/>
      <c r="N10" s="528">
        <v>2021</v>
      </c>
      <c r="O10" s="528"/>
      <c r="P10" s="29"/>
      <c r="Q10" s="29"/>
      <c r="R10" s="272">
        <v>2018</v>
      </c>
      <c r="S10" s="272"/>
      <c r="T10" s="31"/>
      <c r="U10" s="281">
        <v>2019</v>
      </c>
      <c r="V10" s="281"/>
      <c r="W10" s="156"/>
      <c r="X10" s="574">
        <v>2020</v>
      </c>
      <c r="Y10" s="574"/>
      <c r="Z10" s="156"/>
      <c r="AA10" s="574">
        <v>2021</v>
      </c>
      <c r="AB10" s="574"/>
    </row>
    <row r="11" spans="1:31" ht="18.75" customHeight="1">
      <c r="A11" s="262"/>
      <c r="B11" s="31"/>
      <c r="C11" s="31"/>
      <c r="D11" s="31"/>
      <c r="E11" s="31"/>
      <c r="F11" s="31"/>
      <c r="G11" s="31"/>
      <c r="H11" s="31"/>
      <c r="I11" s="31"/>
      <c r="J11" s="31"/>
      <c r="K11" s="31"/>
      <c r="L11" s="31"/>
      <c r="M11" s="31"/>
      <c r="N11" s="31"/>
      <c r="O11" s="31"/>
      <c r="P11" s="29"/>
      <c r="Q11" s="29"/>
      <c r="R11" s="31"/>
      <c r="S11" s="31"/>
      <c r="T11" s="31"/>
      <c r="U11" s="31"/>
      <c r="V11" s="31"/>
      <c r="W11" s="31"/>
      <c r="X11" s="31"/>
      <c r="Y11" s="31"/>
      <c r="Z11" s="31"/>
      <c r="AA11" s="31"/>
      <c r="AB11" s="31"/>
      <c r="AE11" s="33"/>
    </row>
    <row r="12" spans="1:31" ht="18" customHeight="1">
      <c r="A12" s="259" t="s">
        <v>25</v>
      </c>
      <c r="B12" s="34">
        <v>7491.29</v>
      </c>
      <c r="C12" s="33" t="s">
        <v>26</v>
      </c>
      <c r="D12" s="103"/>
      <c r="E12" s="34">
        <v>7549.05</v>
      </c>
      <c r="F12" s="33" t="s">
        <v>26</v>
      </c>
      <c r="G12" s="103"/>
      <c r="H12" s="34" t="s">
        <v>137</v>
      </c>
      <c r="I12" s="33" t="s">
        <v>89</v>
      </c>
      <c r="J12" s="103"/>
      <c r="K12" s="34" t="s">
        <v>137</v>
      </c>
      <c r="L12" s="33" t="s">
        <v>89</v>
      </c>
      <c r="M12" s="103"/>
      <c r="N12" s="34" t="s">
        <v>137</v>
      </c>
      <c r="O12" s="33" t="s">
        <v>89</v>
      </c>
      <c r="P12" s="104"/>
      <c r="Q12" s="104"/>
      <c r="R12" s="51">
        <v>0.77</v>
      </c>
      <c r="S12" s="33" t="s">
        <v>26</v>
      </c>
      <c r="T12" s="68"/>
      <c r="U12" s="68" t="s">
        <v>137</v>
      </c>
      <c r="V12" s="33" t="s">
        <v>89</v>
      </c>
      <c r="W12" s="34"/>
      <c r="X12" s="68" t="s">
        <v>137</v>
      </c>
      <c r="Y12" s="33" t="s">
        <v>89</v>
      </c>
      <c r="Z12" s="34"/>
      <c r="AA12" s="68" t="s">
        <v>137</v>
      </c>
      <c r="AB12" s="33" t="s">
        <v>89</v>
      </c>
      <c r="AE12" s="63"/>
    </row>
    <row r="13" spans="1:31" ht="18" customHeight="1">
      <c r="A13" s="259" t="s">
        <v>27</v>
      </c>
      <c r="B13" s="34">
        <v>7324.41</v>
      </c>
      <c r="C13" s="34"/>
      <c r="D13" s="103"/>
      <c r="E13" s="34">
        <v>7412.88</v>
      </c>
      <c r="F13" s="34"/>
      <c r="G13" s="103"/>
      <c r="H13" s="34">
        <v>7611.86</v>
      </c>
      <c r="I13" s="34"/>
      <c r="J13" s="103"/>
      <c r="K13" s="34">
        <v>8127.49</v>
      </c>
      <c r="L13" s="34"/>
      <c r="M13" s="103"/>
      <c r="N13" s="34">
        <v>8194.7199999999993</v>
      </c>
      <c r="O13" s="34"/>
      <c r="P13" s="104"/>
      <c r="Q13" s="104"/>
      <c r="R13" s="51">
        <v>1.21</v>
      </c>
      <c r="S13" s="51"/>
      <c r="T13" s="51"/>
      <c r="U13" s="51">
        <v>2.68</v>
      </c>
      <c r="V13" s="51"/>
      <c r="W13" s="51"/>
      <c r="X13" s="51">
        <v>6.77</v>
      </c>
      <c r="Y13" s="34"/>
      <c r="Z13" s="34"/>
      <c r="AA13" s="51">
        <v>0.83</v>
      </c>
      <c r="AB13" s="34"/>
      <c r="AE13" s="182"/>
    </row>
    <row r="14" spans="1:31" ht="18" customHeight="1">
      <c r="A14" s="334" t="s">
        <v>28</v>
      </c>
      <c r="B14" s="36">
        <v>9513.94</v>
      </c>
      <c r="C14" s="36" t="s">
        <v>89</v>
      </c>
      <c r="D14" s="36"/>
      <c r="E14" s="36">
        <v>9616.01</v>
      </c>
      <c r="F14" s="36" t="s">
        <v>89</v>
      </c>
      <c r="G14" s="36"/>
      <c r="H14" s="36">
        <v>9804.7800000000007</v>
      </c>
      <c r="I14" s="36" t="s">
        <v>89</v>
      </c>
      <c r="J14" s="36"/>
      <c r="K14" s="36">
        <v>10601.02</v>
      </c>
      <c r="L14" s="36" t="s">
        <v>89</v>
      </c>
      <c r="M14" s="36"/>
      <c r="N14" s="36">
        <v>10422.959999999999</v>
      </c>
      <c r="O14" s="36" t="s">
        <v>89</v>
      </c>
      <c r="P14" s="105"/>
      <c r="Q14" s="105"/>
      <c r="R14" s="54">
        <v>1.07</v>
      </c>
      <c r="S14" s="67" t="s">
        <v>89</v>
      </c>
      <c r="T14" s="67"/>
      <c r="U14" s="67">
        <v>1.96</v>
      </c>
      <c r="V14" s="36" t="s">
        <v>89</v>
      </c>
      <c r="W14" s="36"/>
      <c r="X14" s="67">
        <v>8.1199999999999992</v>
      </c>
      <c r="Y14" s="36" t="s">
        <v>89</v>
      </c>
      <c r="Z14" s="36"/>
      <c r="AA14" s="67">
        <v>-1.68</v>
      </c>
      <c r="AB14" s="36" t="s">
        <v>89</v>
      </c>
    </row>
    <row r="15" spans="1:31" ht="18" customHeight="1">
      <c r="A15" s="334" t="s">
        <v>29</v>
      </c>
      <c r="B15" s="36">
        <v>1044.54</v>
      </c>
      <c r="C15" s="36" t="s">
        <v>89</v>
      </c>
      <c r="D15" s="36"/>
      <c r="E15" s="36">
        <v>1091.5999999999999</v>
      </c>
      <c r="F15" s="36" t="s">
        <v>89</v>
      </c>
      <c r="G15" s="36"/>
      <c r="H15" s="36">
        <v>1143.77</v>
      </c>
      <c r="I15" s="36" t="s">
        <v>89</v>
      </c>
      <c r="J15" s="36"/>
      <c r="K15" s="36">
        <v>1304.0999999999999</v>
      </c>
      <c r="L15" s="36" t="s">
        <v>89</v>
      </c>
      <c r="M15" s="36"/>
      <c r="N15" s="36">
        <v>1425.09</v>
      </c>
      <c r="O15" s="36" t="s">
        <v>89</v>
      </c>
      <c r="P15" s="105"/>
      <c r="Q15" s="105"/>
      <c r="R15" s="54">
        <v>4.51</v>
      </c>
      <c r="S15" s="67" t="s">
        <v>89</v>
      </c>
      <c r="T15" s="67"/>
      <c r="U15" s="67">
        <v>4.78</v>
      </c>
      <c r="V15" s="36" t="s">
        <v>89</v>
      </c>
      <c r="W15" s="36"/>
      <c r="X15" s="67">
        <v>14.02</v>
      </c>
      <c r="Y15" s="36" t="s">
        <v>89</v>
      </c>
      <c r="Z15" s="36"/>
      <c r="AA15" s="67">
        <v>9.2799999999999994</v>
      </c>
      <c r="AB15" s="36" t="s">
        <v>89</v>
      </c>
    </row>
    <row r="16" spans="1:31" ht="18" customHeight="1">
      <c r="A16" s="334" t="s">
        <v>55</v>
      </c>
      <c r="B16" s="36">
        <v>3101.82</v>
      </c>
      <c r="C16" s="36" t="s">
        <v>89</v>
      </c>
      <c r="D16" s="36"/>
      <c r="E16" s="36">
        <v>3195.79</v>
      </c>
      <c r="F16" s="36" t="s">
        <v>89</v>
      </c>
      <c r="G16" s="36"/>
      <c r="H16" s="36">
        <v>3356.12</v>
      </c>
      <c r="I16" s="36" t="s">
        <v>89</v>
      </c>
      <c r="J16" s="36"/>
      <c r="K16" s="36">
        <v>3726.57</v>
      </c>
      <c r="L16" s="36" t="s">
        <v>89</v>
      </c>
      <c r="M16" s="36"/>
      <c r="N16" s="36">
        <v>3907.39</v>
      </c>
      <c r="O16" s="36" t="s">
        <v>89</v>
      </c>
      <c r="P16" s="105"/>
      <c r="Q16" s="105"/>
      <c r="R16" s="54">
        <v>3.03</v>
      </c>
      <c r="S16" s="67" t="s">
        <v>89</v>
      </c>
      <c r="T16" s="67"/>
      <c r="U16" s="67">
        <v>5.0199999999999996</v>
      </c>
      <c r="V16" s="36" t="s">
        <v>89</v>
      </c>
      <c r="W16" s="36"/>
      <c r="X16" s="67">
        <v>11.04</v>
      </c>
      <c r="Y16" s="36" t="s">
        <v>89</v>
      </c>
      <c r="Z16" s="36"/>
      <c r="AA16" s="67">
        <v>4.8499999999999996</v>
      </c>
      <c r="AB16" s="36" t="s">
        <v>89</v>
      </c>
    </row>
    <row r="17" spans="1:32" ht="18" customHeight="1">
      <c r="A17" s="334" t="s">
        <v>30</v>
      </c>
      <c r="B17" s="36">
        <v>14785.63</v>
      </c>
      <c r="C17" s="36" t="s">
        <v>89</v>
      </c>
      <c r="D17" s="36"/>
      <c r="E17" s="36">
        <v>14820.24</v>
      </c>
      <c r="F17" s="36" t="s">
        <v>89</v>
      </c>
      <c r="G17" s="36"/>
      <c r="H17" s="36">
        <v>14986.19</v>
      </c>
      <c r="I17" s="36" t="s">
        <v>89</v>
      </c>
      <c r="J17" s="36"/>
      <c r="K17" s="36">
        <v>15600.39</v>
      </c>
      <c r="L17" s="36" t="s">
        <v>89</v>
      </c>
      <c r="M17" s="36"/>
      <c r="N17" s="36">
        <v>15583.81</v>
      </c>
      <c r="O17" s="36" t="s">
        <v>89</v>
      </c>
      <c r="P17" s="105"/>
      <c r="Q17" s="105"/>
      <c r="R17" s="54">
        <v>0.23</v>
      </c>
      <c r="S17" s="67" t="s">
        <v>89</v>
      </c>
      <c r="T17" s="67"/>
      <c r="U17" s="67">
        <v>1.1200000000000001</v>
      </c>
      <c r="V17" s="36" t="s">
        <v>89</v>
      </c>
      <c r="W17" s="36"/>
      <c r="X17" s="67">
        <v>4.0999999999999996</v>
      </c>
      <c r="Y17" s="36" t="s">
        <v>89</v>
      </c>
      <c r="Z17" s="36"/>
      <c r="AA17" s="67">
        <v>-0.11</v>
      </c>
      <c r="AB17" s="36" t="s">
        <v>89</v>
      </c>
    </row>
    <row r="18" spans="1:32" ht="18" customHeight="1">
      <c r="A18" s="334" t="s">
        <v>31</v>
      </c>
      <c r="B18" s="36">
        <v>10206.73</v>
      </c>
      <c r="C18" s="36" t="s">
        <v>89</v>
      </c>
      <c r="D18" s="36"/>
      <c r="E18" s="36">
        <v>10364.02</v>
      </c>
      <c r="F18" s="36" t="s">
        <v>89</v>
      </c>
      <c r="G18" s="36"/>
      <c r="H18" s="36">
        <v>10653.63</v>
      </c>
      <c r="I18" s="36" t="s">
        <v>89</v>
      </c>
      <c r="J18" s="36"/>
      <c r="K18" s="36">
        <v>11291.08</v>
      </c>
      <c r="L18" s="36" t="s">
        <v>89</v>
      </c>
      <c r="M18" s="36"/>
      <c r="N18" s="36">
        <v>11326.35</v>
      </c>
      <c r="O18" s="36" t="s">
        <v>26</v>
      </c>
      <c r="P18" s="361"/>
      <c r="Q18" s="361"/>
      <c r="R18" s="54">
        <v>1.54</v>
      </c>
      <c r="S18" s="67" t="s">
        <v>89</v>
      </c>
      <c r="T18" s="67"/>
      <c r="U18" s="67">
        <v>2.79</v>
      </c>
      <c r="V18" s="36" t="s">
        <v>89</v>
      </c>
      <c r="W18" s="36"/>
      <c r="X18" s="67">
        <v>5.98</v>
      </c>
      <c r="Y18" s="36" t="s">
        <v>89</v>
      </c>
      <c r="Z18" s="36"/>
      <c r="AA18" s="67">
        <v>0.31</v>
      </c>
      <c r="AB18" s="36" t="s">
        <v>26</v>
      </c>
      <c r="AF18" s="63"/>
    </row>
    <row r="19" spans="1:32" ht="18" customHeight="1">
      <c r="A19" s="334" t="s">
        <v>32</v>
      </c>
      <c r="B19" s="36">
        <v>2329.21</v>
      </c>
      <c r="C19" s="36" t="s">
        <v>89</v>
      </c>
      <c r="D19" s="36"/>
      <c r="E19" s="36">
        <v>2480.41</v>
      </c>
      <c r="F19" s="36" t="s">
        <v>89</v>
      </c>
      <c r="G19" s="36"/>
      <c r="H19" s="36">
        <v>2588.65</v>
      </c>
      <c r="I19" s="36" t="s">
        <v>89</v>
      </c>
      <c r="J19" s="36"/>
      <c r="K19" s="36">
        <v>2972.48</v>
      </c>
      <c r="L19" s="36" t="s">
        <v>89</v>
      </c>
      <c r="M19" s="36"/>
      <c r="N19" s="36">
        <v>2916.18</v>
      </c>
      <c r="O19" s="36" t="s">
        <v>89</v>
      </c>
      <c r="P19" s="361"/>
      <c r="Q19" s="361"/>
      <c r="R19" s="54">
        <v>6.49</v>
      </c>
      <c r="S19" s="67" t="s">
        <v>89</v>
      </c>
      <c r="T19" s="67"/>
      <c r="U19" s="67">
        <v>4.3600000000000003</v>
      </c>
      <c r="V19" s="36" t="s">
        <v>89</v>
      </c>
      <c r="W19" s="36"/>
      <c r="X19" s="67">
        <v>14.83</v>
      </c>
      <c r="Y19" s="36" t="s">
        <v>89</v>
      </c>
      <c r="Z19" s="36"/>
      <c r="AA19" s="67">
        <v>-1.89</v>
      </c>
      <c r="AB19" s="36" t="s">
        <v>89</v>
      </c>
    </row>
    <row r="20" spans="1:32" ht="18" customHeight="1">
      <c r="A20" s="334" t="s">
        <v>33</v>
      </c>
      <c r="B20" s="36">
        <v>8445.8700000000008</v>
      </c>
      <c r="C20" s="36" t="s">
        <v>89</v>
      </c>
      <c r="D20" s="36"/>
      <c r="E20" s="36">
        <v>8458.2900000000009</v>
      </c>
      <c r="F20" s="36" t="s">
        <v>89</v>
      </c>
      <c r="G20" s="36"/>
      <c r="H20" s="36">
        <v>8610.7800000000007</v>
      </c>
      <c r="I20" s="36" t="s">
        <v>89</v>
      </c>
      <c r="J20" s="36"/>
      <c r="K20" s="36">
        <v>9967.91</v>
      </c>
      <c r="L20" s="36" t="s">
        <v>89</v>
      </c>
      <c r="M20" s="36"/>
      <c r="N20" s="36">
        <v>9845.14</v>
      </c>
      <c r="O20" s="36" t="s">
        <v>89</v>
      </c>
      <c r="P20" s="105"/>
      <c r="Q20" s="105"/>
      <c r="R20" s="54">
        <v>0.15</v>
      </c>
      <c r="S20" s="67" t="s">
        <v>89</v>
      </c>
      <c r="T20" s="67"/>
      <c r="U20" s="67">
        <v>1.8</v>
      </c>
      <c r="V20" s="36" t="s">
        <v>89</v>
      </c>
      <c r="W20" s="36"/>
      <c r="X20" s="67">
        <v>15.76</v>
      </c>
      <c r="Y20" s="36" t="s">
        <v>89</v>
      </c>
      <c r="Z20" s="36"/>
      <c r="AA20" s="67">
        <v>-1.23</v>
      </c>
      <c r="AB20" s="36" t="s">
        <v>89</v>
      </c>
    </row>
    <row r="21" spans="1:32" ht="18" customHeight="1">
      <c r="A21" s="334" t="s">
        <v>34</v>
      </c>
      <c r="B21" s="36">
        <v>4331.7</v>
      </c>
      <c r="C21" s="325" t="s">
        <v>26</v>
      </c>
      <c r="D21" s="386"/>
      <c r="E21" s="36">
        <v>4365.25</v>
      </c>
      <c r="F21" s="325" t="s">
        <v>26</v>
      </c>
      <c r="G21" s="386"/>
      <c r="H21" s="36">
        <v>4442.22</v>
      </c>
      <c r="I21" s="36" t="s">
        <v>26</v>
      </c>
      <c r="J21" s="386"/>
      <c r="K21" s="36">
        <v>4692.76</v>
      </c>
      <c r="L21" s="36" t="s">
        <v>26</v>
      </c>
      <c r="M21" s="386"/>
      <c r="N21" s="36">
        <v>4738.7</v>
      </c>
      <c r="O21" s="36" t="s">
        <v>26</v>
      </c>
      <c r="P21" s="105"/>
      <c r="Q21" s="105"/>
      <c r="R21" s="54">
        <v>0.77</v>
      </c>
      <c r="S21" s="325" t="s">
        <v>26</v>
      </c>
      <c r="T21" s="67"/>
      <c r="U21" s="67">
        <v>1.76</v>
      </c>
      <c r="V21" s="36" t="s">
        <v>26</v>
      </c>
      <c r="W21" s="36"/>
      <c r="X21" s="67">
        <v>5.64</v>
      </c>
      <c r="Y21" s="325" t="s">
        <v>26</v>
      </c>
      <c r="Z21" s="36"/>
      <c r="AA21" s="67">
        <v>0.98</v>
      </c>
      <c r="AB21" s="36" t="s">
        <v>26</v>
      </c>
    </row>
    <row r="22" spans="1:32" ht="18" customHeight="1">
      <c r="A22" s="334" t="s">
        <v>35</v>
      </c>
      <c r="B22" s="36">
        <v>5349.83</v>
      </c>
      <c r="C22" s="36" t="s">
        <v>89</v>
      </c>
      <c r="D22" s="36"/>
      <c r="E22" s="36">
        <v>5477.41</v>
      </c>
      <c r="F22" s="36" t="s">
        <v>89</v>
      </c>
      <c r="G22" s="36"/>
      <c r="H22" s="36">
        <v>5697.04</v>
      </c>
      <c r="I22" s="36" t="s">
        <v>26</v>
      </c>
      <c r="J22" s="386"/>
      <c r="K22" s="36">
        <v>6349.75</v>
      </c>
      <c r="L22" s="36" t="s">
        <v>26</v>
      </c>
      <c r="M22" s="386"/>
      <c r="N22" s="36">
        <v>6325.1</v>
      </c>
      <c r="O22" s="36" t="s">
        <v>26</v>
      </c>
      <c r="P22" s="105"/>
      <c r="Q22" s="105"/>
      <c r="R22" s="54">
        <v>2.38</v>
      </c>
      <c r="S22" s="67" t="s">
        <v>89</v>
      </c>
      <c r="T22" s="67"/>
      <c r="U22" s="67">
        <v>4.01</v>
      </c>
      <c r="V22" s="36" t="s">
        <v>26</v>
      </c>
      <c r="W22" s="36"/>
      <c r="X22" s="67">
        <v>11.46</v>
      </c>
      <c r="Y22" s="36" t="s">
        <v>26</v>
      </c>
      <c r="Z22" s="36"/>
      <c r="AA22" s="67">
        <v>-0.39</v>
      </c>
      <c r="AB22" s="36" t="s">
        <v>26</v>
      </c>
    </row>
    <row r="23" spans="1:32" ht="18" customHeight="1">
      <c r="A23" s="334" t="s">
        <v>36</v>
      </c>
      <c r="B23" s="36">
        <v>10371.59</v>
      </c>
      <c r="C23" s="36" t="s">
        <v>89</v>
      </c>
      <c r="D23" s="36"/>
      <c r="E23" s="36">
        <v>10392.89</v>
      </c>
      <c r="F23" s="36" t="s">
        <v>89</v>
      </c>
      <c r="G23" s="307"/>
      <c r="H23" s="36">
        <v>10535.73</v>
      </c>
      <c r="I23" s="36" t="s">
        <v>89</v>
      </c>
      <c r="J23" s="36"/>
      <c r="K23" s="36">
        <v>10918.16</v>
      </c>
      <c r="L23" s="36" t="s">
        <v>89</v>
      </c>
      <c r="M23" s="36"/>
      <c r="N23" s="36">
        <v>11063.15</v>
      </c>
      <c r="O23" s="36" t="s">
        <v>26</v>
      </c>
      <c r="P23" s="105"/>
      <c r="Q23" s="105"/>
      <c r="R23" s="54">
        <v>0.21</v>
      </c>
      <c r="S23" s="67" t="s">
        <v>89</v>
      </c>
      <c r="T23" s="307"/>
      <c r="U23" s="67">
        <v>1.37</v>
      </c>
      <c r="V23" s="36" t="s">
        <v>89</v>
      </c>
      <c r="W23" s="36"/>
      <c r="X23" s="67">
        <v>3.63</v>
      </c>
      <c r="Y23" s="36" t="s">
        <v>89</v>
      </c>
      <c r="Z23" s="36"/>
      <c r="AA23" s="67">
        <v>1.33</v>
      </c>
      <c r="AB23" s="36" t="s">
        <v>26</v>
      </c>
    </row>
    <row r="24" spans="1:32" ht="18" customHeight="1">
      <c r="A24" s="334" t="s">
        <v>37</v>
      </c>
      <c r="B24" s="36">
        <v>2439.77</v>
      </c>
      <c r="C24" s="36" t="s">
        <v>89</v>
      </c>
      <c r="D24" s="36"/>
      <c r="E24" s="36">
        <v>2544.39</v>
      </c>
      <c r="F24" s="36" t="s">
        <v>89</v>
      </c>
      <c r="G24" s="36"/>
      <c r="H24" s="36">
        <v>2661.02</v>
      </c>
      <c r="I24" s="36" t="s">
        <v>89</v>
      </c>
      <c r="J24" s="36"/>
      <c r="K24" s="36">
        <v>2779.58</v>
      </c>
      <c r="L24" s="36" t="s">
        <v>89</v>
      </c>
      <c r="M24" s="36"/>
      <c r="N24" s="36">
        <v>2965.43</v>
      </c>
      <c r="O24" s="36" t="s">
        <v>89</v>
      </c>
      <c r="P24" s="105"/>
      <c r="Q24" s="105"/>
      <c r="R24" s="54">
        <v>4.29</v>
      </c>
      <c r="S24" s="67" t="s">
        <v>89</v>
      </c>
      <c r="T24" s="67"/>
      <c r="U24" s="67">
        <v>4.58</v>
      </c>
      <c r="V24" s="36" t="s">
        <v>89</v>
      </c>
      <c r="W24" s="36"/>
      <c r="X24" s="67">
        <v>4.46</v>
      </c>
      <c r="Y24" s="36" t="s">
        <v>89</v>
      </c>
      <c r="Z24" s="36"/>
      <c r="AA24" s="67">
        <v>6.69</v>
      </c>
      <c r="AB24" s="36" t="s">
        <v>89</v>
      </c>
    </row>
    <row r="25" spans="1:32" ht="18" customHeight="1">
      <c r="A25" s="334" t="s">
        <v>38</v>
      </c>
      <c r="B25" s="36">
        <v>7443.06</v>
      </c>
      <c r="C25" s="36" t="s">
        <v>89</v>
      </c>
      <c r="D25" s="36"/>
      <c r="E25" s="36">
        <v>7541.95</v>
      </c>
      <c r="F25" s="36" t="s">
        <v>89</v>
      </c>
      <c r="G25" s="36"/>
      <c r="H25" s="36">
        <v>7799.51</v>
      </c>
      <c r="I25" s="36" t="s">
        <v>26</v>
      </c>
      <c r="J25" s="36"/>
      <c r="K25" s="36">
        <v>8468.02</v>
      </c>
      <c r="L25" s="36" t="s">
        <v>26</v>
      </c>
      <c r="M25" s="36"/>
      <c r="N25" s="36">
        <v>8513.76</v>
      </c>
      <c r="O25" s="36" t="s">
        <v>26</v>
      </c>
      <c r="P25" s="105"/>
      <c r="Q25" s="105"/>
      <c r="R25" s="54">
        <v>1.33</v>
      </c>
      <c r="S25" s="36" t="s">
        <v>89</v>
      </c>
      <c r="T25" s="67"/>
      <c r="U25" s="67">
        <v>3.42</v>
      </c>
      <c r="V25" s="36" t="s">
        <v>26</v>
      </c>
      <c r="W25" s="36"/>
      <c r="X25" s="67">
        <v>8.57</v>
      </c>
      <c r="Y25" s="36" t="s">
        <v>26</v>
      </c>
      <c r="Z25" s="36"/>
      <c r="AA25" s="67">
        <v>0.54</v>
      </c>
      <c r="AB25" s="36" t="s">
        <v>26</v>
      </c>
    </row>
    <row r="26" spans="1:32" ht="18" customHeight="1">
      <c r="A26" s="334" t="s">
        <v>39</v>
      </c>
      <c r="B26" s="36">
        <v>4227.04</v>
      </c>
      <c r="C26" s="36" t="s">
        <v>89</v>
      </c>
      <c r="D26" s="36"/>
      <c r="E26" s="36">
        <v>4224.93</v>
      </c>
      <c r="F26" s="36" t="s">
        <v>89</v>
      </c>
      <c r="G26" s="36"/>
      <c r="H26" s="36">
        <v>4668.01</v>
      </c>
      <c r="I26" s="36" t="s">
        <v>89</v>
      </c>
      <c r="J26" s="36"/>
      <c r="K26" s="36">
        <v>5830.32</v>
      </c>
      <c r="L26" s="36" t="s">
        <v>89</v>
      </c>
      <c r="M26" s="36"/>
      <c r="N26" s="36">
        <v>5868.89</v>
      </c>
      <c r="O26" s="36" t="s">
        <v>89</v>
      </c>
      <c r="P26" s="105"/>
      <c r="Q26" s="105"/>
      <c r="R26" s="54">
        <v>-0.05</v>
      </c>
      <c r="S26" s="67" t="s">
        <v>89</v>
      </c>
      <c r="T26" s="67"/>
      <c r="U26" s="67">
        <v>10.49</v>
      </c>
      <c r="V26" s="36" t="s">
        <v>89</v>
      </c>
      <c r="W26" s="36"/>
      <c r="X26" s="67">
        <v>24.9</v>
      </c>
      <c r="Y26" s="36" t="s">
        <v>89</v>
      </c>
      <c r="Z26" s="36"/>
      <c r="AA26" s="67">
        <v>0.66</v>
      </c>
      <c r="AB26" s="36" t="s">
        <v>89</v>
      </c>
    </row>
    <row r="27" spans="1:32" ht="18" customHeight="1">
      <c r="A27" s="334" t="s">
        <v>40</v>
      </c>
      <c r="B27" s="36">
        <v>1721.75</v>
      </c>
      <c r="C27" s="36" t="s">
        <v>89</v>
      </c>
      <c r="D27" s="36"/>
      <c r="E27" s="36">
        <v>1871.62</v>
      </c>
      <c r="F27" s="36" t="s">
        <v>89</v>
      </c>
      <c r="G27" s="36"/>
      <c r="H27" s="36">
        <v>1953.93</v>
      </c>
      <c r="I27" s="36" t="s">
        <v>26</v>
      </c>
      <c r="J27" s="36"/>
      <c r="K27" s="36">
        <v>2154.11</v>
      </c>
      <c r="L27" s="36" t="s">
        <v>26</v>
      </c>
      <c r="M27" s="36"/>
      <c r="N27" s="36">
        <v>2538.17</v>
      </c>
      <c r="O27" s="36" t="s">
        <v>89</v>
      </c>
      <c r="P27" s="105"/>
      <c r="Q27" s="105"/>
      <c r="R27" s="54">
        <v>8.6999999999999993</v>
      </c>
      <c r="S27" s="67" t="s">
        <v>89</v>
      </c>
      <c r="T27" s="67"/>
      <c r="U27" s="67">
        <v>4.4000000000000004</v>
      </c>
      <c r="V27" s="36" t="s">
        <v>26</v>
      </c>
      <c r="W27" s="36"/>
      <c r="X27" s="67">
        <v>10.24</v>
      </c>
      <c r="Y27" s="36" t="s">
        <v>26</v>
      </c>
      <c r="Z27" s="36"/>
      <c r="AA27" s="67">
        <v>17.829999999999998</v>
      </c>
      <c r="AB27" s="36" t="s">
        <v>89</v>
      </c>
    </row>
    <row r="28" spans="1:32" ht="18" customHeight="1">
      <c r="A28" s="334" t="s">
        <v>41</v>
      </c>
      <c r="B28" s="36">
        <v>1887.62</v>
      </c>
      <c r="C28" s="36" t="s">
        <v>89</v>
      </c>
      <c r="D28" s="36"/>
      <c r="E28" s="36">
        <v>2125.9499999999998</v>
      </c>
      <c r="F28" s="36" t="s">
        <v>89</v>
      </c>
      <c r="G28" s="36"/>
      <c r="H28" s="36">
        <v>2305.81</v>
      </c>
      <c r="I28" s="36" t="s">
        <v>89</v>
      </c>
      <c r="J28" s="36"/>
      <c r="K28" s="36">
        <v>2690.05</v>
      </c>
      <c r="L28" s="36" t="s">
        <v>26</v>
      </c>
      <c r="M28" s="36"/>
      <c r="N28" s="36">
        <v>2729.31</v>
      </c>
      <c r="O28" s="36" t="s">
        <v>26</v>
      </c>
      <c r="P28" s="105"/>
      <c r="Q28" s="105"/>
      <c r="R28" s="54">
        <v>12.63</v>
      </c>
      <c r="S28" s="67" t="s">
        <v>89</v>
      </c>
      <c r="T28" s="67"/>
      <c r="U28" s="67">
        <v>8.4600000000000009</v>
      </c>
      <c r="V28" s="36" t="s">
        <v>89</v>
      </c>
      <c r="W28" s="36"/>
      <c r="X28" s="67">
        <v>16.66</v>
      </c>
      <c r="Y28" s="36" t="s">
        <v>26</v>
      </c>
      <c r="Z28" s="36"/>
      <c r="AA28" s="67">
        <v>1.46</v>
      </c>
      <c r="AB28" s="36" t="s">
        <v>26</v>
      </c>
    </row>
    <row r="29" spans="1:32" ht="18" customHeight="1">
      <c r="A29" s="334" t="s">
        <v>42</v>
      </c>
      <c r="B29" s="36">
        <v>17753.25</v>
      </c>
      <c r="C29" s="36" t="s">
        <v>89</v>
      </c>
      <c r="D29" s="36"/>
      <c r="E29" s="36">
        <v>18046.55</v>
      </c>
      <c r="F29" s="36" t="s">
        <v>89</v>
      </c>
      <c r="G29" s="36"/>
      <c r="H29" s="36">
        <v>18324.41</v>
      </c>
      <c r="I29" s="36" t="s">
        <v>89</v>
      </c>
      <c r="J29" s="36"/>
      <c r="K29" s="36">
        <v>20399.77</v>
      </c>
      <c r="L29" s="36" t="s">
        <v>89</v>
      </c>
      <c r="M29" s="36"/>
      <c r="N29" s="36">
        <v>20101.439999999999</v>
      </c>
      <c r="O29" s="36" t="s">
        <v>89</v>
      </c>
      <c r="P29" s="105"/>
      <c r="Q29" s="105"/>
      <c r="R29" s="54">
        <v>1.65</v>
      </c>
      <c r="S29" s="67" t="s">
        <v>89</v>
      </c>
      <c r="T29" s="67"/>
      <c r="U29" s="67">
        <v>1.54</v>
      </c>
      <c r="V29" s="36" t="s">
        <v>89</v>
      </c>
      <c r="W29" s="36"/>
      <c r="X29" s="67">
        <v>11.33</v>
      </c>
      <c r="Y29" s="36" t="s">
        <v>89</v>
      </c>
      <c r="Z29" s="36"/>
      <c r="AA29" s="67">
        <v>-1.46</v>
      </c>
      <c r="AB29" s="36" t="s">
        <v>89</v>
      </c>
    </row>
    <row r="30" spans="1:32" ht="18" customHeight="1">
      <c r="A30" s="334" t="s">
        <v>43</v>
      </c>
      <c r="B30" s="36">
        <v>2184.27</v>
      </c>
      <c r="C30" s="182" t="s">
        <v>89</v>
      </c>
      <c r="D30" s="36"/>
      <c r="E30" s="36">
        <v>2250.16</v>
      </c>
      <c r="F30" s="36" t="s">
        <v>89</v>
      </c>
      <c r="G30" s="36"/>
      <c r="H30" s="36">
        <v>2230.7800000000002</v>
      </c>
      <c r="I30" s="36" t="s">
        <v>89</v>
      </c>
      <c r="J30" s="36"/>
      <c r="K30" s="36">
        <v>2371.9299999999998</v>
      </c>
      <c r="L30" s="182" t="s">
        <v>89</v>
      </c>
      <c r="M30" s="36"/>
      <c r="N30" s="36">
        <v>2457.4299999999998</v>
      </c>
      <c r="O30" s="36" t="s">
        <v>89</v>
      </c>
      <c r="P30" s="105"/>
      <c r="Q30" s="105"/>
      <c r="R30" s="54">
        <v>3.02</v>
      </c>
      <c r="S30" s="36" t="s">
        <v>89</v>
      </c>
      <c r="T30" s="67"/>
      <c r="U30" s="67">
        <v>-0.86</v>
      </c>
      <c r="V30" s="36" t="s">
        <v>89</v>
      </c>
      <c r="W30" s="36"/>
      <c r="X30" s="67">
        <v>6.33</v>
      </c>
      <c r="Y30" s="182" t="s">
        <v>89</v>
      </c>
      <c r="Z30" s="36"/>
      <c r="AA30" s="67">
        <v>3.6</v>
      </c>
      <c r="AB30" s="36" t="s">
        <v>89</v>
      </c>
    </row>
    <row r="31" spans="1:32" ht="18" customHeight="1">
      <c r="A31" s="334" t="s">
        <v>44</v>
      </c>
      <c r="B31" s="36">
        <v>3462.75</v>
      </c>
      <c r="C31" s="36" t="s">
        <v>89</v>
      </c>
      <c r="D31" s="36"/>
      <c r="E31" s="36">
        <v>3453.33</v>
      </c>
      <c r="F31" s="36" t="s">
        <v>89</v>
      </c>
      <c r="G31" s="36"/>
      <c r="H31" s="36">
        <v>3513.17</v>
      </c>
      <c r="I31" s="36" t="s">
        <v>89</v>
      </c>
      <c r="J31" s="36"/>
      <c r="K31" s="36">
        <v>4290.84</v>
      </c>
      <c r="L31" s="36" t="s">
        <v>89</v>
      </c>
      <c r="M31" s="36"/>
      <c r="N31" s="36">
        <v>4400.62</v>
      </c>
      <c r="O31" s="36" t="s">
        <v>89</v>
      </c>
      <c r="P31" s="105"/>
      <c r="Q31" s="105"/>
      <c r="R31" s="54">
        <v>-0.27</v>
      </c>
      <c r="S31" s="67" t="s">
        <v>89</v>
      </c>
      <c r="T31" s="67"/>
      <c r="U31" s="67">
        <v>1.73</v>
      </c>
      <c r="V31" s="36" t="s">
        <v>89</v>
      </c>
      <c r="W31" s="36"/>
      <c r="X31" s="67">
        <v>22.14</v>
      </c>
      <c r="Y31" s="36" t="s">
        <v>89</v>
      </c>
      <c r="Z31" s="36"/>
      <c r="AA31" s="67">
        <v>2.56</v>
      </c>
      <c r="AB31" s="36" t="s">
        <v>89</v>
      </c>
    </row>
    <row r="32" spans="1:32" ht="18" customHeight="1">
      <c r="A32" s="334" t="s">
        <v>45</v>
      </c>
      <c r="B32" s="36">
        <v>11038.06</v>
      </c>
      <c r="C32" s="36" t="s">
        <v>89</v>
      </c>
      <c r="D32" s="36"/>
      <c r="E32" s="36">
        <v>11042.26</v>
      </c>
      <c r="F32" s="36" t="s">
        <v>89</v>
      </c>
      <c r="G32" s="36"/>
      <c r="H32" s="36">
        <v>11132.65</v>
      </c>
      <c r="I32" s="36" t="s">
        <v>89</v>
      </c>
      <c r="J32" s="36"/>
      <c r="K32" s="36">
        <v>11619.08</v>
      </c>
      <c r="L32" s="36" t="s">
        <v>89</v>
      </c>
      <c r="M32" s="36"/>
      <c r="N32" s="36">
        <v>11648.34</v>
      </c>
      <c r="O32" s="36" t="s">
        <v>89</v>
      </c>
      <c r="P32" s="105"/>
      <c r="Q32" s="105"/>
      <c r="R32" s="54">
        <v>0.04</v>
      </c>
      <c r="S32" s="67" t="s">
        <v>89</v>
      </c>
      <c r="T32" s="67"/>
      <c r="U32" s="67">
        <v>0.82</v>
      </c>
      <c r="V32" s="36" t="s">
        <v>89</v>
      </c>
      <c r="W32" s="36"/>
      <c r="X32" s="67">
        <v>4.37</v>
      </c>
      <c r="Y32" s="36" t="s">
        <v>89</v>
      </c>
      <c r="Z32" s="36"/>
      <c r="AA32" s="67">
        <v>0.25</v>
      </c>
      <c r="AB32" s="36" t="s">
        <v>89</v>
      </c>
    </row>
    <row r="33" spans="1:80" ht="18" customHeight="1">
      <c r="A33" s="334" t="s">
        <v>46</v>
      </c>
      <c r="B33" s="36">
        <v>10403.82</v>
      </c>
      <c r="C33" s="36" t="s">
        <v>89</v>
      </c>
      <c r="D33" s="36"/>
      <c r="E33" s="36">
        <v>10496.46</v>
      </c>
      <c r="F33" s="36" t="s">
        <v>89</v>
      </c>
      <c r="G33" s="36"/>
      <c r="H33" s="36">
        <v>10648.84</v>
      </c>
      <c r="I33" s="36" t="s">
        <v>89</v>
      </c>
      <c r="J33" s="36"/>
      <c r="K33" s="36">
        <v>11593.11</v>
      </c>
      <c r="L33" s="36" t="s">
        <v>89</v>
      </c>
      <c r="M33" s="36"/>
      <c r="N33" s="36">
        <v>11637.54</v>
      </c>
      <c r="O33" s="36" t="s">
        <v>89</v>
      </c>
      <c r="P33" s="105"/>
      <c r="Q33" s="105"/>
      <c r="R33" s="54">
        <v>0.89</v>
      </c>
      <c r="S33" s="67" t="s">
        <v>89</v>
      </c>
      <c r="T33" s="67"/>
      <c r="U33" s="67">
        <v>1.45</v>
      </c>
      <c r="V33" s="36" t="s">
        <v>89</v>
      </c>
      <c r="W33" s="36"/>
      <c r="X33" s="67">
        <v>8.8699999999999992</v>
      </c>
      <c r="Y33" s="36" t="s">
        <v>89</v>
      </c>
      <c r="Z33" s="36"/>
      <c r="AA33" s="67">
        <v>0.38</v>
      </c>
      <c r="AB33" s="36" t="s">
        <v>89</v>
      </c>
    </row>
    <row r="34" spans="1:80" ht="18" customHeight="1">
      <c r="A34" s="334" t="s">
        <v>47</v>
      </c>
      <c r="B34" s="36">
        <v>2350.44</v>
      </c>
      <c r="C34" s="36" t="s">
        <v>89</v>
      </c>
      <c r="D34" s="36"/>
      <c r="E34" s="36">
        <v>2409.9</v>
      </c>
      <c r="F34" s="36" t="s">
        <v>89</v>
      </c>
      <c r="G34" s="36"/>
      <c r="H34" s="36">
        <v>2762.17</v>
      </c>
      <c r="I34" s="36" t="s">
        <v>89</v>
      </c>
      <c r="J34" s="36"/>
      <c r="K34" s="36">
        <v>3050.53</v>
      </c>
      <c r="L34" s="36" t="s">
        <v>89</v>
      </c>
      <c r="M34" s="36"/>
      <c r="N34" s="36">
        <v>3162.79</v>
      </c>
      <c r="O34" s="36" t="s">
        <v>89</v>
      </c>
      <c r="P34" s="105"/>
      <c r="Q34" s="105"/>
      <c r="R34" s="54">
        <v>2.5299999999999998</v>
      </c>
      <c r="S34" s="36" t="s">
        <v>89</v>
      </c>
      <c r="T34" s="67"/>
      <c r="U34" s="67">
        <v>14.62</v>
      </c>
      <c r="V34" s="36" t="s">
        <v>89</v>
      </c>
      <c r="W34" s="36"/>
      <c r="X34" s="67">
        <v>10.44</v>
      </c>
      <c r="Y34" s="36" t="s">
        <v>89</v>
      </c>
      <c r="Z34" s="36"/>
      <c r="AA34" s="67">
        <v>3.68</v>
      </c>
      <c r="AB34" s="36" t="s">
        <v>89</v>
      </c>
    </row>
    <row r="35" spans="1:80" ht="18" customHeight="1">
      <c r="A35" s="334" t="s">
        <v>48</v>
      </c>
      <c r="B35" s="36">
        <v>4204.59</v>
      </c>
      <c r="C35" s="36" t="s">
        <v>89</v>
      </c>
      <c r="D35" s="36"/>
      <c r="E35" s="36">
        <v>4253.2700000000004</v>
      </c>
      <c r="F35" s="36" t="s">
        <v>89</v>
      </c>
      <c r="G35" s="36"/>
      <c r="H35" s="36">
        <v>4394.18</v>
      </c>
      <c r="I35" s="36" t="s">
        <v>89</v>
      </c>
      <c r="J35" s="36"/>
      <c r="K35" s="36">
        <v>4637.3999999999996</v>
      </c>
      <c r="L35" s="36" t="s">
        <v>89</v>
      </c>
      <c r="M35" s="36"/>
      <c r="N35" s="36">
        <v>4727.12</v>
      </c>
      <c r="O35" s="36" t="s">
        <v>89</v>
      </c>
      <c r="P35" s="105"/>
      <c r="Q35" s="105"/>
      <c r="R35" s="54">
        <v>1.1599999999999999</v>
      </c>
      <c r="S35" s="67" t="s">
        <v>89</v>
      </c>
      <c r="T35" s="67"/>
      <c r="U35" s="67">
        <v>3.31</v>
      </c>
      <c r="V35" s="36" t="s">
        <v>89</v>
      </c>
      <c r="W35" s="36"/>
      <c r="X35" s="67">
        <v>5.54</v>
      </c>
      <c r="Y35" s="36" t="s">
        <v>89</v>
      </c>
      <c r="Z35" s="36"/>
      <c r="AA35" s="67">
        <v>1.93</v>
      </c>
      <c r="AB35" s="36" t="s">
        <v>89</v>
      </c>
    </row>
    <row r="36" spans="1:80" ht="18" customHeight="1">
      <c r="A36" s="334" t="s">
        <v>49</v>
      </c>
      <c r="B36" s="36">
        <v>1259.3499999999999</v>
      </c>
      <c r="C36" s="36" t="s">
        <v>89</v>
      </c>
      <c r="D36" s="36"/>
      <c r="E36" s="36">
        <v>1362.64</v>
      </c>
      <c r="F36" s="36" t="s">
        <v>89</v>
      </c>
      <c r="G36" s="36"/>
      <c r="H36" s="36">
        <v>1462.21</v>
      </c>
      <c r="I36" s="36" t="s">
        <v>89</v>
      </c>
      <c r="J36" s="36"/>
      <c r="K36" s="36">
        <v>1632.13</v>
      </c>
      <c r="L36" s="36" t="s">
        <v>89</v>
      </c>
      <c r="M36" s="36"/>
      <c r="N36" s="36">
        <v>1684.29</v>
      </c>
      <c r="O36" s="36" t="s">
        <v>89</v>
      </c>
      <c r="P36" s="105"/>
      <c r="Q36" s="105"/>
      <c r="R36" s="54">
        <v>8.1999999999999993</v>
      </c>
      <c r="S36" s="67" t="s">
        <v>89</v>
      </c>
      <c r="T36" s="67"/>
      <c r="U36" s="67">
        <v>7.31</v>
      </c>
      <c r="V36" s="36" t="s">
        <v>89</v>
      </c>
      <c r="W36" s="36"/>
      <c r="X36" s="67">
        <v>11.62</v>
      </c>
      <c r="Y36" s="36" t="s">
        <v>89</v>
      </c>
      <c r="Z36" s="36"/>
      <c r="AA36" s="67">
        <v>3.2</v>
      </c>
      <c r="AB36" s="36" t="s">
        <v>89</v>
      </c>
    </row>
    <row r="37" spans="1:80" ht="18" customHeight="1">
      <c r="A37" s="334" t="s">
        <v>50</v>
      </c>
      <c r="B37" s="36">
        <v>4390.6099999999997</v>
      </c>
      <c r="C37" s="36" t="s">
        <v>89</v>
      </c>
      <c r="D37" s="36"/>
      <c r="E37" s="36">
        <v>4486.53</v>
      </c>
      <c r="F37" s="36" t="s">
        <v>89</v>
      </c>
      <c r="G37" s="36"/>
      <c r="H37" s="36">
        <v>4644.17</v>
      </c>
      <c r="I37" s="36" t="s">
        <v>89</v>
      </c>
      <c r="J37" s="36"/>
      <c r="K37" s="36">
        <v>5235.67</v>
      </c>
      <c r="L37" s="36" t="s">
        <v>26</v>
      </c>
      <c r="M37" s="36"/>
      <c r="N37" s="36">
        <v>5368.73</v>
      </c>
      <c r="O37" s="36" t="s">
        <v>26</v>
      </c>
      <c r="P37" s="105"/>
      <c r="Q37" s="105"/>
      <c r="R37" s="54">
        <v>2.1800000000000002</v>
      </c>
      <c r="S37" s="67" t="s">
        <v>89</v>
      </c>
      <c r="T37" s="67"/>
      <c r="U37" s="67">
        <v>3.51</v>
      </c>
      <c r="V37" s="36" t="s">
        <v>89</v>
      </c>
      <c r="W37" s="36"/>
      <c r="X37" s="67">
        <v>12.74</v>
      </c>
      <c r="Y37" s="36" t="s">
        <v>26</v>
      </c>
      <c r="Z37" s="36"/>
      <c r="AA37" s="67">
        <v>2.54</v>
      </c>
      <c r="AB37" s="36" t="s">
        <v>26</v>
      </c>
    </row>
    <row r="38" spans="1:80" ht="18" customHeight="1">
      <c r="A38" s="334" t="s">
        <v>51</v>
      </c>
      <c r="B38" s="36">
        <v>2492.6999999999998</v>
      </c>
      <c r="C38" s="36" t="s">
        <v>89</v>
      </c>
      <c r="D38" s="36"/>
      <c r="E38" s="36">
        <v>2545.0700000000002</v>
      </c>
      <c r="F38" s="36" t="s">
        <v>89</v>
      </c>
      <c r="G38" s="36"/>
      <c r="H38" s="36">
        <v>2590.6</v>
      </c>
      <c r="I38" s="36" t="s">
        <v>89</v>
      </c>
      <c r="J38" s="36"/>
      <c r="K38" s="36">
        <v>2760.41</v>
      </c>
      <c r="L38" s="36" t="s">
        <v>89</v>
      </c>
      <c r="M38" s="36"/>
      <c r="N38" s="36">
        <v>2856.27</v>
      </c>
      <c r="O38" s="36" t="s">
        <v>89</v>
      </c>
      <c r="P38" s="105"/>
      <c r="Q38" s="105"/>
      <c r="R38" s="54">
        <v>2.1</v>
      </c>
      <c r="S38" s="67" t="s">
        <v>89</v>
      </c>
      <c r="T38" s="67"/>
      <c r="U38" s="67">
        <v>1.79</v>
      </c>
      <c r="V38" s="36" t="s">
        <v>89</v>
      </c>
      <c r="W38" s="36"/>
      <c r="X38" s="67">
        <v>6.55</v>
      </c>
      <c r="Y38" s="36" t="s">
        <v>89</v>
      </c>
      <c r="Z38" s="36"/>
      <c r="AA38" s="67">
        <v>3.47</v>
      </c>
      <c r="AB38" s="36" t="s">
        <v>89</v>
      </c>
    </row>
    <row r="39" spans="1:80" ht="18" customHeight="1">
      <c r="A39" s="334" t="s">
        <v>52</v>
      </c>
      <c r="B39" s="36">
        <v>10985.56</v>
      </c>
      <c r="C39" s="36" t="s">
        <v>89</v>
      </c>
      <c r="D39" s="36"/>
      <c r="E39" s="36">
        <v>10999.85</v>
      </c>
      <c r="F39" s="36" t="s">
        <v>89</v>
      </c>
      <c r="G39" s="36"/>
      <c r="H39" s="36">
        <v>11152.61</v>
      </c>
      <c r="I39" s="36" t="s">
        <v>89</v>
      </c>
      <c r="J39" s="36"/>
      <c r="K39" s="36">
        <v>11594.5</v>
      </c>
      <c r="L39" s="36" t="s">
        <v>89</v>
      </c>
      <c r="M39" s="36"/>
      <c r="N39" s="36">
        <v>11628.5</v>
      </c>
      <c r="O39" s="36" t="s">
        <v>89</v>
      </c>
      <c r="P39" s="105"/>
      <c r="Q39" s="105"/>
      <c r="R39" s="54">
        <v>0.13</v>
      </c>
      <c r="S39" s="67" t="s">
        <v>89</v>
      </c>
      <c r="T39" s="67"/>
      <c r="U39" s="67">
        <v>1.39</v>
      </c>
      <c r="V39" s="36" t="s">
        <v>89</v>
      </c>
      <c r="W39" s="36"/>
      <c r="X39" s="67">
        <v>3.96</v>
      </c>
      <c r="Y39" s="36" t="s">
        <v>89</v>
      </c>
      <c r="Z39" s="36"/>
      <c r="AA39" s="67">
        <v>0.28999999999999998</v>
      </c>
      <c r="AB39" s="36" t="s">
        <v>89</v>
      </c>
    </row>
    <row r="40" spans="1:80" ht="18" customHeight="1">
      <c r="A40" s="334" t="s">
        <v>53</v>
      </c>
      <c r="B40" s="36">
        <v>12134.75</v>
      </c>
      <c r="C40" s="36" t="s">
        <v>89</v>
      </c>
      <c r="D40" s="36"/>
      <c r="E40" s="36">
        <v>12000.73</v>
      </c>
      <c r="F40" s="36" t="s">
        <v>89</v>
      </c>
      <c r="G40" s="36"/>
      <c r="H40" s="36">
        <v>11901.68</v>
      </c>
      <c r="I40" s="36" t="s">
        <v>89</v>
      </c>
      <c r="J40" s="36"/>
      <c r="K40" s="36">
        <v>12207.62</v>
      </c>
      <c r="L40" s="36" t="s">
        <v>89</v>
      </c>
      <c r="M40" s="36"/>
      <c r="N40" s="36">
        <v>12313.95</v>
      </c>
      <c r="O40" s="36" t="s">
        <v>26</v>
      </c>
      <c r="P40" s="105"/>
      <c r="Q40" s="105"/>
      <c r="R40" s="54">
        <v>-1.1000000000000001</v>
      </c>
      <c r="S40" s="67" t="s">
        <v>89</v>
      </c>
      <c r="T40" s="67"/>
      <c r="U40" s="67">
        <v>-0.83</v>
      </c>
      <c r="V40" s="36" t="s">
        <v>89</v>
      </c>
      <c r="W40" s="36"/>
      <c r="X40" s="67">
        <v>2.57</v>
      </c>
      <c r="Y40" s="36" t="s">
        <v>89</v>
      </c>
      <c r="Z40" s="36"/>
      <c r="AA40" s="67">
        <v>0.87</v>
      </c>
      <c r="AB40" s="36" t="s">
        <v>26</v>
      </c>
    </row>
    <row r="41" spans="1:80" ht="18" customHeight="1">
      <c r="A41" s="334" t="s">
        <v>142</v>
      </c>
      <c r="B41" s="36">
        <v>8597.83</v>
      </c>
      <c r="C41" s="36" t="s">
        <v>89</v>
      </c>
      <c r="D41" s="36"/>
      <c r="E41" s="36">
        <v>8445.76</v>
      </c>
      <c r="F41" s="36" t="s">
        <v>26</v>
      </c>
      <c r="G41" s="36"/>
      <c r="H41" s="36" t="s">
        <v>137</v>
      </c>
      <c r="I41" s="36" t="s">
        <v>89</v>
      </c>
      <c r="J41" s="36"/>
      <c r="K41" s="36" t="s">
        <v>137</v>
      </c>
      <c r="L41" s="36" t="s">
        <v>89</v>
      </c>
      <c r="M41" s="386"/>
      <c r="N41" s="36" t="s">
        <v>137</v>
      </c>
      <c r="O41" s="36" t="s">
        <v>89</v>
      </c>
      <c r="P41" s="105"/>
      <c r="Q41" s="105"/>
      <c r="R41" s="54">
        <v>-1.77</v>
      </c>
      <c r="S41" s="67" t="s">
        <v>26</v>
      </c>
      <c r="T41" s="67"/>
      <c r="U41" s="67" t="s">
        <v>137</v>
      </c>
      <c r="V41" s="36" t="s">
        <v>89</v>
      </c>
      <c r="W41" s="36"/>
      <c r="X41" s="67" t="s">
        <v>137</v>
      </c>
      <c r="Y41" s="36" t="s">
        <v>89</v>
      </c>
      <c r="Z41" s="36"/>
      <c r="AA41" s="67" t="s">
        <v>137</v>
      </c>
      <c r="AB41" s="36" t="s">
        <v>89</v>
      </c>
    </row>
    <row r="42" spans="1:80" ht="18" customHeight="1">
      <c r="A42" s="334"/>
      <c r="B42" s="36"/>
      <c r="C42" s="36"/>
      <c r="D42" s="36"/>
      <c r="E42" s="36"/>
      <c r="F42" s="36"/>
      <c r="G42" s="36"/>
      <c r="H42" s="36"/>
      <c r="I42" s="36"/>
      <c r="J42" s="36"/>
      <c r="K42" s="36"/>
      <c r="L42" s="36"/>
      <c r="M42" s="386"/>
      <c r="N42" s="36"/>
      <c r="O42" s="36"/>
      <c r="P42" s="105"/>
      <c r="Q42" s="105"/>
      <c r="R42" s="54"/>
      <c r="S42" s="67"/>
      <c r="T42" s="67"/>
      <c r="U42" s="67"/>
      <c r="V42" s="36"/>
      <c r="W42" s="36"/>
      <c r="X42" s="67"/>
      <c r="Y42" s="36"/>
      <c r="Z42" s="36"/>
      <c r="AA42" s="67"/>
      <c r="AB42" s="36"/>
    </row>
    <row r="43" spans="1:80">
      <c r="A43" s="334"/>
      <c r="B43" s="407"/>
      <c r="C43" s="407"/>
      <c r="D43" s="407"/>
      <c r="E43" s="407"/>
      <c r="F43" s="407"/>
      <c r="G43" s="407"/>
      <c r="H43" s="407"/>
      <c r="I43" s="408"/>
      <c r="J43" s="408"/>
      <c r="K43" s="407"/>
      <c r="L43" s="56"/>
      <c r="M43" s="56"/>
      <c r="N43" s="407"/>
      <c r="O43" s="77"/>
      <c r="P43" s="105"/>
      <c r="Q43" s="105"/>
      <c r="R43" s="358"/>
      <c r="S43" s="358"/>
      <c r="T43" s="358"/>
      <c r="U43" s="358"/>
      <c r="V43" s="358"/>
      <c r="W43" s="358"/>
      <c r="X43" s="359"/>
      <c r="Y43" s="56"/>
      <c r="Z43" s="56"/>
      <c r="AA43" s="359"/>
      <c r="AB43" s="77"/>
    </row>
    <row r="44" spans="1:80" s="42" customFormat="1" ht="12.6" customHeight="1">
      <c r="A44" s="377"/>
      <c r="B44" s="377"/>
      <c r="C44" s="378"/>
      <c r="D44" s="378"/>
      <c r="E44" s="378"/>
      <c r="F44" s="379"/>
      <c r="G44" s="379"/>
      <c r="H44" s="378"/>
      <c r="I44" s="378"/>
      <c r="J44" s="378"/>
      <c r="K44" s="379"/>
      <c r="L44" s="378"/>
      <c r="M44" s="378"/>
      <c r="N44" s="378"/>
      <c r="O44" s="379"/>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T44" s="335"/>
      <c r="AU44" s="155"/>
      <c r="AV44" s="155"/>
      <c r="AW44" s="155"/>
      <c r="AX44" s="155"/>
      <c r="AY44" s="155"/>
      <c r="AZ44" s="155"/>
      <c r="BA44" s="155"/>
      <c r="BB44" s="155"/>
      <c r="BC44" s="155"/>
      <c r="BD44" s="155"/>
      <c r="BE44" s="155"/>
      <c r="BF44" s="155"/>
      <c r="BG44" s="155"/>
      <c r="BH44" s="155"/>
      <c r="BI44" s="155"/>
      <c r="BJ44" s="155"/>
      <c r="BK44" s="155"/>
      <c r="BL44" s="155"/>
      <c r="BM44" s="155"/>
      <c r="BN44" s="155"/>
      <c r="BO44" s="155"/>
      <c r="BP44" s="155"/>
      <c r="BQ44" s="155"/>
      <c r="BR44" s="155"/>
      <c r="BS44" s="155"/>
      <c r="BT44" s="155"/>
      <c r="BU44" s="155"/>
      <c r="BV44" s="155"/>
      <c r="BW44" s="155"/>
      <c r="BX44" s="155"/>
      <c r="BY44" s="155"/>
      <c r="BZ44" s="155"/>
      <c r="CA44" s="155"/>
      <c r="CB44" s="155"/>
    </row>
    <row r="45" spans="1:80" s="365" customFormat="1" ht="12.6" customHeight="1">
      <c r="A45" s="377" t="s">
        <v>56</v>
      </c>
      <c r="B45" s="364"/>
    </row>
    <row r="46" spans="1:80" s="365" customFormat="1" ht="34.5" customHeight="1">
      <c r="A46" s="503" t="s">
        <v>143</v>
      </c>
      <c r="B46" s="503"/>
      <c r="C46" s="503"/>
      <c r="D46" s="503"/>
      <c r="E46" s="503"/>
      <c r="F46" s="503"/>
      <c r="G46" s="503"/>
      <c r="H46" s="503"/>
      <c r="I46" s="503"/>
      <c r="J46" s="503"/>
      <c r="K46" s="503"/>
      <c r="L46" s="503"/>
      <c r="M46" s="503"/>
      <c r="N46" s="503"/>
      <c r="O46" s="503"/>
      <c r="P46" s="503"/>
      <c r="Q46" s="503"/>
      <c r="R46" s="503"/>
      <c r="S46" s="503"/>
      <c r="T46" s="503"/>
      <c r="U46" s="503"/>
      <c r="V46" s="503"/>
      <c r="W46" s="503"/>
      <c r="X46" s="503"/>
      <c r="Y46" s="503"/>
      <c r="Z46" s="503"/>
      <c r="AA46" s="503"/>
      <c r="AB46" s="503"/>
    </row>
    <row r="47" spans="1:80" s="367" customFormat="1" ht="12.6" customHeight="1">
      <c r="A47" s="336" t="s">
        <v>163</v>
      </c>
      <c r="B47" s="409"/>
      <c r="C47" s="409"/>
      <c r="D47" s="409"/>
      <c r="E47" s="409"/>
      <c r="F47" s="409"/>
      <c r="G47" s="409"/>
      <c r="H47" s="409"/>
      <c r="I47" s="409"/>
      <c r="J47" s="409"/>
      <c r="K47" s="409"/>
      <c r="L47" s="409"/>
      <c r="M47" s="409"/>
      <c r="N47" s="409"/>
      <c r="O47" s="409"/>
      <c r="P47" s="409"/>
      <c r="Q47" s="409"/>
      <c r="R47" s="409"/>
      <c r="S47" s="409"/>
      <c r="T47" s="409"/>
      <c r="U47" s="409"/>
    </row>
    <row r="48" spans="1:80" ht="12.6" customHeight="1">
      <c r="A48" s="586" t="s">
        <v>177</v>
      </c>
      <c r="B48" s="600"/>
      <c r="C48" s="600"/>
      <c r="D48" s="600"/>
      <c r="E48" s="600"/>
      <c r="F48" s="600"/>
    </row>
  </sheetData>
  <mergeCells count="14">
    <mergeCell ref="X10:Y10"/>
    <mergeCell ref="AA10:AB10"/>
    <mergeCell ref="A46:AB46"/>
    <mergeCell ref="A48:F48"/>
    <mergeCell ref="A1:H1"/>
    <mergeCell ref="O2:AB4"/>
    <mergeCell ref="B5:O5"/>
    <mergeCell ref="A8:A10"/>
    <mergeCell ref="B8:O8"/>
    <mergeCell ref="R8:AB8"/>
    <mergeCell ref="B9:O9"/>
    <mergeCell ref="R9:AB9"/>
    <mergeCell ref="K10:L10"/>
    <mergeCell ref="N10:O10"/>
  </mergeCells>
  <hyperlinks>
    <hyperlink ref="A48" r:id="rId1" xr:uid="{478D541E-A396-49CD-AD8E-45768225B2B8}"/>
  </hyperlinks>
  <pageMargins left="0.39370078740157483" right="0" top="0.19685039370078741" bottom="0" header="0" footer="0"/>
  <pageSetup paperSize="9" scale="90"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52"/>
  <sheetViews>
    <sheetView zoomScaleNormal="100" workbookViewId="0">
      <selection sqref="A1:G1"/>
    </sheetView>
  </sheetViews>
  <sheetFormatPr baseColWidth="10" defaultColWidth="11.44140625" defaultRowHeight="13.2"/>
  <cols>
    <col min="1" max="1" width="24.5546875" style="42" customWidth="1"/>
    <col min="2" max="2" width="7.88671875" style="242" bestFit="1" customWidth="1"/>
    <col min="3" max="3" width="2.88671875" style="242" bestFit="1" customWidth="1"/>
    <col min="4" max="4" width="1.109375" style="242" customWidth="1"/>
    <col min="5" max="5" width="7.88671875" style="242" bestFit="1" customWidth="1"/>
    <col min="6" max="6" width="2.88671875" style="242" bestFit="1" customWidth="1"/>
    <col min="7" max="7" width="1.109375" style="242" customWidth="1"/>
    <col min="8" max="8" width="7.88671875" style="242" bestFit="1" customWidth="1"/>
    <col min="9" max="9" width="3" style="242" bestFit="1" customWidth="1"/>
    <col min="10" max="10" width="1.109375" style="242" customWidth="1"/>
    <col min="11" max="11" width="7.88671875" style="242" bestFit="1" customWidth="1"/>
    <col min="12" max="12" width="3" style="242" bestFit="1" customWidth="1"/>
    <col min="13" max="13" width="1.109375" style="242" customWidth="1"/>
    <col min="14" max="14" width="6.5546875" style="242" bestFit="1" customWidth="1"/>
    <col min="15" max="15" width="3" style="242" customWidth="1"/>
    <col min="16" max="16" width="1.109375" style="242" customWidth="1"/>
    <col min="17" max="17" width="7.88671875" style="242" bestFit="1" customWidth="1"/>
    <col min="18" max="18" width="3" style="242" bestFit="1" customWidth="1"/>
    <col min="19" max="19" width="1.109375" style="242" customWidth="1"/>
    <col min="20" max="20" width="6.5546875" style="242" bestFit="1" customWidth="1"/>
    <col min="21" max="21" width="2.109375" style="242" customWidth="1"/>
    <col min="22" max="22" width="1.109375" style="242" customWidth="1"/>
    <col min="23" max="23" width="6.5546875" style="242" bestFit="1" customWidth="1"/>
    <col min="24" max="24" width="2.88671875" style="242" bestFit="1" customWidth="1"/>
    <col min="25" max="25" width="0.109375" style="242" customWidth="1"/>
    <col min="26" max="26" width="11.44140625" style="27" hidden="1" customWidth="1"/>
    <col min="27" max="16384" width="11.44140625" style="27"/>
  </cols>
  <sheetData>
    <row r="1" spans="1:36" ht="15" customHeight="1">
      <c r="A1" s="518" t="s">
        <v>21</v>
      </c>
      <c r="B1" s="518"/>
      <c r="C1" s="518"/>
      <c r="D1" s="518"/>
      <c r="E1" s="518"/>
      <c r="F1" s="518"/>
      <c r="G1" s="518"/>
      <c r="H1" s="165"/>
      <c r="N1" s="25" t="s">
        <v>3</v>
      </c>
      <c r="O1" s="271"/>
      <c r="P1" s="271"/>
      <c r="Q1" s="164"/>
      <c r="R1" s="164"/>
      <c r="S1" s="164"/>
      <c r="T1" s="164"/>
      <c r="U1" s="164"/>
      <c r="V1" s="164"/>
      <c r="W1" s="164"/>
      <c r="X1" s="164"/>
      <c r="Y1" s="26"/>
    </row>
    <row r="2" spans="1:36" ht="15" customHeight="1">
      <c r="A2" s="279"/>
      <c r="N2" s="573" t="s">
        <v>17</v>
      </c>
      <c r="O2" s="579"/>
      <c r="P2" s="579"/>
      <c r="Q2" s="579"/>
      <c r="R2" s="579"/>
      <c r="S2" s="579"/>
      <c r="T2" s="579"/>
      <c r="U2" s="579"/>
      <c r="V2" s="579"/>
      <c r="W2" s="579"/>
      <c r="X2" s="579"/>
      <c r="Y2" s="27"/>
    </row>
    <row r="3" spans="1:36" ht="14.25" customHeight="1">
      <c r="A3" s="279"/>
      <c r="N3" s="579"/>
      <c r="O3" s="579"/>
      <c r="P3" s="579"/>
      <c r="Q3" s="579"/>
      <c r="R3" s="579"/>
      <c r="S3" s="579"/>
      <c r="T3" s="579"/>
      <c r="U3" s="579"/>
      <c r="V3" s="579"/>
      <c r="W3" s="579"/>
      <c r="X3" s="579"/>
      <c r="Y3" s="27"/>
    </row>
    <row r="4" spans="1:36" ht="15" customHeight="1">
      <c r="A4" s="279"/>
      <c r="Q4" s="157"/>
      <c r="R4" s="157"/>
      <c r="S4" s="157"/>
      <c r="T4" s="157"/>
      <c r="U4" s="157"/>
      <c r="V4" s="157"/>
      <c r="W4" s="157"/>
      <c r="X4" s="157"/>
      <c r="Y4" s="27"/>
    </row>
    <row r="5" spans="1:36">
      <c r="A5" s="279"/>
      <c r="R5" s="241"/>
      <c r="S5" s="241"/>
    </row>
    <row r="6" spans="1:36">
      <c r="A6" s="279"/>
      <c r="R6" s="241"/>
      <c r="S6" s="241"/>
    </row>
    <row r="7" spans="1:36">
      <c r="A7" s="279"/>
      <c r="R7" s="241"/>
      <c r="S7" s="241"/>
    </row>
    <row r="8" spans="1:36">
      <c r="A8" s="279"/>
      <c r="R8" s="241"/>
      <c r="S8" s="241"/>
    </row>
    <row r="9" spans="1:36" ht="13.5" customHeight="1" thickBot="1">
      <c r="A9" s="565"/>
      <c r="B9" s="580" t="s">
        <v>23</v>
      </c>
      <c r="C9" s="580"/>
      <c r="D9" s="580"/>
      <c r="E9" s="580"/>
      <c r="F9" s="580"/>
      <c r="G9" s="580"/>
      <c r="H9" s="580"/>
      <c r="I9" s="580"/>
      <c r="J9" s="580"/>
      <c r="K9" s="580"/>
      <c r="L9" s="580"/>
      <c r="M9" s="580"/>
      <c r="N9" s="580"/>
      <c r="O9" s="580"/>
      <c r="P9" s="580"/>
      <c r="Q9" s="580"/>
      <c r="R9" s="580"/>
      <c r="S9" s="580"/>
      <c r="T9" s="580"/>
      <c r="U9" s="580"/>
      <c r="V9" s="580"/>
      <c r="W9" s="580"/>
      <c r="X9" s="580"/>
      <c r="Y9" s="282"/>
    </row>
    <row r="10" spans="1:36" ht="18" customHeight="1" thickBot="1">
      <c r="A10" s="565"/>
      <c r="B10" s="546" t="s">
        <v>103</v>
      </c>
      <c r="C10" s="546"/>
      <c r="D10" s="546"/>
      <c r="E10" s="546"/>
      <c r="F10" s="546"/>
      <c r="G10" s="410"/>
      <c r="H10" s="546" t="s">
        <v>104</v>
      </c>
      <c r="I10" s="546"/>
      <c r="J10" s="546"/>
      <c r="K10" s="546"/>
      <c r="L10" s="546"/>
      <c r="M10" s="410"/>
      <c r="N10" s="546" t="s">
        <v>105</v>
      </c>
      <c r="O10" s="546"/>
      <c r="P10" s="546"/>
      <c r="Q10" s="546"/>
      <c r="R10" s="546"/>
      <c r="S10" s="410"/>
      <c r="T10" s="546" t="s">
        <v>93</v>
      </c>
      <c r="U10" s="546"/>
      <c r="V10" s="546"/>
      <c r="W10" s="546"/>
      <c r="X10" s="546"/>
      <c r="Y10" s="411"/>
    </row>
    <row r="11" spans="1:36" ht="18" customHeight="1">
      <c r="A11" s="565"/>
      <c r="B11" s="548">
        <v>2017</v>
      </c>
      <c r="C11" s="548"/>
      <c r="D11" s="71"/>
      <c r="E11" s="548">
        <v>2021</v>
      </c>
      <c r="F11" s="548"/>
      <c r="G11" s="31"/>
      <c r="H11" s="548">
        <v>2017</v>
      </c>
      <c r="I11" s="548"/>
      <c r="J11" s="71"/>
      <c r="K11" s="548">
        <v>2021</v>
      </c>
      <c r="L11" s="548"/>
      <c r="M11" s="31"/>
      <c r="N11" s="548">
        <v>2017</v>
      </c>
      <c r="O11" s="548"/>
      <c r="P11" s="71"/>
      <c r="Q11" s="548">
        <v>2021</v>
      </c>
      <c r="R11" s="548"/>
      <c r="S11" s="31"/>
      <c r="T11" s="548">
        <v>2017</v>
      </c>
      <c r="U11" s="548"/>
      <c r="V11" s="71"/>
      <c r="W11" s="548">
        <v>2021</v>
      </c>
      <c r="X11" s="548"/>
      <c r="Y11" s="277"/>
    </row>
    <row r="12" spans="1:36" ht="9" customHeight="1">
      <c r="A12" s="394"/>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36" ht="18" customHeight="1">
      <c r="A13" s="259" t="s">
        <v>25</v>
      </c>
      <c r="B13" s="34">
        <v>1926904.05</v>
      </c>
      <c r="C13" s="33" t="s">
        <v>26</v>
      </c>
      <c r="D13" s="75"/>
      <c r="E13" s="34" t="s">
        <v>137</v>
      </c>
      <c r="F13" s="33" t="s">
        <v>89</v>
      </c>
      <c r="G13" s="75"/>
      <c r="H13" s="34">
        <v>1544701.1</v>
      </c>
      <c r="I13" s="33" t="s">
        <v>26</v>
      </c>
      <c r="J13" s="75"/>
      <c r="K13" s="34" t="s">
        <v>137</v>
      </c>
      <c r="L13" s="33" t="s">
        <v>89</v>
      </c>
      <c r="M13" s="75"/>
      <c r="N13" s="34">
        <v>164673.57999999999</v>
      </c>
      <c r="O13" s="33" t="s">
        <v>26</v>
      </c>
      <c r="P13" s="75"/>
      <c r="Q13" s="34" t="s">
        <v>137</v>
      </c>
      <c r="R13" s="33" t="s">
        <v>89</v>
      </c>
      <c r="S13" s="75"/>
      <c r="T13" s="34">
        <v>217529.37</v>
      </c>
      <c r="U13" s="33" t="s">
        <v>26</v>
      </c>
      <c r="V13" s="75"/>
      <c r="W13" s="34" t="s">
        <v>137</v>
      </c>
      <c r="X13" s="33" t="s">
        <v>89</v>
      </c>
      <c r="Y13" s="383"/>
      <c r="Z13" s="34"/>
      <c r="AA13" s="33"/>
      <c r="AB13" s="34"/>
      <c r="AC13" s="34"/>
    </row>
    <row r="14" spans="1:36" ht="18" customHeight="1">
      <c r="A14" s="259" t="s">
        <v>27</v>
      </c>
      <c r="B14" s="34">
        <v>1667241.14</v>
      </c>
      <c r="C14" s="33" t="s">
        <v>26</v>
      </c>
      <c r="D14" s="75"/>
      <c r="E14" s="34">
        <v>1882472.8</v>
      </c>
      <c r="F14" s="33" t="s">
        <v>26</v>
      </c>
      <c r="G14" s="75"/>
      <c r="H14" s="34">
        <v>1315457.1900000002</v>
      </c>
      <c r="I14" s="33" t="s">
        <v>26</v>
      </c>
      <c r="J14" s="75"/>
      <c r="K14" s="34">
        <v>1505072.23</v>
      </c>
      <c r="L14" s="33" t="s">
        <v>26</v>
      </c>
      <c r="M14" s="75"/>
      <c r="N14" s="34">
        <v>135949.24</v>
      </c>
      <c r="O14" s="33" t="s">
        <v>26</v>
      </c>
      <c r="P14" s="75"/>
      <c r="Q14" s="34">
        <v>148455.78999999998</v>
      </c>
      <c r="R14" s="33" t="s">
        <v>26</v>
      </c>
      <c r="S14" s="75"/>
      <c r="T14" s="34">
        <v>215834.7</v>
      </c>
      <c r="U14" s="33" t="s">
        <v>26</v>
      </c>
      <c r="V14" s="75"/>
      <c r="W14" s="34">
        <v>228944.79</v>
      </c>
      <c r="X14" s="33" t="s">
        <v>26</v>
      </c>
      <c r="Y14" s="383"/>
      <c r="Z14" s="34"/>
      <c r="AA14" s="34"/>
      <c r="AB14" s="34"/>
      <c r="AC14" s="34"/>
    </row>
    <row r="15" spans="1:36" ht="18" customHeight="1">
      <c r="A15" s="334" t="s">
        <v>28</v>
      </c>
      <c r="B15" s="36">
        <v>55369.09</v>
      </c>
      <c r="C15" s="36" t="s">
        <v>89</v>
      </c>
      <c r="D15" s="36"/>
      <c r="E15" s="36">
        <v>64129.94</v>
      </c>
      <c r="F15" s="36" t="s">
        <v>89</v>
      </c>
      <c r="G15" s="36"/>
      <c r="H15" s="36">
        <v>38887.54</v>
      </c>
      <c r="I15" s="36" t="s">
        <v>89</v>
      </c>
      <c r="J15" s="36"/>
      <c r="K15" s="36">
        <v>46042.43</v>
      </c>
      <c r="L15" s="36" t="s">
        <v>89</v>
      </c>
      <c r="M15" s="36"/>
      <c r="N15" s="36">
        <v>7787.58</v>
      </c>
      <c r="O15" s="36" t="s">
        <v>89</v>
      </c>
      <c r="P15" s="36"/>
      <c r="Q15" s="36">
        <v>10135.48</v>
      </c>
      <c r="R15" s="36" t="s">
        <v>89</v>
      </c>
      <c r="S15" s="36"/>
      <c r="T15" s="36">
        <v>8693.98</v>
      </c>
      <c r="U15" s="36" t="s">
        <v>89</v>
      </c>
      <c r="V15" s="36"/>
      <c r="W15" s="36">
        <v>7952.0199999999995</v>
      </c>
      <c r="X15" s="36" t="s">
        <v>89</v>
      </c>
      <c r="Y15" s="383"/>
      <c r="Z15" s="383"/>
      <c r="AA15" s="383"/>
      <c r="AB15" s="36"/>
      <c r="AC15" s="383"/>
    </row>
    <row r="16" spans="1:36" ht="18" customHeight="1">
      <c r="A16" s="334" t="s">
        <v>29</v>
      </c>
      <c r="B16" s="36">
        <v>4195.97</v>
      </c>
      <c r="C16" s="36" t="s">
        <v>89</v>
      </c>
      <c r="D16" s="36"/>
      <c r="E16" s="36">
        <v>5527.49</v>
      </c>
      <c r="F16" s="36" t="s">
        <v>89</v>
      </c>
      <c r="G16" s="36"/>
      <c r="H16" s="36">
        <v>3668.02</v>
      </c>
      <c r="I16" s="36" t="s">
        <v>89</v>
      </c>
      <c r="J16" s="36"/>
      <c r="K16" s="36">
        <v>4846.2699999999995</v>
      </c>
      <c r="L16" s="36" t="s">
        <v>89</v>
      </c>
      <c r="M16" s="36"/>
      <c r="N16" s="36">
        <v>379.76</v>
      </c>
      <c r="O16" s="36" t="s">
        <v>89</v>
      </c>
      <c r="P16" s="36"/>
      <c r="Q16" s="36">
        <v>482.42</v>
      </c>
      <c r="R16" s="36" t="s">
        <v>89</v>
      </c>
      <c r="S16" s="36"/>
      <c r="T16" s="36">
        <v>148.18</v>
      </c>
      <c r="U16" s="36" t="s">
        <v>89</v>
      </c>
      <c r="V16" s="36"/>
      <c r="W16" s="36">
        <v>198.8</v>
      </c>
      <c r="X16" s="36" t="s">
        <v>89</v>
      </c>
      <c r="Y16" s="383"/>
      <c r="Z16" s="383"/>
      <c r="AA16" s="383"/>
      <c r="AB16" s="383"/>
      <c r="AC16" s="383"/>
      <c r="AD16" s="81"/>
      <c r="AE16" s="81"/>
      <c r="AF16" s="81"/>
      <c r="AG16" s="81"/>
      <c r="AH16" s="81"/>
      <c r="AI16" s="81"/>
      <c r="AJ16" s="81"/>
    </row>
    <row r="17" spans="1:29" ht="18" customHeight="1">
      <c r="A17" s="334" t="s">
        <v>55</v>
      </c>
      <c r="B17" s="36">
        <v>15826.27</v>
      </c>
      <c r="C17" s="36" t="s">
        <v>89</v>
      </c>
      <c r="D17" s="36"/>
      <c r="E17" s="36">
        <v>21234.720000000001</v>
      </c>
      <c r="F17" s="36" t="s">
        <v>89</v>
      </c>
      <c r="G17" s="36"/>
      <c r="H17" s="36">
        <v>13220.32</v>
      </c>
      <c r="I17" s="36" t="s">
        <v>89</v>
      </c>
      <c r="J17" s="36"/>
      <c r="K17" s="36">
        <v>18001.349999999999</v>
      </c>
      <c r="L17" s="36" t="s">
        <v>89</v>
      </c>
      <c r="M17" s="36"/>
      <c r="N17" s="36">
        <v>1530.41</v>
      </c>
      <c r="O17" s="36" t="s">
        <v>89</v>
      </c>
      <c r="P17" s="36"/>
      <c r="Q17" s="36">
        <v>1879.77</v>
      </c>
      <c r="R17" s="36" t="s">
        <v>89</v>
      </c>
      <c r="S17" s="36"/>
      <c r="T17" s="36">
        <v>1075.54</v>
      </c>
      <c r="U17" s="36" t="s">
        <v>89</v>
      </c>
      <c r="V17" s="36"/>
      <c r="W17" s="36">
        <v>1353.6</v>
      </c>
      <c r="X17" s="36" t="s">
        <v>89</v>
      </c>
      <c r="Y17" s="383"/>
      <c r="Z17" s="383"/>
      <c r="AA17" s="383"/>
      <c r="AB17" s="36"/>
      <c r="AC17" s="383"/>
    </row>
    <row r="18" spans="1:29" ht="18" customHeight="1">
      <c r="A18" s="334" t="s">
        <v>30</v>
      </c>
      <c r="B18" s="36">
        <v>37162.25</v>
      </c>
      <c r="C18" s="36" t="s">
        <v>89</v>
      </c>
      <c r="D18" s="36"/>
      <c r="E18" s="36">
        <v>40315.449999999997</v>
      </c>
      <c r="F18" s="36" t="s">
        <v>89</v>
      </c>
      <c r="G18" s="36"/>
      <c r="H18" s="36">
        <v>30073.23</v>
      </c>
      <c r="I18" s="36" t="s">
        <v>89</v>
      </c>
      <c r="J18" s="36"/>
      <c r="K18" s="36">
        <v>32091.279999999999</v>
      </c>
      <c r="L18" s="36" t="s">
        <v>89</v>
      </c>
      <c r="M18" s="36"/>
      <c r="N18" s="36">
        <v>6416.2000000000007</v>
      </c>
      <c r="O18" s="36" t="s">
        <v>89</v>
      </c>
      <c r="P18" s="36"/>
      <c r="Q18" s="36">
        <v>7544.35</v>
      </c>
      <c r="R18" s="36" t="s">
        <v>89</v>
      </c>
      <c r="S18" s="36"/>
      <c r="T18" s="36">
        <v>672.82</v>
      </c>
      <c r="U18" s="36" t="s">
        <v>89</v>
      </c>
      <c r="V18" s="36"/>
      <c r="W18" s="36">
        <v>679.82</v>
      </c>
      <c r="X18" s="36" t="s">
        <v>89</v>
      </c>
      <c r="Y18" s="383"/>
      <c r="Z18" s="383"/>
      <c r="AA18" s="383"/>
      <c r="AB18" s="36"/>
      <c r="AC18" s="383"/>
    </row>
    <row r="19" spans="1:29" ht="18" customHeight="1">
      <c r="A19" s="334" t="s">
        <v>31</v>
      </c>
      <c r="B19" s="36">
        <v>383291.38</v>
      </c>
      <c r="C19" s="36" t="s">
        <v>89</v>
      </c>
      <c r="D19" s="36"/>
      <c r="E19" s="36">
        <v>440350.86</v>
      </c>
      <c r="F19" s="325" t="s">
        <v>26</v>
      </c>
      <c r="G19" s="384"/>
      <c r="H19" s="36">
        <v>296924.58</v>
      </c>
      <c r="I19" s="36" t="s">
        <v>89</v>
      </c>
      <c r="J19" s="36"/>
      <c r="K19" s="36">
        <v>345715.85</v>
      </c>
      <c r="L19" s="325" t="s">
        <v>26</v>
      </c>
      <c r="M19" s="384"/>
      <c r="N19" s="36">
        <v>29616.6</v>
      </c>
      <c r="O19" s="36" t="s">
        <v>89</v>
      </c>
      <c r="P19" s="36"/>
      <c r="Q19" s="36">
        <v>33313.660000000003</v>
      </c>
      <c r="R19" s="325" t="s">
        <v>26</v>
      </c>
      <c r="S19" s="384"/>
      <c r="T19" s="36">
        <v>56750.2</v>
      </c>
      <c r="U19" s="36" t="s">
        <v>89</v>
      </c>
      <c r="V19" s="36"/>
      <c r="W19" s="36">
        <v>61321.35</v>
      </c>
      <c r="X19" s="325" t="s">
        <v>26</v>
      </c>
      <c r="Y19" s="383"/>
      <c r="Z19" s="383"/>
      <c r="AA19" s="383"/>
      <c r="AB19" s="36"/>
      <c r="AC19" s="383"/>
    </row>
    <row r="20" spans="1:29" ht="18" customHeight="1">
      <c r="A20" s="334" t="s">
        <v>32</v>
      </c>
      <c r="B20" s="36">
        <v>1819.88</v>
      </c>
      <c r="C20" s="36" t="s">
        <v>89</v>
      </c>
      <c r="D20" s="36"/>
      <c r="E20" s="36">
        <v>2515.8000000000002</v>
      </c>
      <c r="F20" s="36" t="s">
        <v>89</v>
      </c>
      <c r="G20" s="36"/>
      <c r="H20" s="36">
        <v>1521.29</v>
      </c>
      <c r="I20" s="36" t="s">
        <v>89</v>
      </c>
      <c r="J20" s="36"/>
      <c r="K20" s="36">
        <v>2109.67</v>
      </c>
      <c r="L20" s="36" t="s">
        <v>89</v>
      </c>
      <c r="M20" s="36"/>
      <c r="N20" s="36">
        <v>286.19</v>
      </c>
      <c r="O20" s="36" t="s">
        <v>89</v>
      </c>
      <c r="P20" s="36"/>
      <c r="Q20" s="36">
        <v>391.14</v>
      </c>
      <c r="R20" s="36" t="s">
        <v>89</v>
      </c>
      <c r="S20" s="36"/>
      <c r="T20" s="36">
        <v>12.4</v>
      </c>
      <c r="U20" s="36" t="s">
        <v>89</v>
      </c>
      <c r="V20" s="36"/>
      <c r="W20" s="36">
        <v>14.99</v>
      </c>
      <c r="X20" s="36" t="s">
        <v>89</v>
      </c>
      <c r="Y20" s="383"/>
      <c r="Z20" s="383"/>
      <c r="AA20" s="383"/>
      <c r="AB20" s="36"/>
      <c r="AC20" s="383"/>
    </row>
    <row r="21" spans="1:29" ht="18" customHeight="1">
      <c r="A21" s="334" t="s">
        <v>33</v>
      </c>
      <c r="B21" s="36">
        <v>16499.080000000002</v>
      </c>
      <c r="C21" s="36" t="s">
        <v>89</v>
      </c>
      <c r="D21" s="36"/>
      <c r="E21" s="36">
        <v>19487.25</v>
      </c>
      <c r="F21" s="36" t="s">
        <v>89</v>
      </c>
      <c r="G21" s="384"/>
      <c r="H21" s="36">
        <v>13245.539999999999</v>
      </c>
      <c r="I21" s="36" t="s">
        <v>89</v>
      </c>
      <c r="J21" s="36"/>
      <c r="K21" s="36">
        <v>15645.46</v>
      </c>
      <c r="L21" s="36" t="s">
        <v>89</v>
      </c>
      <c r="M21" s="384"/>
      <c r="N21" s="36">
        <v>2232.4499999999998</v>
      </c>
      <c r="O21" s="36" t="s">
        <v>89</v>
      </c>
      <c r="P21" s="36"/>
      <c r="Q21" s="36">
        <v>2640.66</v>
      </c>
      <c r="R21" s="36" t="s">
        <v>89</v>
      </c>
      <c r="S21" s="384"/>
      <c r="T21" s="36">
        <v>1021.09</v>
      </c>
      <c r="U21" s="36" t="s">
        <v>89</v>
      </c>
      <c r="V21" s="36"/>
      <c r="W21" s="36">
        <v>1201.1300000000001</v>
      </c>
      <c r="X21" s="36" t="s">
        <v>89</v>
      </c>
      <c r="Y21" s="383"/>
      <c r="Z21" s="383"/>
      <c r="AA21" s="383"/>
      <c r="AB21" s="36"/>
      <c r="AC21" s="383"/>
    </row>
    <row r="22" spans="1:29" ht="18" customHeight="1">
      <c r="A22" s="334" t="s">
        <v>34</v>
      </c>
      <c r="B22" s="36">
        <v>29609.13</v>
      </c>
      <c r="C22" s="325" t="s">
        <v>26</v>
      </c>
      <c r="D22" s="384"/>
      <c r="E22" s="36">
        <v>29788.73</v>
      </c>
      <c r="F22" s="325" t="s">
        <v>26</v>
      </c>
      <c r="G22" s="384"/>
      <c r="H22" s="36">
        <v>24031.439999999999</v>
      </c>
      <c r="I22" s="325" t="s">
        <v>26</v>
      </c>
      <c r="J22" s="384"/>
      <c r="K22" s="36">
        <v>24117.54</v>
      </c>
      <c r="L22" s="325" t="s">
        <v>26</v>
      </c>
      <c r="M22" s="384"/>
      <c r="N22" s="36">
        <v>1118.72</v>
      </c>
      <c r="O22" s="325" t="s">
        <v>26</v>
      </c>
      <c r="P22" s="384"/>
      <c r="Q22" s="36">
        <v>947.04</v>
      </c>
      <c r="R22" s="325" t="s">
        <v>26</v>
      </c>
      <c r="S22" s="325"/>
      <c r="T22" s="36">
        <v>4458.9800000000005</v>
      </c>
      <c r="U22" s="325" t="s">
        <v>26</v>
      </c>
      <c r="V22" s="384"/>
      <c r="W22" s="36">
        <v>4724.1499999999996</v>
      </c>
      <c r="X22" s="325" t="s">
        <v>26</v>
      </c>
      <c r="Y22" s="383"/>
      <c r="Z22" s="383"/>
      <c r="AA22" s="383"/>
      <c r="AB22" s="36"/>
      <c r="AC22" s="383"/>
    </row>
    <row r="23" spans="1:29" ht="18" customHeight="1">
      <c r="A23" s="334" t="s">
        <v>35</v>
      </c>
      <c r="B23" s="36">
        <v>144519.56</v>
      </c>
      <c r="C23" s="36" t="s">
        <v>89</v>
      </c>
      <c r="D23" s="36"/>
      <c r="E23" s="36">
        <v>170149.87</v>
      </c>
      <c r="F23" s="325" t="s">
        <v>26</v>
      </c>
      <c r="G23" s="384"/>
      <c r="H23" s="36">
        <v>103313.44</v>
      </c>
      <c r="I23" s="36" t="s">
        <v>89</v>
      </c>
      <c r="J23" s="36"/>
      <c r="K23" s="36">
        <v>123911.2</v>
      </c>
      <c r="L23" s="325" t="s">
        <v>26</v>
      </c>
      <c r="M23" s="384"/>
      <c r="N23" s="36">
        <v>15035.4</v>
      </c>
      <c r="O23" s="36" t="s">
        <v>89</v>
      </c>
      <c r="P23" s="36"/>
      <c r="Q23" s="36">
        <v>16120.94</v>
      </c>
      <c r="R23" s="325" t="s">
        <v>26</v>
      </c>
      <c r="S23" s="384"/>
      <c r="T23" s="36">
        <v>26170.720000000001</v>
      </c>
      <c r="U23" s="36" t="s">
        <v>89</v>
      </c>
      <c r="V23" s="36"/>
      <c r="W23" s="36">
        <v>30117.73</v>
      </c>
      <c r="X23" s="325" t="s">
        <v>26</v>
      </c>
      <c r="Y23" s="383"/>
      <c r="Z23" s="383"/>
      <c r="AA23" s="383"/>
      <c r="AB23" s="36"/>
      <c r="AC23" s="383"/>
    </row>
    <row r="24" spans="1:29" ht="18" customHeight="1">
      <c r="A24" s="334" t="s">
        <v>36</v>
      </c>
      <c r="B24" s="36">
        <v>342980.25</v>
      </c>
      <c r="C24" s="36" t="s">
        <v>89</v>
      </c>
      <c r="D24" s="36"/>
      <c r="E24" s="36">
        <v>372792.38</v>
      </c>
      <c r="F24" s="325" t="s">
        <v>26</v>
      </c>
      <c r="G24" s="384"/>
      <c r="H24" s="36">
        <v>280381.84000000003</v>
      </c>
      <c r="I24" s="36" t="s">
        <v>89</v>
      </c>
      <c r="J24" s="36"/>
      <c r="K24" s="36">
        <v>307222.71000000002</v>
      </c>
      <c r="L24" s="325" t="s">
        <v>26</v>
      </c>
      <c r="M24" s="384"/>
      <c r="N24" s="36">
        <v>25418.35</v>
      </c>
      <c r="O24" s="36" t="s">
        <v>89</v>
      </c>
      <c r="P24" s="36"/>
      <c r="Q24" s="36">
        <v>27595.75</v>
      </c>
      <c r="R24" s="325" t="s">
        <v>26</v>
      </c>
      <c r="S24" s="384"/>
      <c r="T24" s="36">
        <v>37180.060000000005</v>
      </c>
      <c r="U24" s="36" t="s">
        <v>89</v>
      </c>
      <c r="V24" s="36"/>
      <c r="W24" s="36">
        <v>37973.920000000006</v>
      </c>
      <c r="X24" s="325" t="s">
        <v>26</v>
      </c>
      <c r="Y24" s="383"/>
      <c r="Z24" s="383"/>
      <c r="AA24" s="383"/>
      <c r="AB24" s="36"/>
      <c r="AC24" s="383"/>
    </row>
    <row r="25" spans="1:29" ht="18" customHeight="1">
      <c r="A25" s="334" t="s">
        <v>37</v>
      </c>
      <c r="B25" s="36">
        <v>5023.71</v>
      </c>
      <c r="C25" s="36" t="s">
        <v>89</v>
      </c>
      <c r="D25" s="36"/>
      <c r="E25" s="36">
        <v>5701.68</v>
      </c>
      <c r="F25" s="36" t="s">
        <v>89</v>
      </c>
      <c r="G25" s="36"/>
      <c r="H25" s="36">
        <v>3396.51</v>
      </c>
      <c r="I25" s="36" t="s">
        <v>89</v>
      </c>
      <c r="J25" s="36"/>
      <c r="K25" s="36">
        <v>4108</v>
      </c>
      <c r="L25" s="36" t="s">
        <v>89</v>
      </c>
      <c r="M25" s="36"/>
      <c r="N25" s="36">
        <v>772.66</v>
      </c>
      <c r="O25" s="36" t="s">
        <v>89</v>
      </c>
      <c r="P25" s="36"/>
      <c r="Q25" s="36">
        <v>678.37</v>
      </c>
      <c r="R25" s="36" t="s">
        <v>89</v>
      </c>
      <c r="S25" s="36"/>
      <c r="T25" s="36">
        <v>854.53</v>
      </c>
      <c r="U25" s="36" t="s">
        <v>89</v>
      </c>
      <c r="V25" s="36"/>
      <c r="W25" s="36">
        <v>915.31000000000006</v>
      </c>
      <c r="X25" s="36" t="s">
        <v>89</v>
      </c>
      <c r="Y25" s="383"/>
      <c r="Z25" s="383"/>
      <c r="AA25" s="383"/>
      <c r="AB25" s="36"/>
      <c r="AC25" s="383"/>
    </row>
    <row r="26" spans="1:29" ht="18" customHeight="1">
      <c r="A26" s="334" t="s">
        <v>38</v>
      </c>
      <c r="B26" s="36">
        <v>274152</v>
      </c>
      <c r="C26" s="36" t="s">
        <v>89</v>
      </c>
      <c r="D26" s="36"/>
      <c r="E26" s="36">
        <v>297691</v>
      </c>
      <c r="F26" s="325" t="s">
        <v>26</v>
      </c>
      <c r="G26" s="384"/>
      <c r="H26" s="36">
        <v>217775</v>
      </c>
      <c r="I26" s="36" t="s">
        <v>89</v>
      </c>
      <c r="J26" s="36"/>
      <c r="K26" s="36">
        <v>238775</v>
      </c>
      <c r="L26" s="325" t="s">
        <v>26</v>
      </c>
      <c r="M26" s="384"/>
      <c r="N26" s="36">
        <v>10867</v>
      </c>
      <c r="O26" s="36" t="s">
        <v>89</v>
      </c>
      <c r="P26" s="36"/>
      <c r="Q26" s="36">
        <v>11717</v>
      </c>
      <c r="R26" s="325" t="s">
        <v>26</v>
      </c>
      <c r="S26" s="384"/>
      <c r="T26" s="36">
        <v>45510</v>
      </c>
      <c r="U26" s="36" t="s">
        <v>89</v>
      </c>
      <c r="V26" s="36"/>
      <c r="W26" s="36">
        <v>47199</v>
      </c>
      <c r="X26" s="325" t="s">
        <v>26</v>
      </c>
      <c r="Y26" s="383"/>
      <c r="Z26" s="383"/>
      <c r="AA26" s="383"/>
      <c r="AB26" s="36"/>
      <c r="AC26" s="383"/>
    </row>
    <row r="27" spans="1:29" ht="18" customHeight="1">
      <c r="A27" s="334" t="s">
        <v>39</v>
      </c>
      <c r="B27" s="36">
        <v>1897.9</v>
      </c>
      <c r="C27" s="36" t="s">
        <v>89</v>
      </c>
      <c r="D27" s="36"/>
      <c r="E27" s="36">
        <v>2183.0100000000002</v>
      </c>
      <c r="F27" s="36" t="s">
        <v>89</v>
      </c>
      <c r="G27" s="36"/>
      <c r="H27" s="36">
        <v>1563.1399999999999</v>
      </c>
      <c r="I27" s="36" t="s">
        <v>89</v>
      </c>
      <c r="J27" s="36"/>
      <c r="K27" s="36">
        <v>1787.06</v>
      </c>
      <c r="L27" s="36" t="s">
        <v>89</v>
      </c>
      <c r="M27" s="36"/>
      <c r="N27" s="36">
        <v>71.430000000000007</v>
      </c>
      <c r="O27" s="36" t="s">
        <v>89</v>
      </c>
      <c r="P27" s="36"/>
      <c r="Q27" s="36">
        <v>68.819999999999993</v>
      </c>
      <c r="R27" s="36" t="s">
        <v>89</v>
      </c>
      <c r="S27" s="36"/>
      <c r="T27" s="36">
        <v>263.33</v>
      </c>
      <c r="U27" s="36" t="s">
        <v>89</v>
      </c>
      <c r="V27" s="36"/>
      <c r="W27" s="36">
        <v>327.13</v>
      </c>
      <c r="X27" s="36" t="s">
        <v>89</v>
      </c>
      <c r="Y27" s="383"/>
      <c r="Z27" s="383"/>
      <c r="AA27" s="383"/>
      <c r="AB27" s="36"/>
      <c r="AC27" s="383"/>
    </row>
    <row r="28" spans="1:29" ht="18" customHeight="1">
      <c r="A28" s="334" t="s">
        <v>40</v>
      </c>
      <c r="B28" s="36">
        <v>2004.16</v>
      </c>
      <c r="C28" s="36" t="s">
        <v>89</v>
      </c>
      <c r="D28" s="36"/>
      <c r="E28" s="36">
        <v>2651.18</v>
      </c>
      <c r="F28" s="325" t="s">
        <v>89</v>
      </c>
      <c r="G28" s="384"/>
      <c r="H28" s="36">
        <v>1774.79</v>
      </c>
      <c r="I28" s="36" t="s">
        <v>89</v>
      </c>
      <c r="J28" s="36"/>
      <c r="K28" s="36">
        <v>2319.8000000000002</v>
      </c>
      <c r="L28" s="325" t="s">
        <v>89</v>
      </c>
      <c r="M28" s="384"/>
      <c r="N28" s="36">
        <v>197.51</v>
      </c>
      <c r="O28" s="36" t="s">
        <v>89</v>
      </c>
      <c r="P28" s="36"/>
      <c r="Q28" s="36">
        <v>286.97000000000003</v>
      </c>
      <c r="R28" s="325" t="s">
        <v>89</v>
      </c>
      <c r="S28" s="384"/>
      <c r="T28" s="36">
        <v>31.86</v>
      </c>
      <c r="U28" s="36" t="s">
        <v>89</v>
      </c>
      <c r="V28" s="36"/>
      <c r="W28" s="36">
        <v>44.41</v>
      </c>
      <c r="X28" s="325" t="s">
        <v>89</v>
      </c>
      <c r="Y28" s="383"/>
      <c r="Z28" s="383"/>
      <c r="AA28" s="383"/>
      <c r="AB28" s="383"/>
      <c r="AC28" s="383"/>
    </row>
    <row r="29" spans="1:29" ht="18" customHeight="1">
      <c r="A29" s="334" t="s">
        <v>41</v>
      </c>
      <c r="B29" s="36">
        <v>2833.8</v>
      </c>
      <c r="C29" s="36" t="s">
        <v>89</v>
      </c>
      <c r="D29" s="36"/>
      <c r="E29" s="36">
        <v>4017.42</v>
      </c>
      <c r="F29" s="325" t="s">
        <v>26</v>
      </c>
      <c r="G29" s="384"/>
      <c r="H29" s="36">
        <v>2351.6799999999998</v>
      </c>
      <c r="I29" s="36" t="s">
        <v>89</v>
      </c>
      <c r="J29" s="36"/>
      <c r="K29" s="36">
        <v>3393.91</v>
      </c>
      <c r="L29" s="325" t="s">
        <v>26</v>
      </c>
      <c r="M29" s="384"/>
      <c r="N29" s="36">
        <v>365.67</v>
      </c>
      <c r="O29" s="36" t="s">
        <v>89</v>
      </c>
      <c r="P29" s="36"/>
      <c r="Q29" s="36">
        <v>477.76</v>
      </c>
      <c r="R29" s="325" t="s">
        <v>26</v>
      </c>
      <c r="S29" s="384"/>
      <c r="T29" s="36">
        <v>116.46</v>
      </c>
      <c r="U29" s="36" t="s">
        <v>89</v>
      </c>
      <c r="V29" s="36"/>
      <c r="W29" s="36">
        <v>145.76</v>
      </c>
      <c r="X29" s="325" t="s">
        <v>26</v>
      </c>
      <c r="Y29" s="383"/>
      <c r="Z29" s="383"/>
      <c r="AA29" s="383"/>
      <c r="AB29" s="36"/>
      <c r="AC29" s="383"/>
    </row>
    <row r="30" spans="1:29" ht="18" customHeight="1">
      <c r="A30" s="334" t="s">
        <v>42</v>
      </c>
      <c r="B30" s="36">
        <v>5498.94</v>
      </c>
      <c r="C30" s="36" t="s">
        <v>89</v>
      </c>
      <c r="D30" s="36"/>
      <c r="E30" s="36">
        <v>6959.87</v>
      </c>
      <c r="F30" s="36" t="s">
        <v>89</v>
      </c>
      <c r="G30" s="36"/>
      <c r="H30" s="36">
        <v>3911.94</v>
      </c>
      <c r="I30" s="36" t="s">
        <v>89</v>
      </c>
      <c r="J30" s="36"/>
      <c r="K30" s="36">
        <v>5190.84</v>
      </c>
      <c r="L30" s="36" t="s">
        <v>89</v>
      </c>
      <c r="M30" s="36"/>
      <c r="N30" s="36">
        <v>596.11</v>
      </c>
      <c r="O30" s="36" t="s">
        <v>89</v>
      </c>
      <c r="P30" s="36"/>
      <c r="Q30" s="36">
        <v>640.58000000000004</v>
      </c>
      <c r="R30" s="36" t="s">
        <v>89</v>
      </c>
      <c r="S30" s="36"/>
      <c r="T30" s="36">
        <v>990.90000000000009</v>
      </c>
      <c r="U30" s="36" t="s">
        <v>89</v>
      </c>
      <c r="V30" s="36"/>
      <c r="W30" s="36">
        <v>1128.4499999999998</v>
      </c>
      <c r="X30" s="36" t="s">
        <v>89</v>
      </c>
      <c r="Y30" s="383"/>
      <c r="Z30" s="383"/>
      <c r="AA30" s="383"/>
      <c r="AB30" s="36"/>
      <c r="AC30" s="383"/>
    </row>
    <row r="31" spans="1:29" ht="18" customHeight="1">
      <c r="A31" s="334" t="s">
        <v>43</v>
      </c>
      <c r="B31" s="36">
        <v>10177.49</v>
      </c>
      <c r="C31" s="182" t="s">
        <v>89</v>
      </c>
      <c r="D31" s="36"/>
      <c r="E31" s="36">
        <v>10780.3</v>
      </c>
      <c r="F31" s="325" t="s">
        <v>89</v>
      </c>
      <c r="G31" s="36"/>
      <c r="H31" s="36">
        <v>8976.81</v>
      </c>
      <c r="I31" s="182" t="s">
        <v>89</v>
      </c>
      <c r="J31" s="36"/>
      <c r="K31" s="36">
        <v>9633.4299999999985</v>
      </c>
      <c r="L31" s="325" t="s">
        <v>89</v>
      </c>
      <c r="M31" s="36"/>
      <c r="N31" s="36">
        <v>0</v>
      </c>
      <c r="O31" s="182" t="s">
        <v>89</v>
      </c>
      <c r="P31" s="36"/>
      <c r="Q31" s="36">
        <v>0</v>
      </c>
      <c r="R31" s="325" t="s">
        <v>89</v>
      </c>
      <c r="S31" s="36"/>
      <c r="T31" s="36">
        <v>1200.68</v>
      </c>
      <c r="U31" s="182" t="s">
        <v>89</v>
      </c>
      <c r="V31" s="36"/>
      <c r="W31" s="36">
        <v>1146.8699999999999</v>
      </c>
      <c r="X31" s="325" t="s">
        <v>89</v>
      </c>
      <c r="Y31" s="383"/>
      <c r="Z31" s="383"/>
      <c r="AA31" s="383"/>
      <c r="AB31" s="36"/>
      <c r="AC31" s="383"/>
    </row>
    <row r="32" spans="1:29" ht="18" customHeight="1">
      <c r="A32" s="334" t="s">
        <v>44</v>
      </c>
      <c r="B32" s="36">
        <v>816.47</v>
      </c>
      <c r="C32" s="36" t="s">
        <v>89</v>
      </c>
      <c r="D32" s="36"/>
      <c r="E32" s="36">
        <v>972.49</v>
      </c>
      <c r="F32" s="36" t="s">
        <v>89</v>
      </c>
      <c r="G32" s="36"/>
      <c r="H32" s="36">
        <v>641.65</v>
      </c>
      <c r="I32" s="36" t="s">
        <v>89</v>
      </c>
      <c r="J32" s="36"/>
      <c r="K32" s="36">
        <v>772.02</v>
      </c>
      <c r="L32" s="36" t="s">
        <v>89</v>
      </c>
      <c r="M32" s="36"/>
      <c r="N32" s="36">
        <v>38.229999999999997</v>
      </c>
      <c r="O32" s="36" t="s">
        <v>89</v>
      </c>
      <c r="P32" s="36"/>
      <c r="Q32" s="36">
        <v>45.87</v>
      </c>
      <c r="R32" s="36" t="s">
        <v>89</v>
      </c>
      <c r="S32" s="36"/>
      <c r="T32" s="36">
        <v>136.59</v>
      </c>
      <c r="U32" s="36" t="s">
        <v>89</v>
      </c>
      <c r="V32" s="36"/>
      <c r="W32" s="36">
        <v>154.6</v>
      </c>
      <c r="X32" s="36" t="s">
        <v>89</v>
      </c>
      <c r="Y32" s="383"/>
      <c r="Z32" s="383"/>
      <c r="AA32" s="383"/>
      <c r="AB32" s="36"/>
      <c r="AC32" s="383"/>
    </row>
    <row r="33" spans="1:40" ht="18" customHeight="1">
      <c r="A33" s="334" t="s">
        <v>45</v>
      </c>
      <c r="B33" s="36">
        <v>92520</v>
      </c>
      <c r="C33" s="36" t="s">
        <v>89</v>
      </c>
      <c r="D33" s="36"/>
      <c r="E33" s="36">
        <v>105521</v>
      </c>
      <c r="F33" s="36" t="s">
        <v>89</v>
      </c>
      <c r="G33" s="384"/>
      <c r="H33" s="36">
        <v>71654</v>
      </c>
      <c r="I33" s="36" t="s">
        <v>89</v>
      </c>
      <c r="J33" s="36"/>
      <c r="K33" s="36">
        <v>82922</v>
      </c>
      <c r="L33" s="36" t="s">
        <v>89</v>
      </c>
      <c r="M33" s="384"/>
      <c r="N33" s="36">
        <v>13176</v>
      </c>
      <c r="O33" s="36" t="s">
        <v>89</v>
      </c>
      <c r="P33" s="36"/>
      <c r="Q33" s="36">
        <v>14775</v>
      </c>
      <c r="R33" s="36" t="s">
        <v>89</v>
      </c>
      <c r="S33" s="384"/>
      <c r="T33" s="36">
        <v>7690</v>
      </c>
      <c r="U33" s="36" t="s">
        <v>89</v>
      </c>
      <c r="V33" s="36"/>
      <c r="W33" s="36">
        <v>7824</v>
      </c>
      <c r="X33" s="36" t="s">
        <v>89</v>
      </c>
      <c r="Y33" s="383"/>
      <c r="Z33" s="383"/>
      <c r="AA33" s="383"/>
      <c r="AB33" s="36"/>
      <c r="AC33" s="383"/>
    </row>
    <row r="34" spans="1:40" ht="18" customHeight="1">
      <c r="A34" s="334" t="s">
        <v>46</v>
      </c>
      <c r="B34" s="36">
        <v>52062.53</v>
      </c>
      <c r="C34" s="36" t="s">
        <v>89</v>
      </c>
      <c r="D34" s="36"/>
      <c r="E34" s="36">
        <v>60849.760000000002</v>
      </c>
      <c r="F34" s="36" t="s">
        <v>89</v>
      </c>
      <c r="G34" s="36"/>
      <c r="H34" s="36">
        <v>42127.28</v>
      </c>
      <c r="I34" s="36" t="s">
        <v>89</v>
      </c>
      <c r="J34" s="36"/>
      <c r="K34" s="36">
        <v>50823.91</v>
      </c>
      <c r="L34" s="36" t="s">
        <v>89</v>
      </c>
      <c r="M34" s="36"/>
      <c r="N34" s="36">
        <v>3829.97</v>
      </c>
      <c r="O34" s="36" t="s">
        <v>89</v>
      </c>
      <c r="P34" s="36"/>
      <c r="Q34" s="36">
        <v>3523.17</v>
      </c>
      <c r="R34" s="36" t="s">
        <v>89</v>
      </c>
      <c r="S34" s="36"/>
      <c r="T34" s="36">
        <v>6105.2800000000007</v>
      </c>
      <c r="U34" s="36" t="s">
        <v>89</v>
      </c>
      <c r="V34" s="36"/>
      <c r="W34" s="36">
        <v>6502.67</v>
      </c>
      <c r="X34" s="36" t="s">
        <v>89</v>
      </c>
      <c r="Y34" s="383"/>
      <c r="Z34" s="383"/>
      <c r="AA34" s="383"/>
      <c r="AB34" s="36"/>
      <c r="AC34" s="383"/>
    </row>
    <row r="35" spans="1:40" ht="18" customHeight="1">
      <c r="A35" s="334" t="s">
        <v>47</v>
      </c>
      <c r="B35" s="36">
        <v>51161.91</v>
      </c>
      <c r="C35" s="36" t="s">
        <v>89</v>
      </c>
      <c r="D35" s="36"/>
      <c r="E35" s="36">
        <v>62521.58</v>
      </c>
      <c r="F35" s="36" t="s">
        <v>89</v>
      </c>
      <c r="G35" s="384"/>
      <c r="H35" s="36">
        <v>39374.439999999995</v>
      </c>
      <c r="I35" s="36" t="s">
        <v>89</v>
      </c>
      <c r="J35" s="36"/>
      <c r="K35" s="36">
        <v>50135.26</v>
      </c>
      <c r="L35" s="36" t="s">
        <v>89</v>
      </c>
      <c r="M35" s="384"/>
      <c r="N35" s="36">
        <v>3921.71</v>
      </c>
      <c r="O35" s="36" t="s">
        <v>89</v>
      </c>
      <c r="P35" s="36"/>
      <c r="Q35" s="36">
        <v>3968.6099999999997</v>
      </c>
      <c r="R35" s="36" t="s">
        <v>89</v>
      </c>
      <c r="S35" s="384"/>
      <c r="T35" s="36">
        <v>7865.7699999999995</v>
      </c>
      <c r="U35" s="36" t="s">
        <v>89</v>
      </c>
      <c r="V35" s="36"/>
      <c r="W35" s="36">
        <v>8417.7000000000007</v>
      </c>
      <c r="X35" s="36" t="s">
        <v>89</v>
      </c>
      <c r="Y35" s="383"/>
      <c r="Z35" s="383"/>
      <c r="AA35" s="383"/>
      <c r="AB35" s="36"/>
      <c r="AC35" s="383"/>
    </row>
    <row r="36" spans="1:40" ht="18" customHeight="1">
      <c r="A36" s="334" t="s">
        <v>48</v>
      </c>
      <c r="B36" s="36">
        <v>27766.92</v>
      </c>
      <c r="C36" s="36" t="s">
        <v>89</v>
      </c>
      <c r="D36" s="36"/>
      <c r="E36" s="36">
        <v>30652.48</v>
      </c>
      <c r="F36" s="36" t="s">
        <v>89</v>
      </c>
      <c r="G36" s="36"/>
      <c r="H36" s="36">
        <v>21348.5</v>
      </c>
      <c r="I36" s="36" t="s">
        <v>89</v>
      </c>
      <c r="J36" s="36"/>
      <c r="K36" s="36">
        <v>23799.25</v>
      </c>
      <c r="L36" s="36" t="s">
        <v>89</v>
      </c>
      <c r="M36" s="36"/>
      <c r="N36" s="36">
        <v>2986.63</v>
      </c>
      <c r="O36" s="36" t="s">
        <v>89</v>
      </c>
      <c r="P36" s="36"/>
      <c r="Q36" s="36">
        <v>2890.61</v>
      </c>
      <c r="R36" s="36" t="s">
        <v>89</v>
      </c>
      <c r="S36" s="36"/>
      <c r="T36" s="36">
        <v>3431.79</v>
      </c>
      <c r="U36" s="36" t="s">
        <v>89</v>
      </c>
      <c r="V36" s="36"/>
      <c r="W36" s="36">
        <v>3962.62</v>
      </c>
      <c r="X36" s="36" t="s">
        <v>89</v>
      </c>
      <c r="Y36" s="383"/>
      <c r="Z36" s="383"/>
      <c r="AA36" s="383"/>
      <c r="AB36" s="36"/>
      <c r="AC36" s="383"/>
    </row>
    <row r="37" spans="1:40" ht="18" customHeight="1">
      <c r="A37" s="334" t="s">
        <v>106</v>
      </c>
      <c r="B37" s="36">
        <v>15027.72</v>
      </c>
      <c r="C37" s="36" t="s">
        <v>89</v>
      </c>
      <c r="D37" s="36"/>
      <c r="E37" s="36">
        <v>21266.76</v>
      </c>
      <c r="F37" s="36" t="s">
        <v>89</v>
      </c>
      <c r="G37" s="36"/>
      <c r="H37" s="36">
        <v>13147.599999999999</v>
      </c>
      <c r="I37" s="182" t="s">
        <v>89</v>
      </c>
      <c r="J37" s="333"/>
      <c r="K37" s="36">
        <v>19102.2</v>
      </c>
      <c r="L37" s="182" t="s">
        <v>89</v>
      </c>
      <c r="M37" s="333"/>
      <c r="N37" s="36">
        <v>917.17000000000007</v>
      </c>
      <c r="O37" s="182" t="s">
        <v>89</v>
      </c>
      <c r="P37" s="333"/>
      <c r="Q37" s="36">
        <v>882.64</v>
      </c>
      <c r="R37" s="182" t="s">
        <v>89</v>
      </c>
      <c r="S37" s="333"/>
      <c r="T37" s="36">
        <v>962.96</v>
      </c>
      <c r="U37" s="36" t="s">
        <v>89</v>
      </c>
      <c r="V37" s="36"/>
      <c r="W37" s="36">
        <v>1281.9100000000001</v>
      </c>
      <c r="X37" s="36" t="s">
        <v>89</v>
      </c>
      <c r="Y37" s="383"/>
      <c r="Z37" s="383"/>
      <c r="AA37" s="383"/>
      <c r="AB37" s="36"/>
      <c r="AC37" s="383"/>
    </row>
    <row r="38" spans="1:40" ht="18" customHeight="1">
      <c r="A38" s="334" t="s">
        <v>50</v>
      </c>
      <c r="B38" s="36">
        <v>4338.59</v>
      </c>
      <c r="C38" s="36" t="s">
        <v>89</v>
      </c>
      <c r="D38" s="36"/>
      <c r="E38" s="36">
        <v>5230.6000000000004</v>
      </c>
      <c r="F38" s="325" t="s">
        <v>26</v>
      </c>
      <c r="G38" s="384"/>
      <c r="H38" s="36">
        <v>3719.95</v>
      </c>
      <c r="I38" s="36" t="s">
        <v>89</v>
      </c>
      <c r="J38" s="36"/>
      <c r="K38" s="36">
        <v>4592.71</v>
      </c>
      <c r="L38" s="325" t="s">
        <v>26</v>
      </c>
      <c r="M38" s="384"/>
      <c r="N38" s="36">
        <v>130.82</v>
      </c>
      <c r="O38" s="36" t="s">
        <v>89</v>
      </c>
      <c r="P38" s="36"/>
      <c r="Q38" s="36">
        <v>115.9</v>
      </c>
      <c r="R38" s="325" t="s">
        <v>26</v>
      </c>
      <c r="S38" s="384"/>
      <c r="T38" s="36">
        <v>487.82</v>
      </c>
      <c r="U38" s="36" t="s">
        <v>89</v>
      </c>
      <c r="V38" s="36"/>
      <c r="W38" s="36">
        <v>521.99</v>
      </c>
      <c r="X38" s="325" t="s">
        <v>26</v>
      </c>
      <c r="Y38" s="325" t="s">
        <v>26</v>
      </c>
      <c r="Z38" s="383"/>
      <c r="AA38" s="383"/>
      <c r="AB38" s="36"/>
      <c r="AC38" s="383"/>
    </row>
    <row r="39" spans="1:40" ht="18" customHeight="1">
      <c r="A39" s="334" t="s">
        <v>51</v>
      </c>
      <c r="B39" s="36">
        <v>7182.59</v>
      </c>
      <c r="C39" s="36" t="s">
        <v>89</v>
      </c>
      <c r="D39" s="36"/>
      <c r="E39" s="36">
        <v>8545.83</v>
      </c>
      <c r="F39" s="325" t="s">
        <v>89</v>
      </c>
      <c r="G39" s="384"/>
      <c r="H39" s="36">
        <v>5525.7999999999993</v>
      </c>
      <c r="I39" s="36" t="s">
        <v>89</v>
      </c>
      <c r="J39" s="36"/>
      <c r="K39" s="36">
        <v>6770.28</v>
      </c>
      <c r="L39" s="325" t="s">
        <v>89</v>
      </c>
      <c r="M39" s="384"/>
      <c r="N39" s="36">
        <v>834.47</v>
      </c>
      <c r="O39" s="36" t="s">
        <v>89</v>
      </c>
      <c r="P39" s="36"/>
      <c r="Q39" s="36">
        <v>891.82</v>
      </c>
      <c r="R39" s="325" t="s">
        <v>89</v>
      </c>
      <c r="S39" s="384"/>
      <c r="T39" s="36">
        <v>822.32999999999993</v>
      </c>
      <c r="U39" s="36" t="s">
        <v>89</v>
      </c>
      <c r="V39" s="36"/>
      <c r="W39" s="36">
        <v>883.73</v>
      </c>
      <c r="X39" s="325" t="s">
        <v>89</v>
      </c>
      <c r="Y39" s="325" t="s">
        <v>26</v>
      </c>
      <c r="Z39" s="383"/>
      <c r="AA39" s="383"/>
      <c r="AB39" s="36"/>
      <c r="AC39" s="383"/>
    </row>
    <row r="40" spans="1:40" ht="18" customHeight="1">
      <c r="A40" s="334" t="s">
        <v>52</v>
      </c>
      <c r="B40" s="36">
        <v>30197.42</v>
      </c>
      <c r="C40" s="36" t="s">
        <v>89</v>
      </c>
      <c r="D40" s="36"/>
      <c r="E40" s="36">
        <v>33502.839999999997</v>
      </c>
      <c r="F40" s="36" t="s">
        <v>89</v>
      </c>
      <c r="G40" s="36"/>
      <c r="H40" s="36">
        <v>25385.34</v>
      </c>
      <c r="I40" s="36" t="s">
        <v>89</v>
      </c>
      <c r="J40" s="36"/>
      <c r="K40" s="36">
        <v>28823.530000000002</v>
      </c>
      <c r="L40" s="36" t="s">
        <v>89</v>
      </c>
      <c r="M40" s="36"/>
      <c r="N40" s="36">
        <v>3019.79</v>
      </c>
      <c r="O40" s="36" t="s">
        <v>89</v>
      </c>
      <c r="P40" s="36"/>
      <c r="Q40" s="36">
        <v>2857.46</v>
      </c>
      <c r="R40" s="36" t="s">
        <v>89</v>
      </c>
      <c r="S40" s="36"/>
      <c r="T40" s="36">
        <v>1792.28</v>
      </c>
      <c r="U40" s="36" t="s">
        <v>89</v>
      </c>
      <c r="V40" s="36"/>
      <c r="W40" s="36">
        <v>1821.86</v>
      </c>
      <c r="X40" s="36" t="s">
        <v>89</v>
      </c>
      <c r="Y40" s="383"/>
      <c r="Z40" s="383"/>
      <c r="AA40" s="383"/>
      <c r="AB40" s="36"/>
      <c r="AC40" s="383"/>
    </row>
    <row r="41" spans="1:40" ht="18" customHeight="1">
      <c r="A41" s="334" t="s">
        <v>53</v>
      </c>
      <c r="B41" s="36">
        <v>53306.14</v>
      </c>
      <c r="C41" s="36" t="s">
        <v>89</v>
      </c>
      <c r="D41" s="36"/>
      <c r="E41" s="36">
        <v>57132.51</v>
      </c>
      <c r="F41" s="325" t="s">
        <v>26</v>
      </c>
      <c r="G41" s="384"/>
      <c r="H41" s="36">
        <v>47515.54</v>
      </c>
      <c r="I41" s="36" t="s">
        <v>89</v>
      </c>
      <c r="J41" s="36"/>
      <c r="K41" s="36">
        <v>52419.259999999995</v>
      </c>
      <c r="L41" s="325" t="s">
        <v>26</v>
      </c>
      <c r="M41" s="384"/>
      <c r="N41" s="36">
        <v>4402.45</v>
      </c>
      <c r="O41" s="36" t="s">
        <v>89</v>
      </c>
      <c r="P41" s="36"/>
      <c r="Q41" s="36">
        <v>3583.99</v>
      </c>
      <c r="R41" s="325" t="s">
        <v>26</v>
      </c>
      <c r="S41" s="384"/>
      <c r="T41" s="36">
        <v>1388.15</v>
      </c>
      <c r="U41" s="36" t="s">
        <v>89</v>
      </c>
      <c r="V41" s="36"/>
      <c r="W41" s="36">
        <v>1129.26</v>
      </c>
      <c r="X41" s="325" t="s">
        <v>26</v>
      </c>
      <c r="Y41" s="383"/>
      <c r="Z41" s="383"/>
      <c r="AA41" s="383"/>
      <c r="AB41" s="36"/>
      <c r="AC41" s="383"/>
    </row>
    <row r="42" spans="1:40" ht="18" customHeight="1">
      <c r="A42" s="334" t="s">
        <v>146</v>
      </c>
      <c r="B42" s="36">
        <v>259662.92</v>
      </c>
      <c r="C42" s="36" t="s">
        <v>89</v>
      </c>
      <c r="D42" s="36"/>
      <c r="E42" s="36" t="s">
        <v>137</v>
      </c>
      <c r="F42" s="325" t="s">
        <v>89</v>
      </c>
      <c r="G42" s="384"/>
      <c r="H42" s="36">
        <v>229243.91</v>
      </c>
      <c r="I42" s="36" t="s">
        <v>89</v>
      </c>
      <c r="J42" s="36"/>
      <c r="K42" s="36" t="s">
        <v>137</v>
      </c>
      <c r="L42" s="325" t="s">
        <v>89</v>
      </c>
      <c r="M42" s="325"/>
      <c r="N42" s="36">
        <v>28724.34</v>
      </c>
      <c r="O42" s="36" t="s">
        <v>89</v>
      </c>
      <c r="P42" s="36"/>
      <c r="Q42" s="36" t="s">
        <v>137</v>
      </c>
      <c r="R42" s="325" t="s">
        <v>89</v>
      </c>
      <c r="S42" s="384"/>
      <c r="T42" s="36">
        <v>1694.66</v>
      </c>
      <c r="U42" s="36" t="s">
        <v>89</v>
      </c>
      <c r="V42" s="36"/>
      <c r="W42" s="36" t="s">
        <v>137</v>
      </c>
      <c r="X42" s="325" t="s">
        <v>89</v>
      </c>
      <c r="Y42" s="383"/>
      <c r="Z42" s="383"/>
      <c r="AA42" s="383"/>
      <c r="AB42" s="36"/>
      <c r="AC42" s="383"/>
    </row>
    <row r="43" spans="1:40">
      <c r="B43" s="383"/>
      <c r="C43" s="383"/>
      <c r="D43" s="383"/>
      <c r="E43" s="383"/>
      <c r="F43" s="383"/>
      <c r="G43" s="383"/>
      <c r="H43" s="383"/>
      <c r="I43" s="383"/>
      <c r="J43" s="383"/>
      <c r="K43" s="383"/>
      <c r="L43" s="383"/>
      <c r="M43" s="383"/>
      <c r="N43" s="383"/>
      <c r="O43" s="383"/>
      <c r="P43" s="383"/>
      <c r="Q43" s="383"/>
      <c r="R43" s="383"/>
      <c r="S43" s="383"/>
      <c r="T43" s="383"/>
      <c r="U43" s="383"/>
      <c r="V43" s="383"/>
      <c r="W43" s="383"/>
      <c r="X43" s="383"/>
      <c r="Y43" s="383"/>
    </row>
    <row r="44" spans="1:40" s="356" customFormat="1" ht="12.6" customHeight="1">
      <c r="A44" s="334"/>
      <c r="B44" s="334"/>
      <c r="C44" s="334"/>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4"/>
      <c r="AI44" s="334"/>
      <c r="AJ44" s="334"/>
      <c r="AK44" s="334"/>
      <c r="AL44" s="334"/>
      <c r="AM44" s="334"/>
      <c r="AN44" s="334"/>
    </row>
    <row r="45" spans="1:40" s="356" customFormat="1" ht="12.75" customHeight="1">
      <c r="A45" s="334"/>
      <c r="B45" s="334"/>
      <c r="C45" s="334"/>
      <c r="D45" s="334"/>
      <c r="E45" s="334"/>
      <c r="F45" s="334"/>
      <c r="G45" s="334"/>
      <c r="H45" s="334"/>
      <c r="I45" s="334"/>
      <c r="J45" s="334"/>
      <c r="K45" s="334"/>
      <c r="L45" s="334"/>
      <c r="M45" s="334"/>
      <c r="N45" s="334"/>
      <c r="O45" s="334"/>
      <c r="P45" s="334"/>
      <c r="Q45" s="334"/>
      <c r="R45" s="334"/>
      <c r="S45" s="334"/>
      <c r="T45" s="334"/>
      <c r="U45" s="334"/>
      <c r="V45" s="334"/>
      <c r="W45" s="334"/>
      <c r="X45" s="334"/>
      <c r="Y45" s="334"/>
      <c r="Z45" s="334"/>
      <c r="AA45" s="334"/>
      <c r="AB45" s="334"/>
      <c r="AC45" s="334"/>
      <c r="AD45" s="334"/>
      <c r="AE45" s="334"/>
      <c r="AF45" s="334"/>
      <c r="AG45" s="334"/>
      <c r="AH45" s="334"/>
      <c r="AI45" s="334"/>
      <c r="AJ45" s="334"/>
      <c r="AK45" s="334"/>
      <c r="AL45" s="334"/>
      <c r="AM45" s="334"/>
      <c r="AN45" s="334"/>
    </row>
    <row r="46" spans="1:40" s="356" customFormat="1" ht="12.6" customHeight="1">
      <c r="A46" s="334" t="s">
        <v>56</v>
      </c>
      <c r="B46" s="334"/>
      <c r="C46" s="334"/>
      <c r="D46" s="334"/>
      <c r="E46" s="334"/>
      <c r="F46" s="334"/>
      <c r="G46" s="334"/>
      <c r="H46" s="334"/>
      <c r="I46" s="334"/>
      <c r="J46" s="334"/>
      <c r="K46" s="334"/>
      <c r="L46" s="334"/>
      <c r="M46" s="334"/>
      <c r="N46" s="334"/>
      <c r="O46" s="334"/>
      <c r="P46" s="334"/>
      <c r="Q46" s="334"/>
      <c r="R46" s="334"/>
      <c r="S46" s="334"/>
      <c r="T46" s="334"/>
      <c r="U46" s="334"/>
      <c r="V46" s="334"/>
      <c r="W46" s="334"/>
      <c r="X46" s="334"/>
      <c r="Y46" s="334"/>
      <c r="Z46" s="334"/>
      <c r="AA46" s="334"/>
      <c r="AB46" s="334"/>
      <c r="AC46" s="334"/>
      <c r="AD46" s="334"/>
      <c r="AE46" s="334"/>
      <c r="AF46" s="334"/>
      <c r="AG46" s="334"/>
      <c r="AH46" s="334"/>
      <c r="AI46" s="334"/>
      <c r="AJ46" s="334"/>
      <c r="AK46" s="334"/>
      <c r="AL46" s="334"/>
      <c r="AM46" s="334"/>
      <c r="AN46" s="334"/>
    </row>
    <row r="47" spans="1:40" s="356" customFormat="1" ht="12.6" customHeight="1">
      <c r="A47" s="334" t="s">
        <v>140</v>
      </c>
      <c r="B47" s="334"/>
      <c r="C47" s="334"/>
      <c r="D47" s="334"/>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34"/>
      <c r="AE47" s="334"/>
      <c r="AF47" s="334"/>
      <c r="AG47" s="334"/>
      <c r="AH47" s="334"/>
      <c r="AI47" s="334"/>
      <c r="AJ47" s="334"/>
      <c r="AK47" s="334"/>
      <c r="AL47" s="334"/>
      <c r="AM47" s="334"/>
      <c r="AN47" s="334"/>
    </row>
    <row r="48" spans="1:40" s="356" customFormat="1" ht="24.75" customHeight="1">
      <c r="A48" s="503" t="s">
        <v>147</v>
      </c>
      <c r="B48" s="503"/>
      <c r="C48" s="503"/>
      <c r="D48" s="503"/>
      <c r="E48" s="503"/>
      <c r="F48" s="503"/>
      <c r="G48" s="503"/>
      <c r="H48" s="503"/>
      <c r="I48" s="503"/>
      <c r="J48" s="503"/>
      <c r="K48" s="503"/>
      <c r="L48" s="503"/>
      <c r="M48" s="503"/>
      <c r="N48" s="503"/>
      <c r="O48" s="503"/>
      <c r="P48" s="503"/>
      <c r="Q48" s="503"/>
      <c r="R48" s="503"/>
      <c r="S48" s="503"/>
      <c r="T48" s="503"/>
      <c r="U48" s="503"/>
      <c r="V48" s="503"/>
      <c r="W48" s="503"/>
      <c r="X48" s="503"/>
      <c r="Y48" s="334"/>
      <c r="Z48" s="334"/>
      <c r="AA48" s="334"/>
      <c r="AB48" s="334"/>
      <c r="AC48" s="334"/>
      <c r="AD48" s="334"/>
      <c r="AE48" s="334"/>
      <c r="AF48" s="334"/>
      <c r="AG48" s="334"/>
      <c r="AH48" s="334"/>
      <c r="AI48" s="334"/>
      <c r="AJ48" s="334"/>
      <c r="AK48" s="334"/>
      <c r="AL48" s="334"/>
      <c r="AM48" s="334"/>
      <c r="AN48" s="334"/>
    </row>
    <row r="49" spans="1:40" s="365" customFormat="1" ht="12.6" customHeight="1">
      <c r="A49" s="334" t="s">
        <v>157</v>
      </c>
      <c r="B49" s="334"/>
      <c r="C49" s="334"/>
      <c r="D49" s="334"/>
      <c r="E49" s="334"/>
      <c r="F49" s="334"/>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c r="AD49" s="334"/>
      <c r="AE49" s="334"/>
      <c r="AF49" s="334"/>
      <c r="AG49" s="334"/>
      <c r="AH49" s="334"/>
      <c r="AI49" s="334"/>
      <c r="AJ49" s="334"/>
      <c r="AK49" s="334"/>
      <c r="AL49" s="334"/>
      <c r="AM49" s="334"/>
      <c r="AN49" s="334"/>
    </row>
    <row r="50" spans="1:40" s="367" customFormat="1" ht="12.6" customHeight="1">
      <c r="A50" s="586" t="s">
        <v>177</v>
      </c>
      <c r="B50" s="601"/>
      <c r="C50" s="601"/>
      <c r="D50" s="601"/>
      <c r="E50" s="601"/>
      <c r="F50" s="412"/>
      <c r="G50" s="412"/>
      <c r="H50" s="412"/>
      <c r="I50" s="412"/>
      <c r="J50" s="412"/>
      <c r="K50" s="412"/>
      <c r="L50" s="412"/>
      <c r="M50" s="412"/>
      <c r="N50" s="412"/>
      <c r="O50" s="412"/>
      <c r="P50" s="412"/>
      <c r="Q50" s="412"/>
      <c r="R50" s="412"/>
      <c r="S50" s="412"/>
      <c r="T50" s="412"/>
      <c r="U50" s="412"/>
      <c r="V50" s="412"/>
    </row>
    <row r="51" spans="1:40" s="367" customFormat="1" ht="12.75" customHeight="1">
      <c r="A51" s="413"/>
      <c r="B51" s="412"/>
      <c r="C51" s="412"/>
      <c r="D51" s="412"/>
      <c r="E51" s="412"/>
      <c r="F51" s="412"/>
      <c r="G51" s="412"/>
      <c r="H51" s="412"/>
      <c r="I51" s="412"/>
      <c r="J51" s="412"/>
      <c r="K51" s="412"/>
      <c r="L51" s="412"/>
      <c r="M51" s="412"/>
      <c r="N51" s="412"/>
      <c r="O51" s="412"/>
      <c r="P51" s="412"/>
      <c r="Q51" s="412"/>
      <c r="R51" s="412"/>
      <c r="S51" s="412"/>
      <c r="T51" s="412"/>
      <c r="U51" s="412"/>
      <c r="V51" s="412"/>
    </row>
    <row r="52" spans="1:40" ht="12" customHeight="1">
      <c r="A52" s="578"/>
      <c r="B52" s="578"/>
      <c r="C52" s="578"/>
      <c r="D52" s="578"/>
      <c r="E52" s="578"/>
      <c r="F52" s="578"/>
      <c r="G52" s="578"/>
      <c r="H52" s="578"/>
      <c r="I52" s="578"/>
      <c r="J52" s="578"/>
      <c r="K52" s="578"/>
      <c r="L52" s="578"/>
      <c r="M52" s="578"/>
      <c r="N52" s="578"/>
      <c r="O52" s="578"/>
      <c r="P52" s="578"/>
      <c r="Q52" s="578"/>
      <c r="R52" s="578"/>
      <c r="S52" s="578"/>
      <c r="T52" s="578"/>
      <c r="U52" s="578"/>
      <c r="V52" s="578"/>
      <c r="W52" s="578"/>
      <c r="X52" s="578"/>
      <c r="Y52" s="578"/>
    </row>
  </sheetData>
  <mergeCells count="19">
    <mergeCell ref="A1:G1"/>
    <mergeCell ref="N2:X3"/>
    <mergeCell ref="A9:A11"/>
    <mergeCell ref="B9:X9"/>
    <mergeCell ref="B10:F10"/>
    <mergeCell ref="H10:L10"/>
    <mergeCell ref="N10:R10"/>
    <mergeCell ref="T10:X10"/>
    <mergeCell ref="B11:C11"/>
    <mergeCell ref="E11:F11"/>
    <mergeCell ref="A50:E50"/>
    <mergeCell ref="A52:Y52"/>
    <mergeCell ref="H11:I11"/>
    <mergeCell ref="K11:L11"/>
    <mergeCell ref="N11:O11"/>
    <mergeCell ref="Q11:R11"/>
    <mergeCell ref="T11:U11"/>
    <mergeCell ref="W11:X11"/>
    <mergeCell ref="A48:X48"/>
  </mergeCells>
  <hyperlinks>
    <hyperlink ref="A50" r:id="rId1" xr:uid="{9AB45667-B2BA-497F-A337-086E1920EF9D}"/>
  </hyperlinks>
  <pageMargins left="0.19685039370078741" right="0" top="0.19685039370078741" bottom="0" header="0" footer="0"/>
  <pageSetup paperSize="9" scale="85"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A280"/>
  <sheetViews>
    <sheetView zoomScaleNormal="100" workbookViewId="0">
      <selection sqref="A1:F1"/>
    </sheetView>
  </sheetViews>
  <sheetFormatPr baseColWidth="10" defaultColWidth="11.44140625" defaultRowHeight="13.2"/>
  <cols>
    <col min="1" max="1" width="30.109375" style="42" customWidth="1"/>
    <col min="2" max="2" width="4" style="242" bestFit="1" customWidth="1"/>
    <col min="3" max="3" width="2.88671875" style="242" bestFit="1" customWidth="1"/>
    <col min="4" max="4" width="1.109375" style="242" customWidth="1"/>
    <col min="5" max="5" width="4" style="42" bestFit="1" customWidth="1"/>
    <col min="6" max="6" width="2.44140625" style="42" customWidth="1"/>
    <col min="7" max="7" width="1.109375" style="42" customWidth="1"/>
    <col min="8" max="8" width="4" style="242" bestFit="1" customWidth="1"/>
    <col min="9" max="9" width="3" style="242" bestFit="1" customWidth="1"/>
    <col min="10" max="10" width="1.109375" style="242" customWidth="1"/>
    <col min="11" max="11" width="4" style="42" bestFit="1" customWidth="1"/>
    <col min="12" max="12" width="3" style="42" bestFit="1" customWidth="1"/>
    <col min="13" max="13" width="1.109375" style="42" customWidth="1"/>
    <col min="14" max="15" width="3.109375" style="242" customWidth="1"/>
    <col min="16" max="16" width="1.109375" style="242" customWidth="1"/>
    <col min="17" max="17" width="3.109375" style="42" bestFit="1" customWidth="1"/>
    <col min="18" max="18" width="3" style="42" bestFit="1" customWidth="1"/>
    <col min="19" max="19" width="1.109375" style="42" customWidth="1"/>
    <col min="20" max="20" width="3.109375" style="242" bestFit="1" customWidth="1"/>
    <col min="21" max="21" width="2.88671875" style="242" customWidth="1"/>
    <col min="22" max="22" width="1.109375" style="242" customWidth="1"/>
    <col min="23" max="23" width="4" style="242" customWidth="1"/>
    <col min="24" max="24" width="2.88671875" style="242" customWidth="1"/>
    <col min="25" max="25" width="3.88671875" style="42" customWidth="1"/>
    <col min="26" max="26" width="5.88671875" style="242" customWidth="1"/>
    <col min="27" max="27" width="2.109375" style="242" customWidth="1"/>
    <col min="28" max="28" width="3.109375" style="42" bestFit="1" customWidth="1"/>
    <col min="29" max="29" width="3.88671875" style="42" customWidth="1"/>
    <col min="30" max="30" width="1.109375" style="42" customWidth="1"/>
    <col min="31" max="31" width="11.44140625" style="27"/>
    <col min="32" max="32" width="3.109375" style="27" customWidth="1"/>
    <col min="33" max="16384" width="11.44140625" style="27"/>
  </cols>
  <sheetData>
    <row r="1" spans="1:33" ht="15" customHeight="1">
      <c r="A1" s="518" t="s">
        <v>21</v>
      </c>
      <c r="B1" s="518"/>
      <c r="C1" s="518"/>
      <c r="D1" s="518"/>
      <c r="E1" s="518"/>
      <c r="F1" s="518"/>
      <c r="G1" s="279"/>
      <c r="H1" s="279"/>
      <c r="I1" s="42"/>
      <c r="J1" s="42"/>
      <c r="M1" s="25" t="s">
        <v>4</v>
      </c>
      <c r="P1" s="106"/>
      <c r="Q1" s="164"/>
      <c r="R1" s="164"/>
      <c r="S1" s="164"/>
      <c r="T1" s="164"/>
      <c r="U1" s="164"/>
      <c r="V1" s="164"/>
      <c r="W1" s="164"/>
      <c r="X1" s="164"/>
      <c r="Y1" s="99"/>
      <c r="Z1" s="27"/>
      <c r="AA1" s="27"/>
      <c r="AB1" s="27"/>
      <c r="AC1" s="27"/>
      <c r="AD1" s="27"/>
    </row>
    <row r="2" spans="1:33" ht="11.25" customHeight="1">
      <c r="A2" s="279"/>
      <c r="B2" s="279"/>
      <c r="C2" s="279"/>
      <c r="D2" s="279"/>
      <c r="E2" s="279"/>
      <c r="F2" s="279"/>
      <c r="G2" s="279"/>
      <c r="H2" s="279"/>
      <c r="I2" s="279"/>
      <c r="J2" s="279"/>
      <c r="M2" s="558" t="s">
        <v>18</v>
      </c>
      <c r="N2" s="583"/>
      <c r="O2" s="583"/>
      <c r="P2" s="583"/>
      <c r="Q2" s="583"/>
      <c r="R2" s="583"/>
      <c r="S2" s="583"/>
      <c r="T2" s="583"/>
      <c r="U2" s="583"/>
      <c r="V2" s="583"/>
      <c r="W2" s="583"/>
      <c r="X2" s="583"/>
      <c r="Y2" s="285"/>
      <c r="Z2" s="27"/>
      <c r="AA2" s="27"/>
      <c r="AB2" s="27"/>
      <c r="AC2" s="27"/>
      <c r="AD2" s="27"/>
    </row>
    <row r="3" spans="1:33" ht="12.75" customHeight="1">
      <c r="A3" s="279"/>
      <c r="B3" s="279"/>
      <c r="C3" s="279"/>
      <c r="D3" s="279"/>
      <c r="E3" s="244"/>
      <c r="F3" s="279"/>
      <c r="G3" s="279"/>
      <c r="H3" s="279"/>
      <c r="I3" s="279"/>
      <c r="J3" s="279"/>
      <c r="M3" s="583"/>
      <c r="N3" s="583"/>
      <c r="O3" s="583"/>
      <c r="P3" s="583"/>
      <c r="Q3" s="583"/>
      <c r="R3" s="583"/>
      <c r="S3" s="583"/>
      <c r="T3" s="583"/>
      <c r="U3" s="583"/>
      <c r="V3" s="583"/>
      <c r="W3" s="583"/>
      <c r="X3" s="583"/>
      <c r="Y3" s="285"/>
      <c r="Z3" s="27"/>
      <c r="AA3" s="27"/>
      <c r="AB3" s="27"/>
      <c r="AC3" s="27"/>
      <c r="AD3" s="27"/>
    </row>
    <row r="4" spans="1:33">
      <c r="A4" s="279"/>
      <c r="B4" s="279"/>
      <c r="C4" s="279"/>
      <c r="D4" s="279"/>
      <c r="E4" s="279"/>
      <c r="F4" s="279"/>
      <c r="G4" s="279"/>
      <c r="H4" s="279"/>
      <c r="I4" s="279"/>
      <c r="J4" s="279"/>
      <c r="M4" s="583"/>
      <c r="N4" s="583"/>
      <c r="O4" s="583"/>
      <c r="P4" s="583"/>
      <c r="Q4" s="583"/>
      <c r="R4" s="583"/>
      <c r="S4" s="583"/>
      <c r="T4" s="583"/>
      <c r="U4" s="583"/>
      <c r="V4" s="583"/>
      <c r="W4" s="583"/>
      <c r="X4" s="583"/>
      <c r="Y4" s="285"/>
      <c r="Z4" s="27"/>
      <c r="AA4" s="27"/>
      <c r="AB4" s="27"/>
      <c r="AC4" s="27"/>
      <c r="AD4" s="27"/>
    </row>
    <row r="5" spans="1:33">
      <c r="A5" s="279"/>
      <c r="B5" s="73"/>
      <c r="C5" s="73"/>
      <c r="D5" s="73"/>
      <c r="E5" s="73"/>
      <c r="F5" s="73"/>
      <c r="G5" s="73"/>
      <c r="H5" s="279"/>
      <c r="I5" s="279"/>
      <c r="J5" s="279"/>
      <c r="K5" s="279"/>
      <c r="L5" s="279"/>
      <c r="M5" s="279"/>
      <c r="N5" s="157"/>
      <c r="O5" s="157"/>
      <c r="P5" s="157"/>
      <c r="Q5" s="157"/>
      <c r="R5" s="157"/>
      <c r="S5" s="157"/>
      <c r="T5" s="157"/>
      <c r="U5" s="157"/>
      <c r="V5" s="157"/>
      <c r="W5" s="157"/>
      <c r="X5" s="157"/>
      <c r="Y5" s="285"/>
      <c r="Z5" s="27"/>
      <c r="AA5" s="27"/>
      <c r="AB5" s="27"/>
      <c r="AC5" s="27"/>
      <c r="AD5" s="27"/>
    </row>
    <row r="6" spans="1:33">
      <c r="A6" s="279"/>
      <c r="B6" s="279"/>
      <c r="C6" s="279"/>
      <c r="D6" s="279"/>
      <c r="E6" s="279"/>
      <c r="F6" s="279"/>
      <c r="G6" s="279"/>
      <c r="H6" s="279"/>
      <c r="I6" s="279"/>
      <c r="J6" s="279"/>
      <c r="K6" s="279"/>
      <c r="L6" s="279"/>
      <c r="M6" s="279"/>
      <c r="N6" s="279"/>
      <c r="O6" s="279"/>
      <c r="P6" s="279"/>
      <c r="Q6" s="279"/>
      <c r="R6" s="279"/>
      <c r="S6" s="279"/>
      <c r="T6" s="279"/>
      <c r="U6" s="279"/>
      <c r="V6" s="279"/>
      <c r="W6" s="279"/>
      <c r="X6" s="279"/>
      <c r="Y6" s="279"/>
      <c r="Z6" s="27"/>
      <c r="AA6" s="27"/>
      <c r="AB6" s="27"/>
      <c r="AC6" s="27"/>
      <c r="AD6" s="27"/>
    </row>
    <row r="7" spans="1:33" ht="18.75" customHeight="1" thickBot="1">
      <c r="A7" s="565"/>
      <c r="B7" s="158" t="s">
        <v>108</v>
      </c>
      <c r="C7" s="158"/>
      <c r="D7" s="158"/>
      <c r="E7" s="158"/>
      <c r="F7" s="158"/>
      <c r="G7" s="158"/>
      <c r="H7" s="158"/>
      <c r="I7" s="158"/>
      <c r="J7" s="158"/>
      <c r="K7" s="158"/>
      <c r="L7" s="158"/>
      <c r="M7" s="158"/>
      <c r="N7" s="158"/>
      <c r="O7" s="158"/>
      <c r="P7" s="158"/>
      <c r="Q7" s="158"/>
      <c r="R7" s="158"/>
      <c r="S7" s="158"/>
      <c r="T7" s="158"/>
      <c r="U7" s="158"/>
      <c r="V7" s="158"/>
      <c r="W7" s="158"/>
      <c r="X7" s="158"/>
      <c r="Y7" s="159"/>
      <c r="Z7" s="27"/>
      <c r="AA7" s="27"/>
      <c r="AB7" s="27"/>
      <c r="AC7" s="27"/>
      <c r="AD7" s="27"/>
    </row>
    <row r="8" spans="1:33" ht="16.5" customHeight="1">
      <c r="A8" s="565"/>
      <c r="B8" s="548" t="s">
        <v>61</v>
      </c>
      <c r="C8" s="548"/>
      <c r="D8" s="548"/>
      <c r="E8" s="548"/>
      <c r="F8" s="548"/>
      <c r="G8" s="414"/>
      <c r="H8" s="548" t="s">
        <v>104</v>
      </c>
      <c r="I8" s="548"/>
      <c r="J8" s="548"/>
      <c r="K8" s="548"/>
      <c r="L8" s="548"/>
      <c r="M8" s="414"/>
      <c r="N8" s="548" t="s">
        <v>105</v>
      </c>
      <c r="O8" s="548"/>
      <c r="P8" s="548"/>
      <c r="Q8" s="548"/>
      <c r="R8" s="548"/>
      <c r="S8" s="414"/>
      <c r="T8" s="548" t="s">
        <v>93</v>
      </c>
      <c r="U8" s="548"/>
      <c r="V8" s="548"/>
      <c r="W8" s="548"/>
      <c r="X8" s="548"/>
      <c r="Y8" s="78"/>
      <c r="Z8" s="27"/>
      <c r="AA8" s="27"/>
      <c r="AB8" s="27"/>
      <c r="AC8" s="27"/>
      <c r="AD8" s="27"/>
    </row>
    <row r="9" spans="1:33" ht="18" customHeight="1">
      <c r="A9" s="565"/>
      <c r="B9" s="528">
        <v>2017</v>
      </c>
      <c r="C9" s="528"/>
      <c r="D9" s="156"/>
      <c r="E9" s="528">
        <v>2021</v>
      </c>
      <c r="F9" s="528"/>
      <c r="G9" s="31"/>
      <c r="H9" s="528">
        <v>2017</v>
      </c>
      <c r="I9" s="528"/>
      <c r="J9" s="156"/>
      <c r="K9" s="528">
        <v>2021</v>
      </c>
      <c r="L9" s="528"/>
      <c r="M9" s="31"/>
      <c r="N9" s="528">
        <v>2017</v>
      </c>
      <c r="O9" s="528"/>
      <c r="P9" s="156"/>
      <c r="Q9" s="528">
        <v>2021</v>
      </c>
      <c r="R9" s="528"/>
      <c r="S9" s="31"/>
      <c r="T9" s="528">
        <v>2017</v>
      </c>
      <c r="U9" s="528"/>
      <c r="V9" s="156"/>
      <c r="W9" s="528">
        <v>2021</v>
      </c>
      <c r="X9" s="528"/>
      <c r="Y9" s="27"/>
      <c r="Z9" s="27"/>
      <c r="AA9" s="27"/>
      <c r="AB9" s="27"/>
      <c r="AC9" s="27"/>
      <c r="AD9" s="27"/>
    </row>
    <row r="10" spans="1:33" ht="9" customHeight="1">
      <c r="A10" s="394"/>
      <c r="B10" s="31"/>
      <c r="C10" s="31"/>
      <c r="D10" s="31"/>
      <c r="E10" s="31"/>
      <c r="F10" s="31"/>
      <c r="G10" s="31"/>
      <c r="H10" s="31"/>
      <c r="I10" s="31"/>
      <c r="J10" s="31"/>
      <c r="K10" s="31"/>
      <c r="L10" s="31"/>
      <c r="M10" s="31"/>
      <c r="N10" s="31"/>
      <c r="O10" s="31"/>
      <c r="P10" s="31"/>
      <c r="Q10" s="31"/>
      <c r="R10" s="31"/>
      <c r="S10" s="31"/>
      <c r="T10" s="31"/>
      <c r="U10" s="31"/>
      <c r="V10" s="31"/>
      <c r="W10" s="31"/>
      <c r="X10" s="31"/>
      <c r="Y10" s="27"/>
      <c r="Z10" s="27"/>
      <c r="AA10" s="27"/>
      <c r="AB10" s="33"/>
      <c r="AC10" s="27"/>
      <c r="AD10" s="27"/>
    </row>
    <row r="11" spans="1:33" ht="15" customHeight="1">
      <c r="A11" s="259" t="s">
        <v>25</v>
      </c>
      <c r="B11" s="68">
        <v>12.5</v>
      </c>
      <c r="C11" s="33" t="s">
        <v>26</v>
      </c>
      <c r="D11" s="75"/>
      <c r="E11" s="68" t="s">
        <v>137</v>
      </c>
      <c r="F11" s="33" t="s">
        <v>89</v>
      </c>
      <c r="G11" s="75"/>
      <c r="H11" s="68">
        <v>10</v>
      </c>
      <c r="I11" s="33" t="s">
        <v>26</v>
      </c>
      <c r="J11" s="75"/>
      <c r="K11" s="68" t="s">
        <v>137</v>
      </c>
      <c r="L11" s="33" t="s">
        <v>89</v>
      </c>
      <c r="M11" s="75"/>
      <c r="N11" s="68">
        <v>1</v>
      </c>
      <c r="O11" s="33" t="s">
        <v>26</v>
      </c>
      <c r="P11" s="75"/>
      <c r="Q11" s="68" t="s">
        <v>137</v>
      </c>
      <c r="R11" s="33" t="s">
        <v>89</v>
      </c>
      <c r="S11" s="75"/>
      <c r="T11" s="51">
        <v>1.4</v>
      </c>
      <c r="U11" s="33" t="s">
        <v>26</v>
      </c>
      <c r="V11" s="75"/>
      <c r="W11" s="63" t="s">
        <v>137</v>
      </c>
      <c r="X11" s="33" t="s">
        <v>89</v>
      </c>
      <c r="Y11" s="27"/>
      <c r="Z11" s="27"/>
      <c r="AA11" s="27"/>
      <c r="AB11" s="27"/>
      <c r="AC11" s="27"/>
      <c r="AD11" s="27"/>
      <c r="AE11" s="65"/>
    </row>
    <row r="12" spans="1:33" ht="15" customHeight="1">
      <c r="A12" s="259" t="s">
        <v>27</v>
      </c>
      <c r="B12" s="68">
        <v>12.8</v>
      </c>
      <c r="C12" s="33" t="s">
        <v>26</v>
      </c>
      <c r="D12" s="75"/>
      <c r="E12" s="68">
        <v>12.9</v>
      </c>
      <c r="F12" s="33" t="s">
        <v>26</v>
      </c>
      <c r="G12" s="75"/>
      <c r="H12" s="68">
        <v>10.1</v>
      </c>
      <c r="I12" s="33" t="s">
        <v>26</v>
      </c>
      <c r="J12" s="75"/>
      <c r="K12" s="68">
        <v>10.3</v>
      </c>
      <c r="L12" s="33" t="s">
        <v>26</v>
      </c>
      <c r="M12" s="75"/>
      <c r="N12" s="68">
        <v>1.1000000000000001</v>
      </c>
      <c r="O12" s="33" t="s">
        <v>26</v>
      </c>
      <c r="P12" s="75"/>
      <c r="Q12" s="68">
        <v>1</v>
      </c>
      <c r="R12" s="33" t="s">
        <v>26</v>
      </c>
      <c r="S12" s="75"/>
      <c r="T12" s="51">
        <v>1.6</v>
      </c>
      <c r="U12" s="33" t="s">
        <v>26</v>
      </c>
      <c r="V12" s="75"/>
      <c r="W12" s="63">
        <v>1.5</v>
      </c>
      <c r="X12" s="33" t="s">
        <v>26</v>
      </c>
      <c r="Y12" s="27"/>
      <c r="Z12" s="27"/>
      <c r="AA12" s="27"/>
      <c r="AB12" s="27"/>
      <c r="AC12" s="27"/>
      <c r="AD12" s="27"/>
      <c r="AE12" s="65"/>
    </row>
    <row r="13" spans="1:33" ht="15" customHeight="1">
      <c r="A13" s="334" t="s">
        <v>28</v>
      </c>
      <c r="B13" s="67">
        <v>12.4</v>
      </c>
      <c r="C13" s="67" t="s">
        <v>89</v>
      </c>
      <c r="D13" s="67"/>
      <c r="E13" s="67">
        <v>12.6</v>
      </c>
      <c r="F13" s="67" t="s">
        <v>89</v>
      </c>
      <c r="G13" s="67"/>
      <c r="H13" s="67">
        <v>8.6999999999999993</v>
      </c>
      <c r="I13" s="67" t="s">
        <v>89</v>
      </c>
      <c r="J13" s="67"/>
      <c r="K13" s="67">
        <v>9.1</v>
      </c>
      <c r="L13" s="67" t="s">
        <v>89</v>
      </c>
      <c r="M13" s="67"/>
      <c r="N13" s="67">
        <v>1.7</v>
      </c>
      <c r="O13" s="67" t="s">
        <v>89</v>
      </c>
      <c r="P13" s="67"/>
      <c r="Q13" s="67">
        <v>2</v>
      </c>
      <c r="R13" s="67" t="s">
        <v>89</v>
      </c>
      <c r="S13" s="67"/>
      <c r="T13" s="54">
        <v>2</v>
      </c>
      <c r="U13" s="54" t="s">
        <v>89</v>
      </c>
      <c r="V13" s="54"/>
      <c r="W13" s="54">
        <v>1.6</v>
      </c>
      <c r="X13" s="54" t="s">
        <v>89</v>
      </c>
      <c r="Y13" s="358"/>
      <c r="Z13" s="67"/>
      <c r="AA13" s="67"/>
      <c r="AB13" s="67"/>
      <c r="AC13" s="67"/>
      <c r="AD13" s="383"/>
      <c r="AE13" s="65"/>
      <c r="AF13" s="65"/>
      <c r="AG13" s="65"/>
    </row>
    <row r="14" spans="1:33" ht="15" customHeight="1">
      <c r="A14" s="334" t="s">
        <v>29</v>
      </c>
      <c r="B14" s="67">
        <v>8</v>
      </c>
      <c r="C14" s="67" t="s">
        <v>89</v>
      </c>
      <c r="D14" s="67"/>
      <c r="E14" s="67">
        <v>7.8</v>
      </c>
      <c r="F14" s="67" t="s">
        <v>89</v>
      </c>
      <c r="G14" s="67"/>
      <c r="H14" s="67">
        <v>7</v>
      </c>
      <c r="I14" s="67" t="s">
        <v>89</v>
      </c>
      <c r="J14" s="67"/>
      <c r="K14" s="67">
        <v>6.9</v>
      </c>
      <c r="L14" s="67" t="s">
        <v>89</v>
      </c>
      <c r="M14" s="67"/>
      <c r="N14" s="67">
        <v>0.7</v>
      </c>
      <c r="O14" s="67" t="s">
        <v>89</v>
      </c>
      <c r="P14" s="67"/>
      <c r="Q14" s="67">
        <v>0.7</v>
      </c>
      <c r="R14" s="67" t="s">
        <v>89</v>
      </c>
      <c r="S14" s="67"/>
      <c r="T14" s="54">
        <v>0.3</v>
      </c>
      <c r="U14" s="54" t="s">
        <v>89</v>
      </c>
      <c r="V14" s="54"/>
      <c r="W14" s="54">
        <v>0.3</v>
      </c>
      <c r="X14" s="54" t="s">
        <v>89</v>
      </c>
      <c r="Y14" s="358"/>
      <c r="Z14" s="67"/>
      <c r="AA14" s="67"/>
      <c r="AB14" s="67"/>
      <c r="AC14" s="67"/>
      <c r="AD14" s="383"/>
      <c r="AE14" s="65"/>
      <c r="AF14" s="65"/>
      <c r="AG14" s="65"/>
    </row>
    <row r="15" spans="1:33" ht="15" customHeight="1">
      <c r="A15" s="334" t="s">
        <v>55</v>
      </c>
      <c r="B15" s="67">
        <v>8.1999999999999993</v>
      </c>
      <c r="C15" s="67" t="s">
        <v>89</v>
      </c>
      <c r="D15" s="67"/>
      <c r="E15" s="67">
        <v>8.9</v>
      </c>
      <c r="F15" s="67" t="s">
        <v>89</v>
      </c>
      <c r="G15" s="67"/>
      <c r="H15" s="67">
        <v>6.8</v>
      </c>
      <c r="I15" s="67" t="s">
        <v>89</v>
      </c>
      <c r="J15" s="67"/>
      <c r="K15" s="67">
        <v>7.6000000000000005</v>
      </c>
      <c r="L15" s="67" t="s">
        <v>89</v>
      </c>
      <c r="M15" s="67"/>
      <c r="N15" s="67">
        <v>0.8</v>
      </c>
      <c r="O15" s="67" t="s">
        <v>89</v>
      </c>
      <c r="P15" s="67"/>
      <c r="Q15" s="67">
        <v>0.8</v>
      </c>
      <c r="R15" s="67" t="s">
        <v>89</v>
      </c>
      <c r="S15" s="67"/>
      <c r="T15" s="54">
        <v>0.6</v>
      </c>
      <c r="U15" s="54" t="s">
        <v>89</v>
      </c>
      <c r="V15" s="54"/>
      <c r="W15" s="54">
        <v>0.6</v>
      </c>
      <c r="X15" s="54" t="s">
        <v>89</v>
      </c>
      <c r="Y15" s="358"/>
      <c r="Z15" s="67"/>
      <c r="AA15" s="67"/>
      <c r="AB15" s="67"/>
      <c r="AC15" s="67"/>
      <c r="AD15" s="383"/>
      <c r="AE15" s="65"/>
      <c r="AF15" s="65"/>
      <c r="AG15" s="65"/>
    </row>
    <row r="16" spans="1:33" ht="15" customHeight="1">
      <c r="A16" s="334" t="s">
        <v>30</v>
      </c>
      <c r="B16" s="67">
        <v>12.6</v>
      </c>
      <c r="C16" s="67" t="s">
        <v>89</v>
      </c>
      <c r="D16" s="67"/>
      <c r="E16" s="67">
        <v>11.8</v>
      </c>
      <c r="F16" s="67" t="s">
        <v>89</v>
      </c>
      <c r="G16" s="67"/>
      <c r="H16" s="67">
        <v>10.199999999999999</v>
      </c>
      <c r="I16" s="67" t="s">
        <v>89</v>
      </c>
      <c r="J16" s="67"/>
      <c r="K16" s="67">
        <v>9.4</v>
      </c>
      <c r="L16" s="67" t="s">
        <v>89</v>
      </c>
      <c r="M16" s="67"/>
      <c r="N16" s="67">
        <v>2.1</v>
      </c>
      <c r="O16" s="67" t="s">
        <v>89</v>
      </c>
      <c r="P16" s="67"/>
      <c r="Q16" s="67">
        <v>2.1999999999999997</v>
      </c>
      <c r="R16" s="67" t="s">
        <v>89</v>
      </c>
      <c r="S16" s="67"/>
      <c r="T16" s="54">
        <v>0.2</v>
      </c>
      <c r="U16" s="54" t="s">
        <v>89</v>
      </c>
      <c r="V16" s="54"/>
      <c r="W16" s="54">
        <v>0.2</v>
      </c>
      <c r="X16" s="54" t="s">
        <v>89</v>
      </c>
      <c r="Y16" s="358"/>
      <c r="Z16" s="358"/>
      <c r="AA16" s="67"/>
      <c r="AB16" s="67"/>
      <c r="AC16" s="358"/>
      <c r="AD16" s="383"/>
      <c r="AE16" s="65"/>
      <c r="AF16" s="65"/>
      <c r="AG16" s="65"/>
    </row>
    <row r="17" spans="1:33" ht="15" customHeight="1">
      <c r="A17" s="334" t="s">
        <v>31</v>
      </c>
      <c r="B17" s="67">
        <v>11.7</v>
      </c>
      <c r="C17" s="67" t="s">
        <v>89</v>
      </c>
      <c r="D17" s="67"/>
      <c r="E17" s="67">
        <v>12.2</v>
      </c>
      <c r="F17" s="325" t="s">
        <v>26</v>
      </c>
      <c r="G17" s="384"/>
      <c r="H17" s="67">
        <v>9.1</v>
      </c>
      <c r="I17" s="67" t="s">
        <v>89</v>
      </c>
      <c r="J17" s="67"/>
      <c r="K17" s="67">
        <v>9.6000000000000014</v>
      </c>
      <c r="L17" s="325" t="s">
        <v>26</v>
      </c>
      <c r="M17" s="384"/>
      <c r="N17" s="67">
        <v>0.9</v>
      </c>
      <c r="O17" s="67" t="s">
        <v>89</v>
      </c>
      <c r="P17" s="67"/>
      <c r="Q17" s="67">
        <v>0.9</v>
      </c>
      <c r="R17" s="325" t="s">
        <v>26</v>
      </c>
      <c r="S17" s="384"/>
      <c r="T17" s="54">
        <v>1.7</v>
      </c>
      <c r="U17" s="54" t="s">
        <v>89</v>
      </c>
      <c r="V17" s="54"/>
      <c r="W17" s="54">
        <v>1.7</v>
      </c>
      <c r="X17" s="325" t="s">
        <v>26</v>
      </c>
      <c r="Y17" s="358"/>
      <c r="Z17" s="67"/>
      <c r="AA17" s="67"/>
      <c r="AB17" s="67"/>
      <c r="AC17" s="67"/>
      <c r="AD17" s="383"/>
      <c r="AE17" s="65"/>
      <c r="AF17" s="65"/>
      <c r="AG17" s="65"/>
    </row>
    <row r="18" spans="1:33" ht="15" customHeight="1">
      <c r="A18" s="334" t="s">
        <v>32</v>
      </c>
      <c r="B18" s="67">
        <v>7.6</v>
      </c>
      <c r="C18" s="67" t="s">
        <v>89</v>
      </c>
      <c r="D18" s="67"/>
      <c r="E18" s="67">
        <v>8.1</v>
      </c>
      <c r="F18" s="67" t="s">
        <v>89</v>
      </c>
      <c r="G18" s="67"/>
      <c r="H18" s="67">
        <v>6.3999999999999995</v>
      </c>
      <c r="I18" s="67" t="s">
        <v>89</v>
      </c>
      <c r="J18" s="67"/>
      <c r="K18" s="67">
        <v>6.6999999999999993</v>
      </c>
      <c r="L18" s="67" t="s">
        <v>89</v>
      </c>
      <c r="M18" s="67"/>
      <c r="N18" s="67">
        <v>1.2</v>
      </c>
      <c r="O18" s="67" t="s">
        <v>89</v>
      </c>
      <c r="P18" s="67"/>
      <c r="Q18" s="67">
        <v>1.3</v>
      </c>
      <c r="R18" s="67" t="s">
        <v>89</v>
      </c>
      <c r="S18" s="67"/>
      <c r="T18" s="54">
        <v>0.1</v>
      </c>
      <c r="U18" s="54" t="s">
        <v>89</v>
      </c>
      <c r="V18" s="54"/>
      <c r="W18" s="54">
        <v>0</v>
      </c>
      <c r="X18" s="54" t="s">
        <v>89</v>
      </c>
      <c r="Y18" s="358"/>
      <c r="Z18" s="358"/>
      <c r="AA18" s="67"/>
      <c r="AB18" s="67"/>
      <c r="AC18" s="358"/>
      <c r="AD18" s="383"/>
      <c r="AE18" s="65"/>
      <c r="AF18" s="65"/>
      <c r="AG18" s="65"/>
    </row>
    <row r="19" spans="1:33" ht="15" customHeight="1">
      <c r="A19" s="334" t="s">
        <v>33</v>
      </c>
      <c r="B19" s="67">
        <v>5.5</v>
      </c>
      <c r="C19" s="67" t="s">
        <v>89</v>
      </c>
      <c r="D19" s="67"/>
      <c r="E19" s="67">
        <v>4.5</v>
      </c>
      <c r="F19" s="67" t="s">
        <v>89</v>
      </c>
      <c r="G19" s="384"/>
      <c r="H19" s="67">
        <v>4.4000000000000004</v>
      </c>
      <c r="I19" s="67" t="s">
        <v>89</v>
      </c>
      <c r="J19" s="67"/>
      <c r="K19" s="67">
        <v>3.6</v>
      </c>
      <c r="L19" s="67" t="s">
        <v>89</v>
      </c>
      <c r="M19" s="384"/>
      <c r="N19" s="67">
        <v>0.7</v>
      </c>
      <c r="O19" s="67" t="s">
        <v>89</v>
      </c>
      <c r="P19" s="67"/>
      <c r="Q19" s="67">
        <v>0.6</v>
      </c>
      <c r="R19" s="67" t="s">
        <v>89</v>
      </c>
      <c r="S19" s="384"/>
      <c r="T19" s="54">
        <v>0.3</v>
      </c>
      <c r="U19" s="54" t="s">
        <v>89</v>
      </c>
      <c r="V19" s="54"/>
      <c r="W19" s="54">
        <v>0.3</v>
      </c>
      <c r="X19" s="54" t="s">
        <v>89</v>
      </c>
      <c r="Y19" s="358"/>
      <c r="Z19" s="358"/>
      <c r="AA19" s="67"/>
      <c r="AB19" s="67"/>
      <c r="AC19" s="358"/>
      <c r="AD19" s="383"/>
      <c r="AE19" s="65"/>
      <c r="AF19" s="65"/>
      <c r="AG19" s="65"/>
    </row>
    <row r="20" spans="1:33" ht="15" customHeight="1">
      <c r="A20" s="334" t="s">
        <v>34</v>
      </c>
      <c r="B20" s="67">
        <v>16.7</v>
      </c>
      <c r="C20" s="325" t="s">
        <v>26</v>
      </c>
      <c r="D20" s="384"/>
      <c r="E20" s="67">
        <v>16.399999999999999</v>
      </c>
      <c r="F20" s="325" t="s">
        <v>26</v>
      </c>
      <c r="G20" s="384"/>
      <c r="H20" s="67">
        <v>13.6</v>
      </c>
      <c r="I20" s="325" t="s">
        <v>26</v>
      </c>
      <c r="J20" s="384"/>
      <c r="K20" s="67">
        <v>13.3</v>
      </c>
      <c r="L20" s="325" t="s">
        <v>26</v>
      </c>
      <c r="M20" s="384"/>
      <c r="N20" s="67">
        <v>0.6</v>
      </c>
      <c r="O20" s="325" t="s">
        <v>26</v>
      </c>
      <c r="P20" s="384"/>
      <c r="Q20" s="67">
        <v>0.5</v>
      </c>
      <c r="R20" s="325" t="s">
        <v>26</v>
      </c>
      <c r="S20" s="384"/>
      <c r="T20" s="54">
        <v>2.5</v>
      </c>
      <c r="U20" s="325" t="s">
        <v>26</v>
      </c>
      <c r="V20" s="384"/>
      <c r="W20" s="54">
        <v>2.6</v>
      </c>
      <c r="X20" s="325" t="s">
        <v>26</v>
      </c>
      <c r="Y20" s="358"/>
      <c r="Z20" s="67"/>
      <c r="AA20" s="67"/>
      <c r="AB20" s="67"/>
      <c r="AC20" s="67"/>
      <c r="AD20" s="383"/>
      <c r="AE20" s="65"/>
      <c r="AF20" s="65"/>
      <c r="AG20" s="65"/>
    </row>
    <row r="21" spans="1:33" ht="15" customHeight="1">
      <c r="A21" s="334" t="s">
        <v>35</v>
      </c>
      <c r="B21" s="67">
        <v>12.4</v>
      </c>
      <c r="C21" s="67" t="s">
        <v>89</v>
      </c>
      <c r="D21" s="67"/>
      <c r="E21" s="67">
        <v>13.9</v>
      </c>
      <c r="F21" s="325" t="s">
        <v>26</v>
      </c>
      <c r="G21" s="384"/>
      <c r="H21" s="67">
        <v>8.9</v>
      </c>
      <c r="I21" s="67" t="s">
        <v>89</v>
      </c>
      <c r="J21" s="67"/>
      <c r="K21" s="67">
        <v>10.200000000000001</v>
      </c>
      <c r="L21" s="325" t="s">
        <v>26</v>
      </c>
      <c r="M21" s="384"/>
      <c r="N21" s="67">
        <v>1.3</v>
      </c>
      <c r="O21" s="67" t="s">
        <v>89</v>
      </c>
      <c r="P21" s="67"/>
      <c r="Q21" s="67">
        <v>1.3</v>
      </c>
      <c r="R21" s="325" t="s">
        <v>26</v>
      </c>
      <c r="S21" s="384"/>
      <c r="T21" s="54">
        <v>2.2000000000000002</v>
      </c>
      <c r="U21" s="54" t="s">
        <v>89</v>
      </c>
      <c r="V21" s="54"/>
      <c r="W21" s="54">
        <v>2.5</v>
      </c>
      <c r="X21" s="325" t="s">
        <v>26</v>
      </c>
      <c r="Y21" s="358"/>
      <c r="Z21" s="67"/>
      <c r="AA21" s="67"/>
      <c r="AB21" s="67"/>
      <c r="AC21" s="67"/>
      <c r="AD21" s="383"/>
      <c r="AE21" s="65"/>
      <c r="AF21" s="65"/>
      <c r="AG21" s="65"/>
    </row>
    <row r="22" spans="1:33" ht="15" customHeight="1">
      <c r="A22" s="334" t="s">
        <v>36</v>
      </c>
      <c r="B22" s="67">
        <v>14.9</v>
      </c>
      <c r="C22" s="67" t="s">
        <v>89</v>
      </c>
      <c r="D22" s="67"/>
      <c r="E22" s="67">
        <v>14.9</v>
      </c>
      <c r="F22" s="325" t="s">
        <v>26</v>
      </c>
      <c r="G22" s="384"/>
      <c r="H22" s="67">
        <v>12.2</v>
      </c>
      <c r="I22" s="67" t="s">
        <v>89</v>
      </c>
      <c r="J22" s="67"/>
      <c r="K22" s="67">
        <v>12.3</v>
      </c>
      <c r="L22" s="325" t="s">
        <v>26</v>
      </c>
      <c r="M22" s="384"/>
      <c r="N22" s="67">
        <v>1.1000000000000001</v>
      </c>
      <c r="O22" s="67" t="s">
        <v>89</v>
      </c>
      <c r="P22" s="67"/>
      <c r="Q22" s="67">
        <v>1.1000000000000001</v>
      </c>
      <c r="R22" s="325" t="s">
        <v>26</v>
      </c>
      <c r="S22" s="384"/>
      <c r="T22" s="54">
        <v>1.6</v>
      </c>
      <c r="U22" s="54" t="s">
        <v>89</v>
      </c>
      <c r="V22" s="54"/>
      <c r="W22" s="54">
        <v>1.5</v>
      </c>
      <c r="X22" s="325" t="s">
        <v>26</v>
      </c>
      <c r="Y22" s="358"/>
      <c r="Z22" s="67"/>
      <c r="AA22" s="67"/>
      <c r="AB22" s="67"/>
      <c r="AC22" s="67"/>
      <c r="AD22" s="383"/>
      <c r="AE22" s="65"/>
      <c r="AF22" s="65"/>
      <c r="AG22" s="65"/>
    </row>
    <row r="23" spans="1:33" ht="15" customHeight="1">
      <c r="A23" s="334" t="s">
        <v>37</v>
      </c>
      <c r="B23" s="67">
        <v>10</v>
      </c>
      <c r="C23" s="67" t="s">
        <v>89</v>
      </c>
      <c r="D23" s="67"/>
      <c r="E23" s="67">
        <v>9.8000000000000007</v>
      </c>
      <c r="F23" s="67" t="s">
        <v>89</v>
      </c>
      <c r="G23" s="67"/>
      <c r="H23" s="67">
        <v>6.8000000000000007</v>
      </c>
      <c r="I23" s="67" t="s">
        <v>89</v>
      </c>
      <c r="J23" s="67"/>
      <c r="K23" s="67">
        <v>7.1</v>
      </c>
      <c r="L23" s="67" t="s">
        <v>89</v>
      </c>
      <c r="M23" s="67"/>
      <c r="N23" s="67">
        <v>1.5</v>
      </c>
      <c r="O23" s="67" t="s">
        <v>89</v>
      </c>
      <c r="P23" s="67"/>
      <c r="Q23" s="67">
        <v>1.2</v>
      </c>
      <c r="R23" s="67" t="s">
        <v>89</v>
      </c>
      <c r="S23" s="67"/>
      <c r="T23" s="54">
        <v>1.7</v>
      </c>
      <c r="U23" s="54" t="s">
        <v>89</v>
      </c>
      <c r="V23" s="54"/>
      <c r="W23" s="54">
        <v>1.6</v>
      </c>
      <c r="X23" s="54" t="s">
        <v>89</v>
      </c>
      <c r="Y23" s="358"/>
      <c r="Z23" s="67"/>
      <c r="AA23" s="67"/>
      <c r="AB23" s="67"/>
      <c r="AC23" s="67"/>
      <c r="AD23" s="383"/>
      <c r="AE23" s="65"/>
      <c r="AF23" s="65"/>
      <c r="AG23" s="65"/>
    </row>
    <row r="24" spans="1:33" ht="15" customHeight="1">
      <c r="A24" s="334" t="s">
        <v>38</v>
      </c>
      <c r="B24" s="67">
        <v>15.8</v>
      </c>
      <c r="C24" s="67" t="s">
        <v>89</v>
      </c>
      <c r="D24" s="67"/>
      <c r="E24" s="67">
        <v>16.3</v>
      </c>
      <c r="F24" s="325" t="s">
        <v>26</v>
      </c>
      <c r="G24" s="384"/>
      <c r="H24" s="67">
        <v>12.5</v>
      </c>
      <c r="I24" s="67" t="s">
        <v>89</v>
      </c>
      <c r="J24" s="67"/>
      <c r="K24" s="67">
        <v>13.1</v>
      </c>
      <c r="L24" s="325" t="s">
        <v>26</v>
      </c>
      <c r="M24" s="384"/>
      <c r="N24" s="67">
        <v>0.6</v>
      </c>
      <c r="O24" s="67" t="s">
        <v>89</v>
      </c>
      <c r="P24" s="67"/>
      <c r="Q24" s="67">
        <v>0.6</v>
      </c>
      <c r="R24" s="325" t="s">
        <v>26</v>
      </c>
      <c r="S24" s="384"/>
      <c r="T24" s="54">
        <v>2.6</v>
      </c>
      <c r="U24" s="54" t="s">
        <v>89</v>
      </c>
      <c r="V24" s="54"/>
      <c r="W24" s="54">
        <v>2.6</v>
      </c>
      <c r="X24" s="325" t="s">
        <v>26</v>
      </c>
      <c r="Y24" s="358"/>
      <c r="Z24" s="67"/>
      <c r="AA24" s="67"/>
      <c r="AB24" s="67"/>
      <c r="AC24" s="67"/>
      <c r="AD24" s="383"/>
      <c r="AE24" s="65"/>
      <c r="AF24" s="65"/>
      <c r="AG24" s="65"/>
    </row>
    <row r="25" spans="1:33" ht="15" customHeight="1">
      <c r="A25" s="334" t="s">
        <v>39</v>
      </c>
      <c r="B25" s="67">
        <v>9.3000000000000007</v>
      </c>
      <c r="C25" s="67" t="s">
        <v>89</v>
      </c>
      <c r="D25" s="67"/>
      <c r="E25" s="67">
        <v>8.8000000000000007</v>
      </c>
      <c r="F25" s="67" t="s">
        <v>89</v>
      </c>
      <c r="G25" s="67"/>
      <c r="H25" s="67">
        <v>7.7</v>
      </c>
      <c r="I25" s="67" t="s">
        <v>89</v>
      </c>
      <c r="J25" s="67"/>
      <c r="K25" s="67">
        <v>7.2</v>
      </c>
      <c r="L25" s="67" t="s">
        <v>89</v>
      </c>
      <c r="M25" s="67"/>
      <c r="N25" s="67">
        <v>0.30000000000000004</v>
      </c>
      <c r="O25" s="67" t="s">
        <v>89</v>
      </c>
      <c r="P25" s="67"/>
      <c r="Q25" s="67">
        <v>0.2</v>
      </c>
      <c r="R25" s="67" t="s">
        <v>89</v>
      </c>
      <c r="S25" s="67"/>
      <c r="T25" s="54">
        <v>1.3</v>
      </c>
      <c r="U25" s="54" t="s">
        <v>89</v>
      </c>
      <c r="V25" s="54"/>
      <c r="W25" s="54">
        <v>1.3</v>
      </c>
      <c r="X25" s="54" t="s">
        <v>89</v>
      </c>
      <c r="Y25" s="358"/>
      <c r="Z25" s="67"/>
      <c r="AA25" s="67"/>
      <c r="AB25" s="67"/>
      <c r="AC25" s="358"/>
      <c r="AD25" s="383"/>
      <c r="AE25" s="65"/>
      <c r="AF25" s="65"/>
      <c r="AG25" s="65"/>
    </row>
    <row r="26" spans="1:33" ht="15" customHeight="1">
      <c r="A26" s="334" t="s">
        <v>40</v>
      </c>
      <c r="B26" s="67">
        <v>7.4</v>
      </c>
      <c r="C26" s="67" t="s">
        <v>89</v>
      </c>
      <c r="D26" s="67"/>
      <c r="E26" s="67">
        <v>7.9</v>
      </c>
      <c r="F26" s="325" t="s">
        <v>89</v>
      </c>
      <c r="G26" s="384"/>
      <c r="H26" s="67">
        <v>6.6000000000000005</v>
      </c>
      <c r="I26" s="67" t="s">
        <v>89</v>
      </c>
      <c r="J26" s="67"/>
      <c r="K26" s="67">
        <v>6.9</v>
      </c>
      <c r="L26" s="325" t="s">
        <v>89</v>
      </c>
      <c r="M26" s="384"/>
      <c r="N26" s="67">
        <v>0.7</v>
      </c>
      <c r="O26" s="67" t="s">
        <v>89</v>
      </c>
      <c r="P26" s="67"/>
      <c r="Q26" s="67">
        <v>0.9</v>
      </c>
      <c r="R26" s="325" t="s">
        <v>89</v>
      </c>
      <c r="S26" s="384"/>
      <c r="T26" s="54">
        <v>0.1</v>
      </c>
      <c r="U26" s="54" t="s">
        <v>89</v>
      </c>
      <c r="V26" s="54"/>
      <c r="W26" s="54">
        <v>0.1</v>
      </c>
      <c r="X26" s="325" t="s">
        <v>89</v>
      </c>
      <c r="Y26" s="358"/>
      <c r="Z26" s="67"/>
      <c r="AA26" s="67"/>
      <c r="AB26" s="67"/>
      <c r="AC26" s="358"/>
      <c r="AD26" s="383"/>
      <c r="AE26" s="65"/>
      <c r="AF26" s="65"/>
      <c r="AG26" s="65"/>
    </row>
    <row r="27" spans="1:33" ht="15" customHeight="1">
      <c r="A27" s="334" t="s">
        <v>41</v>
      </c>
      <c r="B27" s="67">
        <v>6.7</v>
      </c>
      <c r="C27" s="67" t="s">
        <v>89</v>
      </c>
      <c r="D27" s="67"/>
      <c r="E27" s="67">
        <v>7.1</v>
      </c>
      <c r="F27" s="325" t="s">
        <v>26</v>
      </c>
      <c r="G27" s="384"/>
      <c r="H27" s="67">
        <v>5.5</v>
      </c>
      <c r="I27" s="67" t="s">
        <v>89</v>
      </c>
      <c r="J27" s="67"/>
      <c r="K27" s="67">
        <v>6</v>
      </c>
      <c r="L27" s="325" t="s">
        <v>26</v>
      </c>
      <c r="M27" s="384"/>
      <c r="N27" s="67">
        <v>0.9</v>
      </c>
      <c r="O27" s="67" t="s">
        <v>89</v>
      </c>
      <c r="P27" s="67"/>
      <c r="Q27" s="67">
        <v>0.8</v>
      </c>
      <c r="R27" s="325" t="s">
        <v>26</v>
      </c>
      <c r="S27" s="384"/>
      <c r="T27" s="54">
        <v>0.3</v>
      </c>
      <c r="U27" s="54" t="s">
        <v>89</v>
      </c>
      <c r="V27" s="54"/>
      <c r="W27" s="54">
        <v>0.3</v>
      </c>
      <c r="X27" s="325" t="s">
        <v>26</v>
      </c>
      <c r="Y27" s="358"/>
      <c r="Z27" s="67"/>
      <c r="AA27" s="67"/>
      <c r="AB27" s="67"/>
      <c r="AC27" s="67"/>
      <c r="AD27" s="383"/>
      <c r="AE27" s="65"/>
      <c r="AF27" s="65"/>
      <c r="AG27" s="65"/>
    </row>
    <row r="28" spans="1:33" ht="15" customHeight="1">
      <c r="A28" s="334" t="s">
        <v>42</v>
      </c>
      <c r="B28" s="67">
        <v>9.5</v>
      </c>
      <c r="C28" s="67" t="s">
        <v>89</v>
      </c>
      <c r="D28" s="67"/>
      <c r="E28" s="67">
        <v>9.6</v>
      </c>
      <c r="F28" s="67" t="s">
        <v>89</v>
      </c>
      <c r="G28" s="67"/>
      <c r="H28" s="67">
        <v>6.8</v>
      </c>
      <c r="I28" s="67" t="s">
        <v>89</v>
      </c>
      <c r="J28" s="67"/>
      <c r="K28" s="67">
        <v>7.2</v>
      </c>
      <c r="L28" s="67" t="s">
        <v>89</v>
      </c>
      <c r="M28" s="67"/>
      <c r="N28" s="67">
        <v>1</v>
      </c>
      <c r="O28" s="67" t="s">
        <v>89</v>
      </c>
      <c r="P28" s="67"/>
      <c r="Q28" s="67">
        <v>0.89999999999999991</v>
      </c>
      <c r="R28" s="67" t="s">
        <v>89</v>
      </c>
      <c r="S28" s="67"/>
      <c r="T28" s="54">
        <v>1.7000000000000002</v>
      </c>
      <c r="U28" s="54" t="s">
        <v>89</v>
      </c>
      <c r="V28" s="54"/>
      <c r="W28" s="54">
        <v>1.5</v>
      </c>
      <c r="X28" s="54" t="s">
        <v>89</v>
      </c>
      <c r="Y28" s="358"/>
      <c r="Z28" s="67"/>
      <c r="AA28" s="67"/>
      <c r="AB28" s="67"/>
      <c r="AC28" s="67"/>
      <c r="AD28" s="383"/>
      <c r="AE28" s="65"/>
      <c r="AF28" s="65"/>
      <c r="AG28" s="65"/>
    </row>
    <row r="29" spans="1:33" ht="15" customHeight="1">
      <c r="A29" s="334" t="s">
        <v>43</v>
      </c>
      <c r="B29" s="67">
        <v>8</v>
      </c>
      <c r="C29" s="182" t="s">
        <v>89</v>
      </c>
      <c r="D29" s="67"/>
      <c r="E29" s="67">
        <v>7</v>
      </c>
      <c r="F29" s="325" t="s">
        <v>89</v>
      </c>
      <c r="G29" s="67"/>
      <c r="H29" s="67">
        <v>7.1</v>
      </c>
      <c r="I29" s="182" t="s">
        <v>89</v>
      </c>
      <c r="J29" s="67"/>
      <c r="K29" s="67">
        <v>6.3</v>
      </c>
      <c r="L29" s="325" t="s">
        <v>89</v>
      </c>
      <c r="M29" s="67"/>
      <c r="N29" s="67">
        <v>0</v>
      </c>
      <c r="O29" s="182" t="s">
        <v>89</v>
      </c>
      <c r="P29" s="67"/>
      <c r="Q29" s="67">
        <v>0</v>
      </c>
      <c r="R29" s="325" t="s">
        <v>89</v>
      </c>
      <c r="S29" s="67"/>
      <c r="T29" s="54">
        <v>0.9</v>
      </c>
      <c r="U29" s="182" t="s">
        <v>89</v>
      </c>
      <c r="V29" s="54"/>
      <c r="W29" s="54">
        <v>0.7</v>
      </c>
      <c r="X29" s="325" t="s">
        <v>89</v>
      </c>
      <c r="Y29" s="358"/>
      <c r="Z29" s="67"/>
      <c r="AA29" s="67"/>
      <c r="AB29" s="67"/>
      <c r="AC29" s="67"/>
      <c r="AD29" s="383"/>
      <c r="AE29" s="65"/>
      <c r="AF29" s="65"/>
      <c r="AG29" s="65"/>
    </row>
    <row r="30" spans="1:33" ht="15" customHeight="1">
      <c r="A30" s="334" t="s">
        <v>44</v>
      </c>
      <c r="B30" s="67">
        <v>6.8</v>
      </c>
      <c r="C30" s="67" t="s">
        <v>89</v>
      </c>
      <c r="D30" s="67"/>
      <c r="E30" s="67">
        <v>6.4</v>
      </c>
      <c r="F30" s="67" t="s">
        <v>89</v>
      </c>
      <c r="G30" s="67"/>
      <c r="H30" s="67">
        <v>5.4</v>
      </c>
      <c r="I30" s="67" t="s">
        <v>89</v>
      </c>
      <c r="J30" s="67"/>
      <c r="K30" s="67">
        <v>5</v>
      </c>
      <c r="L30" s="67" t="s">
        <v>89</v>
      </c>
      <c r="M30" s="67"/>
      <c r="N30" s="67">
        <v>0.3</v>
      </c>
      <c r="O30" s="67" t="s">
        <v>89</v>
      </c>
      <c r="P30" s="67"/>
      <c r="Q30" s="67">
        <v>0.3</v>
      </c>
      <c r="R30" s="67" t="s">
        <v>89</v>
      </c>
      <c r="S30" s="67"/>
      <c r="T30" s="54">
        <v>1.1000000000000001</v>
      </c>
      <c r="U30" s="54" t="s">
        <v>89</v>
      </c>
      <c r="V30" s="54"/>
      <c r="W30" s="54">
        <v>1</v>
      </c>
      <c r="X30" s="54" t="s">
        <v>89</v>
      </c>
      <c r="Y30" s="358"/>
      <c r="Z30" s="67"/>
      <c r="AA30" s="67"/>
      <c r="AB30" s="67"/>
      <c r="AC30" s="67"/>
      <c r="AD30" s="383"/>
      <c r="AE30" s="65"/>
      <c r="AF30" s="65"/>
      <c r="AG30" s="65"/>
    </row>
    <row r="31" spans="1:33" ht="15" customHeight="1">
      <c r="A31" s="334" t="s">
        <v>45</v>
      </c>
      <c r="B31" s="67">
        <v>12.5</v>
      </c>
      <c r="C31" s="67" t="s">
        <v>89</v>
      </c>
      <c r="D31" s="67"/>
      <c r="E31" s="67">
        <v>12.1</v>
      </c>
      <c r="F31" s="67" t="s">
        <v>89</v>
      </c>
      <c r="G31" s="384"/>
      <c r="H31" s="67">
        <v>9.6999999999999993</v>
      </c>
      <c r="I31" s="67" t="s">
        <v>89</v>
      </c>
      <c r="J31" s="67"/>
      <c r="K31" s="67">
        <v>9.5</v>
      </c>
      <c r="L31" s="67" t="s">
        <v>89</v>
      </c>
      <c r="M31" s="384"/>
      <c r="N31" s="67">
        <v>1.8</v>
      </c>
      <c r="O31" s="67" t="s">
        <v>89</v>
      </c>
      <c r="P31" s="67"/>
      <c r="Q31" s="67">
        <v>1.7</v>
      </c>
      <c r="R31" s="67" t="s">
        <v>89</v>
      </c>
      <c r="S31" s="384"/>
      <c r="T31" s="54">
        <v>1</v>
      </c>
      <c r="U31" s="54" t="s">
        <v>89</v>
      </c>
      <c r="V31" s="54"/>
      <c r="W31" s="54">
        <v>0.9</v>
      </c>
      <c r="X31" s="54" t="s">
        <v>89</v>
      </c>
      <c r="Y31" s="358"/>
      <c r="Z31" s="67"/>
      <c r="AA31" s="67"/>
      <c r="AB31" s="67"/>
      <c r="AC31" s="67"/>
      <c r="AD31" s="383"/>
      <c r="AE31" s="65"/>
      <c r="AF31" s="65"/>
      <c r="AG31" s="65"/>
    </row>
    <row r="32" spans="1:33" ht="15" customHeight="1">
      <c r="A32" s="334" t="s">
        <v>46</v>
      </c>
      <c r="B32" s="67">
        <v>14.1</v>
      </c>
      <c r="C32" s="67" t="s">
        <v>89</v>
      </c>
      <c r="D32" s="67"/>
      <c r="E32" s="67">
        <v>15</v>
      </c>
      <c r="F32" s="67" t="s">
        <v>89</v>
      </c>
      <c r="G32" s="67"/>
      <c r="H32" s="67">
        <v>11.4</v>
      </c>
      <c r="I32" s="67" t="s">
        <v>89</v>
      </c>
      <c r="J32" s="67"/>
      <c r="K32" s="67">
        <v>12.6</v>
      </c>
      <c r="L32" s="67" t="s">
        <v>89</v>
      </c>
      <c r="M32" s="67"/>
      <c r="N32" s="67">
        <v>1</v>
      </c>
      <c r="O32" s="67" t="s">
        <v>89</v>
      </c>
      <c r="P32" s="67"/>
      <c r="Q32" s="67">
        <v>0.9</v>
      </c>
      <c r="R32" s="67" t="s">
        <v>89</v>
      </c>
      <c r="S32" s="67"/>
      <c r="T32" s="54">
        <v>1.6</v>
      </c>
      <c r="U32" s="54" t="s">
        <v>89</v>
      </c>
      <c r="V32" s="54"/>
      <c r="W32" s="54">
        <v>1.6</v>
      </c>
      <c r="X32" s="54" t="s">
        <v>89</v>
      </c>
      <c r="Y32" s="358"/>
      <c r="Z32" s="67"/>
      <c r="AA32" s="67"/>
      <c r="AB32" s="67"/>
      <c r="AC32" s="67"/>
      <c r="AD32" s="383"/>
      <c r="AE32" s="65"/>
      <c r="AF32" s="65"/>
      <c r="AG32" s="65"/>
    </row>
    <row r="33" spans="1:41" ht="15" customHeight="1">
      <c r="A33" s="334" t="s">
        <v>47</v>
      </c>
      <c r="B33" s="67">
        <v>11</v>
      </c>
      <c r="C33" s="67" t="s">
        <v>89</v>
      </c>
      <c r="D33" s="67"/>
      <c r="E33" s="250">
        <v>10.8</v>
      </c>
      <c r="F33" s="67" t="s">
        <v>89</v>
      </c>
      <c r="G33" s="384"/>
      <c r="H33" s="67">
        <v>8.5</v>
      </c>
      <c r="I33" s="67" t="s">
        <v>89</v>
      </c>
      <c r="J33" s="67"/>
      <c r="K33" s="250">
        <v>8.6999999999999993</v>
      </c>
      <c r="L33" s="67" t="s">
        <v>89</v>
      </c>
      <c r="M33" s="384"/>
      <c r="N33" s="67">
        <v>0.8</v>
      </c>
      <c r="O33" s="67" t="s">
        <v>89</v>
      </c>
      <c r="P33" s="67"/>
      <c r="Q33" s="250">
        <v>0.7</v>
      </c>
      <c r="R33" s="67" t="s">
        <v>89</v>
      </c>
      <c r="S33" s="384"/>
      <c r="T33" s="54">
        <v>1.7000000000000002</v>
      </c>
      <c r="U33" s="54" t="s">
        <v>89</v>
      </c>
      <c r="V33" s="54"/>
      <c r="W33" s="250">
        <v>1.4</v>
      </c>
      <c r="X33" s="54" t="s">
        <v>89</v>
      </c>
      <c r="Y33" s="358"/>
      <c r="Z33" s="67"/>
      <c r="AA33" s="67"/>
      <c r="AB33" s="67"/>
      <c r="AC33" s="67"/>
      <c r="AD33" s="383"/>
      <c r="AE33" s="65"/>
      <c r="AF33" s="65"/>
      <c r="AG33" s="65"/>
    </row>
    <row r="34" spans="1:41" ht="15" customHeight="1">
      <c r="A34" s="334" t="s">
        <v>48</v>
      </c>
      <c r="B34" s="67">
        <v>14.2</v>
      </c>
      <c r="C34" s="67" t="s">
        <v>89</v>
      </c>
      <c r="D34" s="67"/>
      <c r="E34" s="67">
        <v>14.2</v>
      </c>
      <c r="F34" s="67" t="s">
        <v>89</v>
      </c>
      <c r="G34" s="67"/>
      <c r="H34" s="67">
        <v>10.9</v>
      </c>
      <c r="I34" s="67" t="s">
        <v>89</v>
      </c>
      <c r="J34" s="67"/>
      <c r="K34" s="67">
        <v>11</v>
      </c>
      <c r="L34" s="67" t="s">
        <v>89</v>
      </c>
      <c r="M34" s="67"/>
      <c r="N34" s="67">
        <v>1.5</v>
      </c>
      <c r="O34" s="67" t="s">
        <v>89</v>
      </c>
      <c r="P34" s="67"/>
      <c r="Q34" s="67">
        <v>1.3</v>
      </c>
      <c r="R34" s="67" t="s">
        <v>89</v>
      </c>
      <c r="S34" s="67"/>
      <c r="T34" s="54">
        <v>1.7</v>
      </c>
      <c r="U34" s="54" t="s">
        <v>89</v>
      </c>
      <c r="V34" s="54"/>
      <c r="W34" s="54">
        <v>1.8</v>
      </c>
      <c r="X34" s="54" t="s">
        <v>89</v>
      </c>
      <c r="Y34" s="358"/>
      <c r="Z34" s="67"/>
      <c r="AA34" s="67"/>
      <c r="AB34" s="67"/>
      <c r="AC34" s="67"/>
      <c r="AD34" s="383"/>
      <c r="AE34" s="65"/>
      <c r="AF34" s="65"/>
      <c r="AG34" s="65"/>
    </row>
    <row r="35" spans="1:41" ht="15" customHeight="1">
      <c r="A35" s="334" t="s">
        <v>106</v>
      </c>
      <c r="B35" s="67">
        <v>8.1</v>
      </c>
      <c r="C35" s="67" t="s">
        <v>89</v>
      </c>
      <c r="D35" s="67"/>
      <c r="E35" s="67">
        <v>8.8000000000000007</v>
      </c>
      <c r="F35" s="67" t="s">
        <v>89</v>
      </c>
      <c r="G35" s="67"/>
      <c r="H35" s="67">
        <v>7</v>
      </c>
      <c r="I35" s="182" t="s">
        <v>89</v>
      </c>
      <c r="J35" s="333"/>
      <c r="K35" s="67">
        <v>7.9</v>
      </c>
      <c r="L35" s="182" t="s">
        <v>89</v>
      </c>
      <c r="M35" s="333"/>
      <c r="N35" s="67">
        <v>0.5</v>
      </c>
      <c r="O35" s="182" t="s">
        <v>89</v>
      </c>
      <c r="P35" s="333"/>
      <c r="Q35" s="67">
        <v>0.4</v>
      </c>
      <c r="R35" s="182" t="s">
        <v>89</v>
      </c>
      <c r="S35" s="333"/>
      <c r="T35" s="54">
        <v>0.5</v>
      </c>
      <c r="U35" s="54" t="s">
        <v>89</v>
      </c>
      <c r="V35" s="54"/>
      <c r="W35" s="54">
        <v>0.5</v>
      </c>
      <c r="X35" s="54" t="s">
        <v>89</v>
      </c>
      <c r="Y35" s="358"/>
      <c r="Z35" s="67"/>
      <c r="AA35" s="67"/>
      <c r="AB35" s="67"/>
      <c r="AC35" s="67"/>
      <c r="AD35" s="383"/>
      <c r="AE35" s="65"/>
      <c r="AF35" s="65"/>
      <c r="AG35" s="65"/>
    </row>
    <row r="36" spans="1:41" ht="15" customHeight="1">
      <c r="A36" s="334" t="s">
        <v>50</v>
      </c>
      <c r="B36" s="67">
        <v>10.1</v>
      </c>
      <c r="C36" s="67" t="s">
        <v>89</v>
      </c>
      <c r="D36" s="67"/>
      <c r="E36" s="67">
        <v>10</v>
      </c>
      <c r="F36" s="325" t="s">
        <v>26</v>
      </c>
      <c r="G36" s="384"/>
      <c r="H36" s="67">
        <v>8.6999999999999993</v>
      </c>
      <c r="I36" s="67" t="s">
        <v>89</v>
      </c>
      <c r="J36" s="67"/>
      <c r="K36" s="67">
        <v>8.7999999999999989</v>
      </c>
      <c r="L36" s="325" t="s">
        <v>26</v>
      </c>
      <c r="M36" s="384"/>
      <c r="N36" s="67">
        <v>0.3</v>
      </c>
      <c r="O36" s="67" t="s">
        <v>89</v>
      </c>
      <c r="P36" s="67"/>
      <c r="Q36" s="67">
        <v>0.2</v>
      </c>
      <c r="R36" s="325" t="s">
        <v>26</v>
      </c>
      <c r="S36" s="384"/>
      <c r="T36" s="54">
        <v>1.1000000000000001</v>
      </c>
      <c r="U36" s="54" t="s">
        <v>89</v>
      </c>
      <c r="V36" s="54"/>
      <c r="W36" s="54">
        <v>1</v>
      </c>
      <c r="X36" s="325" t="s">
        <v>26</v>
      </c>
      <c r="Y36" s="358"/>
      <c r="Z36" s="67"/>
      <c r="AA36" s="67"/>
      <c r="AB36" s="67"/>
      <c r="AC36" s="67"/>
      <c r="AD36" s="383"/>
      <c r="AE36" s="65"/>
      <c r="AF36" s="65"/>
      <c r="AG36" s="65"/>
    </row>
    <row r="37" spans="1:41" ht="15" customHeight="1">
      <c r="A37" s="334" t="s">
        <v>51</v>
      </c>
      <c r="B37" s="67">
        <v>8.5</v>
      </c>
      <c r="C37" s="67" t="s">
        <v>89</v>
      </c>
      <c r="D37" s="67"/>
      <c r="E37" s="67">
        <v>8.5</v>
      </c>
      <c r="F37" s="325" t="s">
        <v>89</v>
      </c>
      <c r="G37" s="384"/>
      <c r="H37" s="67">
        <v>6.5</v>
      </c>
      <c r="I37" s="67" t="s">
        <v>89</v>
      </c>
      <c r="J37" s="67"/>
      <c r="K37" s="67">
        <v>6.7</v>
      </c>
      <c r="L37" s="325" t="s">
        <v>89</v>
      </c>
      <c r="M37" s="384"/>
      <c r="N37" s="67">
        <v>1</v>
      </c>
      <c r="O37" s="67" t="s">
        <v>89</v>
      </c>
      <c r="P37" s="67"/>
      <c r="Q37" s="67">
        <v>0.9</v>
      </c>
      <c r="R37" s="325" t="s">
        <v>89</v>
      </c>
      <c r="S37" s="384"/>
      <c r="T37" s="54">
        <v>0.9</v>
      </c>
      <c r="U37" s="54" t="s">
        <v>89</v>
      </c>
      <c r="V37" s="54"/>
      <c r="W37" s="54">
        <v>0.9</v>
      </c>
      <c r="X37" s="325" t="s">
        <v>89</v>
      </c>
      <c r="Y37" s="358"/>
      <c r="Z37" s="67"/>
      <c r="AA37" s="67"/>
      <c r="AB37" s="67"/>
      <c r="AC37" s="67"/>
      <c r="AD37" s="383"/>
      <c r="AE37" s="65"/>
      <c r="AF37" s="65"/>
      <c r="AG37" s="65"/>
    </row>
    <row r="38" spans="1:41" ht="15" customHeight="1">
      <c r="A38" s="334" t="s">
        <v>52</v>
      </c>
      <c r="B38" s="67">
        <v>13.3</v>
      </c>
      <c r="C38" s="67" t="s">
        <v>89</v>
      </c>
      <c r="D38" s="67"/>
      <c r="E38" s="67">
        <v>13.4</v>
      </c>
      <c r="F38" s="67" t="s">
        <v>89</v>
      </c>
      <c r="G38" s="67"/>
      <c r="H38" s="67">
        <v>11.2</v>
      </c>
      <c r="I38" s="67" t="s">
        <v>89</v>
      </c>
      <c r="J38" s="67"/>
      <c r="K38" s="67">
        <v>11.4</v>
      </c>
      <c r="L38" s="67" t="s">
        <v>89</v>
      </c>
      <c r="M38" s="67"/>
      <c r="N38" s="67">
        <v>1.3</v>
      </c>
      <c r="O38" s="67" t="s">
        <v>89</v>
      </c>
      <c r="P38" s="67"/>
      <c r="Q38" s="67">
        <v>1.1000000000000001</v>
      </c>
      <c r="R38" s="67" t="s">
        <v>89</v>
      </c>
      <c r="S38" s="67"/>
      <c r="T38" s="54">
        <v>0.8</v>
      </c>
      <c r="U38" s="54" t="s">
        <v>89</v>
      </c>
      <c r="V38" s="54"/>
      <c r="W38" s="54">
        <v>0.7</v>
      </c>
      <c r="X38" s="54" t="s">
        <v>89</v>
      </c>
      <c r="Y38" s="358"/>
      <c r="Z38" s="67"/>
      <c r="AA38" s="67"/>
      <c r="AB38" s="67"/>
      <c r="AC38" s="67"/>
      <c r="AD38" s="383"/>
      <c r="AE38" s="65"/>
      <c r="AF38" s="65"/>
      <c r="AG38" s="65"/>
    </row>
    <row r="39" spans="1:41" ht="15" customHeight="1">
      <c r="A39" s="334" t="s">
        <v>53</v>
      </c>
      <c r="B39" s="67">
        <v>11.1</v>
      </c>
      <c r="C39" s="67" t="s">
        <v>89</v>
      </c>
      <c r="D39" s="67"/>
      <c r="E39" s="67">
        <v>10.6</v>
      </c>
      <c r="F39" s="325" t="s">
        <v>26</v>
      </c>
      <c r="G39" s="384"/>
      <c r="H39" s="67">
        <v>9.9</v>
      </c>
      <c r="I39" s="67" t="s">
        <v>89</v>
      </c>
      <c r="J39" s="67"/>
      <c r="K39" s="67">
        <v>9.6999999999999993</v>
      </c>
      <c r="L39" s="325" t="s">
        <v>26</v>
      </c>
      <c r="M39" s="384"/>
      <c r="N39" s="67">
        <v>0.9</v>
      </c>
      <c r="O39" s="67" t="s">
        <v>89</v>
      </c>
      <c r="P39" s="67"/>
      <c r="Q39" s="67">
        <v>0.7</v>
      </c>
      <c r="R39" s="325" t="s">
        <v>26</v>
      </c>
      <c r="S39" s="384"/>
      <c r="T39" s="54">
        <v>0.3</v>
      </c>
      <c r="U39" s="54" t="s">
        <v>89</v>
      </c>
      <c r="V39" s="54"/>
      <c r="W39" s="54">
        <v>0.2</v>
      </c>
      <c r="X39" s="325" t="s">
        <v>26</v>
      </c>
      <c r="Y39" s="358"/>
      <c r="Z39" s="67"/>
      <c r="AA39" s="67"/>
      <c r="AB39" s="67"/>
      <c r="AC39" s="67"/>
      <c r="AD39" s="383"/>
      <c r="AE39" s="65"/>
      <c r="AF39" s="65"/>
      <c r="AG39" s="65"/>
    </row>
    <row r="40" spans="1:41" ht="15" customHeight="1">
      <c r="A40" s="334" t="s">
        <v>146</v>
      </c>
      <c r="B40" s="67">
        <v>11</v>
      </c>
      <c r="C40" s="67" t="s">
        <v>89</v>
      </c>
      <c r="D40" s="67"/>
      <c r="E40" s="67" t="s">
        <v>137</v>
      </c>
      <c r="F40" s="325" t="s">
        <v>89</v>
      </c>
      <c r="G40" s="384"/>
      <c r="H40" s="67">
        <v>9.6999999999999993</v>
      </c>
      <c r="I40" s="67" t="s">
        <v>89</v>
      </c>
      <c r="J40" s="67"/>
      <c r="K40" s="67" t="s">
        <v>137</v>
      </c>
      <c r="L40" s="325" t="s">
        <v>89</v>
      </c>
      <c r="M40" s="384"/>
      <c r="N40" s="67">
        <v>1.2</v>
      </c>
      <c r="O40" s="67" t="s">
        <v>89</v>
      </c>
      <c r="P40" s="67"/>
      <c r="Q40" s="67" t="s">
        <v>137</v>
      </c>
      <c r="R40" s="325" t="s">
        <v>89</v>
      </c>
      <c r="S40" s="384"/>
      <c r="T40" s="54">
        <v>0.1</v>
      </c>
      <c r="U40" s="54" t="s">
        <v>89</v>
      </c>
      <c r="V40" s="54"/>
      <c r="W40" s="54" t="s">
        <v>137</v>
      </c>
      <c r="X40" s="325" t="s">
        <v>89</v>
      </c>
      <c r="Y40" s="358"/>
      <c r="Z40" s="67"/>
      <c r="AA40" s="67"/>
      <c r="AB40" s="67"/>
      <c r="AC40" s="67"/>
      <c r="AD40" s="383"/>
      <c r="AE40" s="65"/>
      <c r="AF40" s="65"/>
      <c r="AG40" s="65"/>
    </row>
    <row r="41" spans="1:41">
      <c r="B41" s="358"/>
      <c r="C41" s="358"/>
      <c r="D41" s="358"/>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83"/>
      <c r="AE41" s="65"/>
      <c r="AF41" s="65"/>
      <c r="AG41" s="65"/>
    </row>
    <row r="42" spans="1:41" s="356" customFormat="1" ht="12.6" customHeight="1">
      <c r="A42" s="334"/>
      <c r="B42" s="334"/>
      <c r="C42" s="334"/>
      <c r="D42" s="334"/>
      <c r="E42" s="334"/>
      <c r="F42" s="334"/>
      <c r="G42" s="334"/>
      <c r="H42" s="334"/>
      <c r="I42" s="334"/>
      <c r="J42" s="334"/>
      <c r="K42" s="334"/>
      <c r="L42" s="334"/>
      <c r="M42" s="334"/>
      <c r="N42" s="334"/>
      <c r="O42" s="334"/>
      <c r="P42" s="334"/>
      <c r="Q42" s="334"/>
      <c r="R42" s="334"/>
      <c r="S42" s="334"/>
      <c r="T42" s="334"/>
      <c r="U42" s="334"/>
      <c r="V42" s="334"/>
      <c r="W42" s="334"/>
      <c r="X42" s="334"/>
      <c r="Y42" s="334"/>
      <c r="Z42" s="334"/>
      <c r="AA42" s="334"/>
      <c r="AB42" s="334"/>
      <c r="AC42" s="334"/>
      <c r="AD42" s="334"/>
      <c r="AE42" s="334"/>
      <c r="AF42" s="334"/>
      <c r="AG42" s="334"/>
      <c r="AH42" s="334"/>
      <c r="AI42" s="334"/>
      <c r="AJ42" s="334"/>
      <c r="AK42" s="334"/>
      <c r="AL42" s="334"/>
      <c r="AM42" s="334"/>
      <c r="AN42" s="334"/>
      <c r="AO42" s="334"/>
    </row>
    <row r="43" spans="1:41" s="356" customFormat="1" ht="12.6" customHeight="1">
      <c r="A43" s="334"/>
      <c r="B43" s="334"/>
      <c r="C43" s="334"/>
      <c r="D43" s="334"/>
      <c r="E43" s="334"/>
      <c r="F43" s="334"/>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row>
    <row r="44" spans="1:41" s="356" customFormat="1" ht="12.75" customHeight="1">
      <c r="A44" s="334" t="s">
        <v>56</v>
      </c>
      <c r="B44" s="334"/>
      <c r="C44" s="334"/>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4"/>
      <c r="AI44" s="334"/>
      <c r="AJ44" s="334"/>
      <c r="AK44" s="334"/>
      <c r="AL44" s="334"/>
      <c r="AM44" s="334"/>
      <c r="AN44" s="334"/>
      <c r="AO44" s="334"/>
    </row>
    <row r="45" spans="1:41" s="356" customFormat="1" ht="12.75" customHeight="1">
      <c r="A45" s="334" t="s">
        <v>140</v>
      </c>
      <c r="B45" s="334"/>
      <c r="C45" s="334"/>
      <c r="D45" s="334"/>
      <c r="E45" s="334"/>
      <c r="F45" s="334"/>
      <c r="G45" s="334"/>
      <c r="H45" s="334"/>
      <c r="I45" s="334"/>
      <c r="J45" s="334"/>
      <c r="K45" s="334"/>
      <c r="L45" s="334"/>
      <c r="M45" s="334"/>
      <c r="N45" s="334"/>
      <c r="O45" s="334"/>
      <c r="P45" s="334"/>
      <c r="Q45" s="334"/>
      <c r="R45" s="334"/>
      <c r="S45" s="334"/>
      <c r="T45" s="334"/>
      <c r="U45" s="334"/>
      <c r="V45" s="334"/>
      <c r="W45" s="334"/>
      <c r="X45" s="334"/>
      <c r="Y45" s="334"/>
      <c r="Z45" s="334"/>
      <c r="AA45" s="334"/>
      <c r="AB45" s="334"/>
      <c r="AC45" s="334"/>
      <c r="AD45" s="334"/>
      <c r="AE45" s="334"/>
      <c r="AF45" s="334"/>
      <c r="AG45" s="334"/>
      <c r="AH45" s="334"/>
      <c r="AI45" s="334"/>
      <c r="AJ45" s="334"/>
      <c r="AK45" s="334"/>
      <c r="AL45" s="334"/>
      <c r="AM45" s="334"/>
      <c r="AN45" s="334"/>
      <c r="AO45" s="334"/>
    </row>
    <row r="46" spans="1:41" s="356" customFormat="1" ht="30.9" customHeight="1">
      <c r="A46" s="503" t="s">
        <v>147</v>
      </c>
      <c r="B46" s="503"/>
      <c r="C46" s="503"/>
      <c r="D46" s="503"/>
      <c r="E46" s="503"/>
      <c r="F46" s="503"/>
      <c r="G46" s="503"/>
      <c r="H46" s="503"/>
      <c r="I46" s="503"/>
      <c r="J46" s="503"/>
      <c r="K46" s="503"/>
      <c r="L46" s="503"/>
      <c r="M46" s="503"/>
      <c r="N46" s="503"/>
      <c r="O46" s="503"/>
      <c r="P46" s="503"/>
      <c r="Q46" s="503"/>
      <c r="R46" s="503"/>
      <c r="S46" s="503"/>
      <c r="T46" s="503"/>
      <c r="U46" s="503"/>
      <c r="V46" s="503"/>
      <c r="W46" s="503"/>
      <c r="X46" s="503"/>
      <c r="Y46" s="334"/>
      <c r="Z46" s="334"/>
      <c r="AA46" s="334"/>
      <c r="AB46" s="334"/>
      <c r="AC46" s="334"/>
      <c r="AD46" s="334"/>
      <c r="AE46" s="334"/>
      <c r="AF46" s="334"/>
      <c r="AG46" s="334"/>
      <c r="AH46" s="334"/>
      <c r="AI46" s="334"/>
      <c r="AJ46" s="334"/>
      <c r="AK46" s="334"/>
      <c r="AL46" s="334"/>
      <c r="AM46" s="334"/>
      <c r="AN46" s="334"/>
      <c r="AO46" s="334"/>
    </row>
    <row r="47" spans="1:41" s="337" customFormat="1" ht="12.6" customHeight="1">
      <c r="A47" s="334" t="s">
        <v>157</v>
      </c>
      <c r="B47" s="334"/>
      <c r="C47" s="334"/>
      <c r="D47" s="334"/>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34"/>
      <c r="AE47" s="334"/>
      <c r="AF47" s="334"/>
      <c r="AG47" s="334"/>
      <c r="AH47" s="334"/>
      <c r="AI47" s="334"/>
      <c r="AJ47" s="334"/>
      <c r="AK47" s="334"/>
      <c r="AL47" s="334"/>
      <c r="AM47" s="334"/>
      <c r="AN47" s="334"/>
      <c r="AO47" s="334"/>
    </row>
    <row r="48" spans="1:41" s="356" customFormat="1" ht="12.6" customHeight="1">
      <c r="A48" s="586" t="s">
        <v>177</v>
      </c>
      <c r="B48" s="582"/>
      <c r="C48" s="582"/>
      <c r="D48" s="582"/>
      <c r="E48" s="582"/>
      <c r="F48" s="415"/>
      <c r="G48" s="415"/>
      <c r="H48" s="415"/>
      <c r="I48" s="415"/>
      <c r="J48" s="415"/>
      <c r="K48" s="415"/>
      <c r="L48" s="415"/>
      <c r="M48" s="415"/>
      <c r="N48" s="415"/>
      <c r="O48" s="415"/>
      <c r="P48" s="415"/>
      <c r="Q48" s="415"/>
      <c r="R48" s="415"/>
      <c r="S48" s="415"/>
      <c r="T48" s="415"/>
      <c r="U48" s="415"/>
      <c r="V48" s="415"/>
    </row>
    <row r="49" spans="1:53" s="356" customFormat="1" ht="12.75" customHeight="1">
      <c r="A49" s="416"/>
      <c r="B49" s="415"/>
      <c r="C49" s="415"/>
      <c r="D49" s="415"/>
      <c r="E49" s="415"/>
      <c r="F49" s="415"/>
      <c r="G49" s="415"/>
      <c r="H49" s="415"/>
      <c r="I49" s="415"/>
      <c r="J49" s="415"/>
      <c r="K49" s="415"/>
      <c r="L49" s="415"/>
      <c r="M49" s="415"/>
      <c r="N49" s="415"/>
      <c r="O49" s="415"/>
      <c r="P49" s="415"/>
      <c r="Q49" s="415"/>
      <c r="R49" s="415"/>
      <c r="S49" s="415"/>
      <c r="T49" s="415"/>
      <c r="U49" s="415"/>
      <c r="V49" s="415"/>
    </row>
    <row r="50" spans="1:53">
      <c r="A50" s="357"/>
      <c r="B50" s="357"/>
      <c r="C50" s="357"/>
      <c r="D50" s="357"/>
      <c r="E50" s="357"/>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417"/>
      <c r="AE50" s="417"/>
      <c r="AF50" s="417"/>
      <c r="AG50" s="417"/>
      <c r="AH50" s="417"/>
      <c r="AI50" s="417"/>
      <c r="AJ50" s="417"/>
      <c r="AK50" s="417"/>
      <c r="AL50" s="417"/>
      <c r="AM50" s="417"/>
      <c r="AN50" s="417"/>
      <c r="AO50" s="417"/>
      <c r="AP50" s="417"/>
      <c r="AQ50" s="417"/>
      <c r="AR50" s="417"/>
      <c r="AS50" s="417"/>
      <c r="AT50" s="417"/>
      <c r="AU50" s="417"/>
      <c r="AV50" s="417"/>
      <c r="AW50" s="417"/>
      <c r="AX50" s="417"/>
      <c r="AY50" s="417"/>
      <c r="AZ50" s="417"/>
      <c r="BA50" s="417"/>
    </row>
    <row r="51" spans="1:53">
      <c r="A51" s="581"/>
      <c r="B51" s="581"/>
      <c r="C51" s="581"/>
      <c r="D51" s="581"/>
      <c r="E51" s="581"/>
      <c r="F51" s="581"/>
      <c r="G51" s="581"/>
      <c r="H51" s="581"/>
      <c r="I51" s="581"/>
      <c r="J51" s="581"/>
      <c r="K51" s="581"/>
      <c r="L51" s="581"/>
      <c r="M51" s="581"/>
      <c r="N51" s="581"/>
      <c r="O51" s="581"/>
      <c r="P51" s="581"/>
      <c r="Q51" s="581"/>
      <c r="R51" s="581"/>
      <c r="S51" s="581"/>
      <c r="T51" s="581"/>
      <c r="U51" s="581"/>
      <c r="V51" s="581"/>
      <c r="W51" s="581"/>
      <c r="X51" s="581"/>
      <c r="Y51" s="581"/>
      <c r="Z51" s="581"/>
      <c r="AA51" s="581"/>
      <c r="AB51" s="581"/>
      <c r="AC51" s="581"/>
      <c r="AD51" s="417"/>
      <c r="AE51" s="417"/>
      <c r="AF51" s="417"/>
      <c r="AG51" s="417"/>
      <c r="AH51" s="417"/>
      <c r="AI51" s="417"/>
      <c r="AJ51" s="417"/>
      <c r="AK51" s="417"/>
      <c r="AL51" s="417"/>
      <c r="AM51" s="417"/>
      <c r="AN51" s="417"/>
      <c r="AO51" s="417"/>
      <c r="AP51" s="417"/>
      <c r="AQ51" s="417"/>
      <c r="AR51" s="417"/>
      <c r="AS51" s="417"/>
      <c r="AT51" s="417"/>
      <c r="AU51" s="417"/>
      <c r="AV51" s="417"/>
      <c r="AW51" s="417"/>
      <c r="AX51" s="417"/>
      <c r="AY51" s="417"/>
      <c r="AZ51" s="417"/>
      <c r="BA51" s="417"/>
    </row>
    <row r="52" spans="1:53">
      <c r="A52" s="278"/>
      <c r="B52" s="417"/>
      <c r="C52" s="417"/>
      <c r="D52" s="417"/>
      <c r="E52" s="417"/>
      <c r="F52" s="417"/>
      <c r="G52" s="417"/>
      <c r="H52" s="417"/>
      <c r="I52" s="417"/>
      <c r="J52" s="417"/>
      <c r="K52" s="417"/>
      <c r="L52" s="417"/>
      <c r="M52" s="417"/>
      <c r="N52" s="417"/>
      <c r="O52" s="417"/>
      <c r="P52" s="417"/>
      <c r="Q52" s="417"/>
      <c r="R52" s="417"/>
      <c r="S52" s="417"/>
      <c r="T52" s="417"/>
      <c r="U52" s="417"/>
      <c r="V52" s="417"/>
      <c r="W52" s="417"/>
      <c r="X52" s="417"/>
      <c r="Y52" s="242"/>
      <c r="Z52" s="358"/>
      <c r="AA52" s="358"/>
      <c r="AB52" s="373"/>
      <c r="AC52" s="358"/>
      <c r="AD52" s="383"/>
    </row>
    <row r="53" spans="1:53">
      <c r="A53" s="334"/>
      <c r="B53" s="417"/>
      <c r="C53" s="417"/>
      <c r="D53" s="417"/>
      <c r="E53" s="417"/>
      <c r="F53" s="417"/>
      <c r="G53" s="417"/>
      <c r="H53" s="417"/>
      <c r="I53" s="417"/>
      <c r="J53" s="417"/>
      <c r="K53" s="417"/>
      <c r="L53" s="417"/>
      <c r="M53" s="417"/>
      <c r="N53" s="417"/>
      <c r="O53" s="417"/>
      <c r="P53" s="417"/>
      <c r="Q53" s="417"/>
      <c r="R53" s="417"/>
      <c r="S53" s="417"/>
      <c r="T53" s="417"/>
      <c r="U53" s="417"/>
      <c r="V53" s="417"/>
      <c r="W53" s="417"/>
      <c r="X53" s="417"/>
      <c r="Y53" s="242"/>
      <c r="Z53" s="358"/>
      <c r="AA53" s="358"/>
      <c r="AB53" s="373"/>
      <c r="AC53" s="358"/>
      <c r="AD53" s="383"/>
    </row>
    <row r="54" spans="1:53">
      <c r="A54" s="334"/>
      <c r="B54" s="417"/>
      <c r="C54" s="417"/>
      <c r="D54" s="417"/>
      <c r="E54" s="417"/>
      <c r="F54" s="417"/>
      <c r="G54" s="417"/>
      <c r="H54" s="417"/>
      <c r="I54" s="417"/>
      <c r="J54" s="417"/>
      <c r="K54" s="417"/>
      <c r="L54" s="417"/>
      <c r="M54" s="417"/>
      <c r="N54" s="417"/>
      <c r="O54" s="417"/>
      <c r="P54" s="417"/>
      <c r="Q54" s="417"/>
      <c r="R54" s="417"/>
      <c r="S54" s="417"/>
      <c r="T54" s="417"/>
      <c r="U54" s="417"/>
      <c r="V54" s="417"/>
      <c r="W54" s="417"/>
      <c r="X54" s="417"/>
      <c r="Y54" s="242"/>
      <c r="Z54" s="358"/>
      <c r="AA54" s="358"/>
      <c r="AB54" s="373"/>
      <c r="AC54" s="358"/>
      <c r="AD54" s="383"/>
    </row>
    <row r="55" spans="1:53">
      <c r="A55" s="334"/>
      <c r="B55" s="417"/>
      <c r="C55" s="417"/>
      <c r="D55" s="417"/>
      <c r="E55" s="417"/>
      <c r="F55" s="417"/>
      <c r="G55" s="417"/>
      <c r="H55" s="417"/>
      <c r="I55" s="417"/>
      <c r="J55" s="417"/>
      <c r="K55" s="417"/>
      <c r="L55" s="417"/>
      <c r="M55" s="417"/>
      <c r="N55" s="417"/>
      <c r="O55" s="417"/>
      <c r="P55" s="417"/>
      <c r="Q55" s="417"/>
      <c r="R55" s="417"/>
      <c r="S55" s="417"/>
      <c r="T55" s="417"/>
      <c r="U55" s="417"/>
      <c r="V55" s="417"/>
      <c r="W55" s="417"/>
      <c r="X55" s="417"/>
      <c r="Y55" s="242"/>
      <c r="Z55" s="358"/>
      <c r="AA55" s="358"/>
      <c r="AB55" s="373"/>
      <c r="AC55" s="358"/>
      <c r="AD55" s="383"/>
    </row>
    <row r="56" spans="1:53">
      <c r="A56" s="334"/>
      <c r="B56" s="417"/>
      <c r="C56" s="417"/>
      <c r="D56" s="417"/>
      <c r="E56" s="417"/>
      <c r="F56" s="417"/>
      <c r="G56" s="417"/>
      <c r="H56" s="417"/>
      <c r="I56" s="417"/>
      <c r="J56" s="417"/>
      <c r="K56" s="417"/>
      <c r="L56" s="417"/>
      <c r="M56" s="417"/>
      <c r="N56" s="417"/>
      <c r="O56" s="417"/>
      <c r="P56" s="417"/>
      <c r="Q56" s="417"/>
      <c r="R56" s="417"/>
      <c r="S56" s="417"/>
      <c r="T56" s="417"/>
      <c r="U56" s="417"/>
      <c r="V56" s="417"/>
      <c r="W56" s="417"/>
      <c r="X56" s="417"/>
      <c r="Y56" s="242"/>
      <c r="Z56" s="358"/>
      <c r="AA56" s="358"/>
      <c r="AB56" s="373"/>
      <c r="AC56" s="358"/>
      <c r="AD56" s="383"/>
    </row>
    <row r="57" spans="1:53">
      <c r="A57" s="334"/>
      <c r="B57" s="417"/>
      <c r="C57" s="417"/>
      <c r="D57" s="417"/>
      <c r="E57" s="417"/>
      <c r="F57" s="417"/>
      <c r="G57" s="417"/>
      <c r="H57" s="417"/>
      <c r="I57" s="417"/>
      <c r="J57" s="417"/>
      <c r="K57" s="417"/>
      <c r="L57" s="417"/>
      <c r="M57" s="417"/>
      <c r="N57" s="417"/>
      <c r="O57" s="417"/>
      <c r="P57" s="417"/>
      <c r="Q57" s="417"/>
      <c r="R57" s="417"/>
      <c r="S57" s="417"/>
      <c r="T57" s="417"/>
      <c r="U57" s="417"/>
      <c r="V57" s="417"/>
      <c r="W57" s="417"/>
      <c r="X57" s="417"/>
      <c r="Y57" s="242"/>
      <c r="Z57" s="358"/>
      <c r="AA57" s="358"/>
      <c r="AB57" s="373"/>
      <c r="AC57" s="358"/>
      <c r="AD57" s="383"/>
    </row>
    <row r="58" spans="1:53">
      <c r="A58" s="334"/>
      <c r="B58" s="417"/>
      <c r="C58" s="417"/>
      <c r="D58" s="417"/>
      <c r="E58" s="417"/>
      <c r="F58" s="417"/>
      <c r="G58" s="417"/>
      <c r="H58" s="417"/>
      <c r="I58" s="417"/>
      <c r="J58" s="417"/>
      <c r="K58" s="417"/>
      <c r="L58" s="417"/>
      <c r="M58" s="417"/>
      <c r="N58" s="417"/>
      <c r="O58" s="417"/>
      <c r="P58" s="417"/>
      <c r="Q58" s="417"/>
      <c r="R58" s="417"/>
      <c r="S58" s="417"/>
      <c r="T58" s="417"/>
      <c r="U58" s="417"/>
      <c r="V58" s="417"/>
      <c r="W58" s="417"/>
      <c r="X58" s="417"/>
      <c r="Y58" s="242"/>
      <c r="Z58" s="358"/>
      <c r="AA58" s="358"/>
      <c r="AB58" s="373"/>
      <c r="AC58" s="358"/>
      <c r="AD58" s="383"/>
    </row>
    <row r="59" spans="1:53">
      <c r="A59" s="334"/>
      <c r="B59" s="417"/>
      <c r="C59" s="417"/>
      <c r="D59" s="417"/>
      <c r="E59" s="417"/>
      <c r="F59" s="417"/>
      <c r="G59" s="417"/>
      <c r="H59" s="417"/>
      <c r="I59" s="417"/>
      <c r="J59" s="417"/>
      <c r="K59" s="417"/>
      <c r="L59" s="417"/>
      <c r="M59" s="417"/>
      <c r="N59" s="417"/>
      <c r="O59" s="417"/>
      <c r="P59" s="417"/>
      <c r="Q59" s="417"/>
      <c r="R59" s="417"/>
      <c r="S59" s="417"/>
      <c r="T59" s="417"/>
      <c r="U59" s="417"/>
      <c r="V59" s="417"/>
      <c r="W59" s="417"/>
      <c r="X59" s="417"/>
      <c r="Y59" s="242"/>
      <c r="Z59" s="358"/>
      <c r="AA59" s="358"/>
      <c r="AB59" s="373"/>
      <c r="AC59" s="358"/>
      <c r="AD59" s="383"/>
    </row>
    <row r="60" spans="1:53">
      <c r="A60" s="334"/>
      <c r="B60" s="417"/>
      <c r="C60" s="417"/>
      <c r="D60" s="417"/>
      <c r="E60" s="417"/>
      <c r="F60" s="417"/>
      <c r="G60" s="417"/>
      <c r="H60" s="417"/>
      <c r="I60" s="417"/>
      <c r="J60" s="417"/>
      <c r="K60" s="417"/>
      <c r="L60" s="417"/>
      <c r="M60" s="417"/>
      <c r="N60" s="417"/>
      <c r="O60" s="417"/>
      <c r="P60" s="417"/>
      <c r="Q60" s="417"/>
      <c r="R60" s="417"/>
      <c r="S60" s="417"/>
      <c r="T60" s="417"/>
      <c r="U60" s="417"/>
      <c r="V60" s="417"/>
      <c r="W60" s="417"/>
      <c r="X60" s="417"/>
      <c r="Y60" s="242"/>
      <c r="Z60" s="358"/>
      <c r="AA60" s="358"/>
      <c r="AB60" s="373"/>
      <c r="AC60" s="358"/>
      <c r="AD60" s="383"/>
    </row>
    <row r="61" spans="1:53">
      <c r="A61" s="334"/>
      <c r="B61" s="417"/>
      <c r="C61" s="417"/>
      <c r="D61" s="417"/>
      <c r="E61" s="417"/>
      <c r="F61" s="417"/>
      <c r="G61" s="417"/>
      <c r="H61" s="417"/>
      <c r="I61" s="417"/>
      <c r="J61" s="417"/>
      <c r="K61" s="417"/>
      <c r="L61" s="417"/>
      <c r="M61" s="417"/>
      <c r="N61" s="417"/>
      <c r="O61" s="417"/>
      <c r="P61" s="417"/>
      <c r="Q61" s="417"/>
      <c r="R61" s="417"/>
      <c r="S61" s="417"/>
      <c r="T61" s="417"/>
      <c r="U61" s="417"/>
      <c r="V61" s="417"/>
      <c r="W61" s="417"/>
      <c r="X61" s="417"/>
      <c r="Y61" s="242"/>
      <c r="Z61" s="358"/>
      <c r="AA61" s="358"/>
      <c r="AB61" s="373"/>
      <c r="AC61" s="358"/>
      <c r="AD61" s="383"/>
    </row>
    <row r="62" spans="1:53">
      <c r="A62" s="334"/>
      <c r="B62" s="417"/>
      <c r="C62" s="417"/>
      <c r="D62" s="417"/>
      <c r="E62" s="417"/>
      <c r="F62" s="417"/>
      <c r="G62" s="417"/>
      <c r="H62" s="417"/>
      <c r="I62" s="417"/>
      <c r="J62" s="417"/>
      <c r="K62" s="417"/>
      <c r="L62" s="417"/>
      <c r="M62" s="417"/>
      <c r="N62" s="417"/>
      <c r="O62" s="417"/>
      <c r="P62" s="417"/>
      <c r="Q62" s="417"/>
      <c r="R62" s="417"/>
      <c r="S62" s="417"/>
      <c r="T62" s="417"/>
      <c r="U62" s="417"/>
      <c r="V62" s="417"/>
      <c r="W62" s="417"/>
      <c r="X62" s="417"/>
      <c r="Y62" s="242"/>
      <c r="Z62" s="358"/>
      <c r="AA62" s="358"/>
      <c r="AB62" s="373"/>
      <c r="AC62" s="358"/>
      <c r="AD62" s="383"/>
    </row>
    <row r="63" spans="1:53">
      <c r="A63" s="334"/>
      <c r="B63" s="417"/>
      <c r="C63" s="417"/>
      <c r="D63" s="417"/>
      <c r="E63" s="417"/>
      <c r="F63" s="417"/>
      <c r="G63" s="417"/>
      <c r="H63" s="417"/>
      <c r="I63" s="417"/>
      <c r="J63" s="417"/>
      <c r="K63" s="417"/>
      <c r="L63" s="417"/>
      <c r="M63" s="417"/>
      <c r="N63" s="417"/>
      <c r="O63" s="417"/>
      <c r="P63" s="417"/>
      <c r="Q63" s="417"/>
      <c r="R63" s="417"/>
      <c r="S63" s="417"/>
      <c r="T63" s="417"/>
      <c r="U63" s="417"/>
      <c r="V63" s="417"/>
      <c r="W63" s="417"/>
      <c r="X63" s="417"/>
      <c r="Y63" s="242"/>
      <c r="Z63" s="358"/>
      <c r="AA63" s="358"/>
      <c r="AB63" s="373"/>
      <c r="AC63" s="358"/>
      <c r="AD63" s="383"/>
    </row>
    <row r="64" spans="1:53">
      <c r="A64" s="334"/>
      <c r="B64" s="417"/>
      <c r="C64" s="417"/>
      <c r="D64" s="417"/>
      <c r="E64" s="417"/>
      <c r="F64" s="417"/>
      <c r="G64" s="417"/>
      <c r="H64" s="417"/>
      <c r="I64" s="417"/>
      <c r="J64" s="417"/>
      <c r="K64" s="417"/>
      <c r="L64" s="417"/>
      <c r="M64" s="417"/>
      <c r="N64" s="417"/>
      <c r="O64" s="417"/>
      <c r="P64" s="417"/>
      <c r="Q64" s="417"/>
      <c r="R64" s="417"/>
      <c r="S64" s="417"/>
      <c r="T64" s="417"/>
      <c r="U64" s="417"/>
      <c r="V64" s="417"/>
      <c r="W64" s="417"/>
      <c r="X64" s="417"/>
      <c r="Y64" s="242"/>
      <c r="Z64" s="358"/>
      <c r="AA64" s="358"/>
      <c r="AB64" s="373"/>
      <c r="AC64" s="358"/>
      <c r="AD64" s="383"/>
    </row>
    <row r="65" spans="1:30">
      <c r="A65" s="334"/>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Z65" s="417"/>
      <c r="AA65" s="417"/>
      <c r="AB65" s="242"/>
      <c r="AC65" s="417"/>
      <c r="AD65" s="383"/>
    </row>
    <row r="66" spans="1:30">
      <c r="A66" s="334"/>
      <c r="B66" s="417"/>
      <c r="C66" s="417"/>
      <c r="D66" s="417"/>
      <c r="E66" s="417"/>
      <c r="F66" s="417"/>
      <c r="G66" s="417"/>
      <c r="H66" s="417"/>
      <c r="I66" s="417"/>
      <c r="J66" s="417"/>
      <c r="K66" s="417"/>
      <c r="L66" s="417"/>
      <c r="M66" s="417"/>
      <c r="N66" s="417"/>
      <c r="O66" s="417"/>
      <c r="P66" s="417"/>
      <c r="Q66" s="417"/>
      <c r="R66" s="417"/>
      <c r="S66" s="417"/>
      <c r="T66" s="417"/>
      <c r="U66" s="417"/>
      <c r="V66" s="417"/>
      <c r="W66" s="417"/>
      <c r="X66" s="417"/>
      <c r="Z66" s="417"/>
      <c r="AA66" s="417"/>
      <c r="AB66" s="242"/>
      <c r="AC66" s="417"/>
      <c r="AD66" s="383"/>
    </row>
    <row r="67" spans="1:30">
      <c r="A67" s="334"/>
      <c r="B67" s="417"/>
      <c r="C67" s="417"/>
      <c r="D67" s="417"/>
      <c r="E67" s="417"/>
      <c r="F67" s="417"/>
      <c r="G67" s="417"/>
      <c r="H67" s="417"/>
      <c r="I67" s="417"/>
      <c r="J67" s="417"/>
      <c r="K67" s="417"/>
      <c r="L67" s="417"/>
      <c r="M67" s="417"/>
      <c r="N67" s="417"/>
      <c r="O67" s="417"/>
      <c r="P67" s="417"/>
      <c r="Q67" s="417"/>
      <c r="R67" s="417"/>
      <c r="S67" s="417"/>
      <c r="T67" s="417"/>
      <c r="U67" s="417"/>
      <c r="V67" s="417"/>
      <c r="W67" s="417"/>
      <c r="X67" s="417"/>
      <c r="Z67" s="417"/>
      <c r="AA67" s="417"/>
      <c r="AB67" s="242"/>
      <c r="AC67" s="417"/>
      <c r="AD67" s="383"/>
    </row>
    <row r="68" spans="1:30">
      <c r="B68" s="417"/>
      <c r="C68" s="417"/>
      <c r="D68" s="417"/>
      <c r="E68" s="417"/>
      <c r="F68" s="417"/>
      <c r="G68" s="417"/>
      <c r="H68" s="417"/>
      <c r="I68" s="417"/>
      <c r="J68" s="417"/>
      <c r="K68" s="417"/>
      <c r="L68" s="417"/>
      <c r="M68" s="417"/>
      <c r="N68" s="417"/>
      <c r="O68" s="417"/>
      <c r="P68" s="417"/>
      <c r="Q68" s="417"/>
      <c r="R68" s="417"/>
      <c r="S68" s="417"/>
      <c r="T68" s="417"/>
      <c r="U68" s="417"/>
      <c r="V68" s="417"/>
      <c r="W68" s="417"/>
      <c r="X68" s="417"/>
      <c r="Y68" s="417"/>
      <c r="Z68" s="417"/>
      <c r="AA68" s="417"/>
      <c r="AB68" s="417"/>
      <c r="AC68" s="417"/>
      <c r="AD68" s="417"/>
    </row>
    <row r="69" spans="1:30">
      <c r="B69" s="417"/>
      <c r="C69" s="417"/>
      <c r="D69" s="417"/>
      <c r="E69" s="417"/>
      <c r="F69" s="417"/>
      <c r="G69" s="417"/>
      <c r="H69" s="417"/>
      <c r="I69" s="417"/>
      <c r="J69" s="417"/>
      <c r="K69" s="417"/>
      <c r="L69" s="417"/>
      <c r="M69" s="417"/>
      <c r="N69" s="417"/>
      <c r="O69" s="417"/>
      <c r="P69" s="417"/>
      <c r="Q69" s="417"/>
      <c r="R69" s="417"/>
      <c r="S69" s="417"/>
      <c r="T69" s="417"/>
      <c r="U69" s="417"/>
      <c r="V69" s="417"/>
      <c r="W69" s="417"/>
      <c r="X69" s="417"/>
      <c r="Y69" s="417"/>
      <c r="Z69" s="417"/>
      <c r="AA69" s="417"/>
      <c r="AB69" s="417"/>
      <c r="AC69" s="417"/>
      <c r="AD69" s="417"/>
    </row>
    <row r="70" spans="1:30">
      <c r="B70" s="417"/>
      <c r="C70" s="417"/>
      <c r="D70" s="417"/>
      <c r="E70" s="417"/>
      <c r="F70" s="417"/>
      <c r="G70" s="417"/>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row>
    <row r="71" spans="1:30">
      <c r="A71" s="334"/>
      <c r="B71" s="417"/>
      <c r="C71" s="417"/>
      <c r="D71" s="417"/>
      <c r="E71" s="417"/>
      <c r="F71" s="417"/>
      <c r="G71" s="417"/>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row>
    <row r="72" spans="1:30">
      <c r="A72" s="334"/>
      <c r="B72" s="417"/>
      <c r="C72" s="417"/>
      <c r="D72" s="417"/>
      <c r="E72" s="417"/>
      <c r="F72" s="417"/>
      <c r="G72" s="417"/>
      <c r="H72" s="417"/>
      <c r="I72" s="417"/>
      <c r="J72" s="417"/>
      <c r="K72" s="417"/>
      <c r="L72" s="417"/>
      <c r="M72" s="417"/>
      <c r="N72" s="417"/>
      <c r="O72" s="417"/>
      <c r="P72" s="417"/>
      <c r="Q72" s="417"/>
      <c r="R72" s="417"/>
      <c r="S72" s="417"/>
      <c r="T72" s="417"/>
      <c r="U72" s="417"/>
      <c r="V72" s="417"/>
      <c r="W72" s="417"/>
      <c r="X72" s="417"/>
      <c r="Y72" s="417"/>
      <c r="Z72" s="417"/>
      <c r="AA72" s="417"/>
      <c r="AB72" s="417"/>
      <c r="AC72" s="417"/>
      <c r="AD72" s="417"/>
    </row>
    <row r="73" spans="1:30">
      <c r="A73" s="334"/>
      <c r="B73" s="417"/>
      <c r="C73" s="417"/>
      <c r="D73" s="417"/>
      <c r="E73" s="417"/>
      <c r="F73" s="417"/>
      <c r="G73" s="417"/>
      <c r="H73" s="417"/>
      <c r="I73" s="417"/>
      <c r="J73" s="417"/>
      <c r="K73" s="417"/>
      <c r="L73" s="417"/>
      <c r="M73" s="417"/>
      <c r="N73" s="417"/>
      <c r="O73" s="417"/>
      <c r="P73" s="417"/>
      <c r="Q73" s="417"/>
      <c r="R73" s="417"/>
      <c r="S73" s="417"/>
      <c r="T73" s="417"/>
      <c r="U73" s="417"/>
      <c r="V73" s="417"/>
      <c r="W73" s="417"/>
      <c r="X73" s="417"/>
      <c r="Y73" s="417"/>
      <c r="Z73" s="417"/>
      <c r="AA73" s="417"/>
      <c r="AB73" s="417"/>
      <c r="AC73" s="417"/>
      <c r="AD73" s="417"/>
    </row>
    <row r="74" spans="1:30">
      <c r="A74" s="242"/>
      <c r="B74" s="417"/>
      <c r="C74" s="417"/>
      <c r="D74" s="417"/>
      <c r="E74" s="417"/>
      <c r="F74" s="417"/>
      <c r="G74" s="417"/>
      <c r="H74" s="417"/>
      <c r="I74" s="417"/>
      <c r="J74" s="417"/>
      <c r="K74" s="417"/>
      <c r="L74" s="417"/>
      <c r="M74" s="417"/>
      <c r="N74" s="417"/>
      <c r="O74" s="417"/>
      <c r="P74" s="417"/>
      <c r="Q74" s="417"/>
      <c r="R74" s="417"/>
      <c r="S74" s="417"/>
      <c r="T74" s="417"/>
      <c r="U74" s="417"/>
      <c r="V74" s="417"/>
      <c r="W74" s="417"/>
      <c r="X74" s="417"/>
      <c r="Y74" s="417"/>
      <c r="Z74" s="417"/>
      <c r="AA74" s="417"/>
      <c r="AB74" s="417"/>
      <c r="AC74" s="417"/>
      <c r="AD74" s="417"/>
    </row>
    <row r="75" spans="1:30">
      <c r="A75" s="278"/>
      <c r="B75" s="417"/>
      <c r="C75" s="417"/>
      <c r="D75" s="417"/>
      <c r="E75" s="417"/>
      <c r="F75" s="417"/>
      <c r="G75" s="417"/>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row>
    <row r="76" spans="1:30">
      <c r="A76" s="334"/>
      <c r="B76" s="417"/>
      <c r="C76" s="417"/>
      <c r="D76" s="417"/>
      <c r="E76" s="417"/>
      <c r="F76" s="417"/>
      <c r="G76" s="417"/>
      <c r="H76" s="417"/>
      <c r="I76" s="417"/>
      <c r="J76" s="417"/>
      <c r="K76" s="417"/>
      <c r="L76" s="417"/>
      <c r="M76" s="417"/>
      <c r="N76" s="417"/>
      <c r="O76" s="417"/>
      <c r="P76" s="417"/>
      <c r="Q76" s="417"/>
      <c r="R76" s="417"/>
      <c r="S76" s="417"/>
      <c r="T76" s="417"/>
      <c r="U76" s="417"/>
      <c r="V76" s="417"/>
      <c r="W76" s="417"/>
      <c r="X76" s="417"/>
      <c r="Y76" s="417"/>
      <c r="Z76" s="417"/>
      <c r="AA76" s="417"/>
      <c r="AB76" s="417"/>
      <c r="AC76" s="417"/>
      <c r="AD76" s="417"/>
    </row>
    <row r="77" spans="1:30">
      <c r="A77" s="334"/>
      <c r="B77" s="417"/>
      <c r="C77" s="417"/>
      <c r="D77" s="417"/>
      <c r="E77" s="417"/>
      <c r="F77" s="417"/>
      <c r="G77" s="417"/>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row>
    <row r="78" spans="1:30">
      <c r="A78" s="334"/>
      <c r="B78" s="417"/>
      <c r="C78" s="417"/>
      <c r="D78" s="417"/>
      <c r="E78" s="417"/>
      <c r="F78" s="417"/>
      <c r="G78" s="417"/>
      <c r="H78" s="417"/>
      <c r="I78" s="417"/>
      <c r="J78" s="417"/>
      <c r="K78" s="417"/>
      <c r="L78" s="417"/>
      <c r="M78" s="417"/>
      <c r="N78" s="417"/>
      <c r="O78" s="417"/>
      <c r="P78" s="417"/>
      <c r="Q78" s="417"/>
      <c r="R78" s="417"/>
      <c r="S78" s="417"/>
      <c r="T78" s="417"/>
      <c r="U78" s="417"/>
      <c r="V78" s="417"/>
      <c r="W78" s="417"/>
      <c r="X78" s="417"/>
      <c r="Y78" s="417"/>
      <c r="Z78" s="417"/>
      <c r="AA78" s="417"/>
      <c r="AB78" s="417"/>
      <c r="AC78" s="417"/>
      <c r="AD78" s="417"/>
    </row>
    <row r="79" spans="1:30">
      <c r="A79" s="334"/>
      <c r="B79" s="417"/>
      <c r="C79" s="417"/>
      <c r="D79" s="417"/>
      <c r="E79" s="417"/>
      <c r="F79" s="417"/>
      <c r="G79" s="417"/>
      <c r="H79" s="417"/>
      <c r="I79" s="417"/>
      <c r="J79" s="417"/>
      <c r="K79" s="417"/>
      <c r="L79" s="417"/>
      <c r="M79" s="417"/>
      <c r="N79" s="417"/>
      <c r="O79" s="417"/>
      <c r="P79" s="417"/>
      <c r="Q79" s="417"/>
      <c r="R79" s="417"/>
      <c r="S79" s="417"/>
      <c r="T79" s="417"/>
      <c r="U79" s="417"/>
      <c r="V79" s="417"/>
      <c r="W79" s="417"/>
      <c r="X79" s="417"/>
      <c r="Y79" s="242"/>
      <c r="Z79" s="417"/>
      <c r="AA79" s="417"/>
      <c r="AB79" s="242"/>
      <c r="AC79" s="417"/>
    </row>
    <row r="80" spans="1:30">
      <c r="A80" s="334"/>
      <c r="B80" s="417"/>
      <c r="C80" s="417"/>
      <c r="D80" s="417"/>
      <c r="E80" s="417"/>
      <c r="F80" s="417"/>
      <c r="G80" s="417"/>
      <c r="H80" s="417"/>
      <c r="I80" s="417"/>
      <c r="J80" s="417"/>
      <c r="K80" s="417"/>
      <c r="L80" s="417"/>
      <c r="M80" s="417"/>
      <c r="N80" s="417"/>
      <c r="O80" s="417"/>
      <c r="P80" s="417"/>
      <c r="Q80" s="417"/>
      <c r="R80" s="417"/>
      <c r="S80" s="417"/>
      <c r="T80" s="417"/>
      <c r="U80" s="417"/>
      <c r="V80" s="417"/>
      <c r="W80" s="417"/>
      <c r="X80" s="417"/>
      <c r="Y80" s="242"/>
      <c r="Z80" s="417"/>
      <c r="AA80" s="417"/>
      <c r="AB80" s="242"/>
      <c r="AC80" s="417"/>
    </row>
    <row r="81" spans="1:29">
      <c r="A81" s="334"/>
      <c r="B81" s="417"/>
      <c r="C81" s="417"/>
      <c r="D81" s="417"/>
      <c r="E81" s="417"/>
      <c r="F81" s="417"/>
      <c r="G81" s="417"/>
      <c r="H81" s="417"/>
      <c r="I81" s="417"/>
      <c r="J81" s="417"/>
      <c r="K81" s="417"/>
      <c r="L81" s="417"/>
      <c r="M81" s="417"/>
      <c r="N81" s="417"/>
      <c r="O81" s="417"/>
      <c r="P81" s="417"/>
      <c r="Q81" s="417"/>
      <c r="R81" s="417"/>
      <c r="S81" s="417"/>
      <c r="T81" s="417"/>
      <c r="U81" s="417"/>
      <c r="V81" s="417"/>
      <c r="W81" s="417"/>
      <c r="X81" s="417"/>
      <c r="Y81" s="242"/>
      <c r="Z81" s="417"/>
      <c r="AA81" s="417"/>
      <c r="AB81" s="242"/>
      <c r="AC81" s="417"/>
    </row>
    <row r="82" spans="1:29">
      <c r="A82" s="334"/>
      <c r="B82" s="417"/>
      <c r="C82" s="417"/>
      <c r="D82" s="417"/>
      <c r="E82" s="417"/>
      <c r="F82" s="417"/>
      <c r="G82" s="417"/>
      <c r="H82" s="417"/>
      <c r="I82" s="417"/>
      <c r="J82" s="417"/>
      <c r="K82" s="417"/>
      <c r="L82" s="417"/>
      <c r="M82" s="417"/>
      <c r="N82" s="417"/>
      <c r="O82" s="417"/>
      <c r="P82" s="417"/>
      <c r="Q82" s="417"/>
      <c r="R82" s="417"/>
      <c r="S82" s="417"/>
      <c r="T82" s="417"/>
      <c r="U82" s="417"/>
      <c r="V82" s="417"/>
      <c r="W82" s="417"/>
      <c r="X82" s="417"/>
      <c r="Y82" s="242"/>
      <c r="Z82" s="417"/>
      <c r="AA82" s="417"/>
      <c r="AB82" s="242"/>
      <c r="AC82" s="417"/>
    </row>
    <row r="83" spans="1:29">
      <c r="A83" s="334"/>
      <c r="B83" s="417"/>
      <c r="C83" s="417"/>
      <c r="D83" s="417"/>
      <c r="E83" s="417"/>
      <c r="F83" s="417"/>
      <c r="G83" s="417"/>
      <c r="H83" s="417"/>
      <c r="I83" s="417"/>
      <c r="J83" s="417"/>
      <c r="K83" s="417"/>
      <c r="L83" s="417"/>
      <c r="M83" s="417"/>
      <c r="N83" s="417"/>
      <c r="O83" s="417"/>
      <c r="P83" s="417"/>
      <c r="Q83" s="417"/>
      <c r="R83" s="417"/>
      <c r="S83" s="417"/>
      <c r="T83" s="417"/>
      <c r="U83" s="417"/>
      <c r="V83" s="417"/>
      <c r="W83" s="417"/>
      <c r="X83" s="417"/>
      <c r="Y83" s="242"/>
      <c r="Z83" s="417"/>
      <c r="AA83" s="417"/>
      <c r="AB83" s="242"/>
      <c r="AC83" s="417"/>
    </row>
    <row r="84" spans="1:29">
      <c r="A84" s="334"/>
      <c r="B84" s="417"/>
      <c r="C84" s="417"/>
      <c r="D84" s="417"/>
      <c r="E84" s="417"/>
      <c r="F84" s="417"/>
      <c r="G84" s="417"/>
      <c r="H84" s="417"/>
      <c r="I84" s="417"/>
      <c r="J84" s="417"/>
      <c r="K84" s="417"/>
      <c r="L84" s="417"/>
      <c r="M84" s="417"/>
      <c r="N84" s="417"/>
      <c r="O84" s="417"/>
      <c r="P84" s="417"/>
      <c r="Q84" s="417"/>
      <c r="R84" s="417"/>
      <c r="S84" s="417"/>
      <c r="T84" s="417"/>
      <c r="U84" s="417"/>
      <c r="V84" s="417"/>
      <c r="W84" s="417"/>
      <c r="X84" s="417"/>
      <c r="Y84" s="242"/>
      <c r="Z84" s="417"/>
      <c r="AA84" s="417"/>
      <c r="AB84" s="242"/>
      <c r="AC84" s="417"/>
    </row>
    <row r="85" spans="1:29">
      <c r="A85" s="334"/>
      <c r="B85" s="417"/>
      <c r="C85" s="417"/>
      <c r="D85" s="417"/>
      <c r="E85" s="417"/>
      <c r="F85" s="417"/>
      <c r="G85" s="417"/>
      <c r="H85" s="417"/>
      <c r="I85" s="417"/>
      <c r="J85" s="417"/>
      <c r="K85" s="417"/>
      <c r="L85" s="417"/>
      <c r="M85" s="417"/>
      <c r="N85" s="417"/>
      <c r="O85" s="417"/>
      <c r="P85" s="417"/>
      <c r="Q85" s="417"/>
      <c r="R85" s="417"/>
      <c r="S85" s="417"/>
      <c r="T85" s="417"/>
      <c r="U85" s="417"/>
      <c r="V85" s="417"/>
      <c r="W85" s="417"/>
      <c r="X85" s="417"/>
      <c r="Y85" s="242"/>
      <c r="Z85" s="417"/>
      <c r="AA85" s="417"/>
      <c r="AB85" s="242"/>
      <c r="AC85" s="417"/>
    </row>
    <row r="86" spans="1:29">
      <c r="A86" s="334"/>
      <c r="B86" s="417"/>
      <c r="C86" s="417"/>
      <c r="D86" s="417"/>
      <c r="E86" s="417"/>
      <c r="F86" s="417"/>
      <c r="G86" s="417"/>
      <c r="H86" s="417"/>
      <c r="I86" s="417"/>
      <c r="J86" s="417"/>
      <c r="K86" s="417"/>
      <c r="L86" s="417"/>
      <c r="M86" s="417"/>
      <c r="N86" s="417"/>
      <c r="O86" s="417"/>
      <c r="P86" s="417"/>
      <c r="Q86" s="417"/>
      <c r="R86" s="417"/>
      <c r="S86" s="417"/>
      <c r="T86" s="417"/>
      <c r="U86" s="417"/>
      <c r="V86" s="417"/>
      <c r="W86" s="417"/>
      <c r="X86" s="417"/>
      <c r="Y86" s="242"/>
      <c r="Z86" s="417"/>
      <c r="AA86" s="417"/>
      <c r="AB86" s="242"/>
      <c r="AC86" s="417"/>
    </row>
    <row r="87" spans="1:29">
      <c r="A87" s="334"/>
      <c r="B87" s="417"/>
      <c r="C87" s="417"/>
      <c r="D87" s="417"/>
      <c r="E87" s="417"/>
      <c r="F87" s="417"/>
      <c r="G87" s="417"/>
      <c r="H87" s="417"/>
      <c r="I87" s="417"/>
      <c r="J87" s="417"/>
      <c r="K87" s="417"/>
      <c r="L87" s="417"/>
      <c r="M87" s="417"/>
      <c r="N87" s="417"/>
      <c r="O87" s="417"/>
      <c r="P87" s="417"/>
      <c r="Q87" s="417"/>
      <c r="R87" s="417"/>
      <c r="S87" s="417"/>
      <c r="T87" s="417"/>
      <c r="U87" s="417"/>
      <c r="V87" s="417"/>
      <c r="W87" s="417"/>
      <c r="X87" s="417"/>
      <c r="Y87" s="242"/>
      <c r="Z87" s="417"/>
      <c r="AA87" s="417"/>
      <c r="AB87" s="242"/>
      <c r="AC87" s="417"/>
    </row>
    <row r="88" spans="1:29">
      <c r="A88" s="334"/>
      <c r="B88" s="417"/>
      <c r="C88" s="417"/>
      <c r="D88" s="417"/>
      <c r="E88" s="417"/>
      <c r="F88" s="417"/>
      <c r="G88" s="417"/>
      <c r="H88" s="417"/>
      <c r="I88" s="417"/>
      <c r="J88" s="417"/>
      <c r="K88" s="417"/>
      <c r="L88" s="417"/>
      <c r="M88" s="417"/>
      <c r="N88" s="417"/>
      <c r="O88" s="417"/>
      <c r="P88" s="417"/>
      <c r="Q88" s="417"/>
      <c r="R88" s="417"/>
      <c r="S88" s="417"/>
      <c r="T88" s="417"/>
      <c r="U88" s="417"/>
      <c r="V88" s="417"/>
      <c r="W88" s="417"/>
      <c r="X88" s="417"/>
      <c r="Z88" s="417"/>
      <c r="AA88" s="417"/>
      <c r="AB88" s="242"/>
      <c r="AC88" s="417"/>
    </row>
    <row r="89" spans="1:29">
      <c r="A89" s="334"/>
      <c r="B89" s="417"/>
      <c r="C89" s="417"/>
      <c r="D89" s="417"/>
      <c r="E89" s="417"/>
      <c r="F89" s="417"/>
      <c r="G89" s="417"/>
      <c r="H89" s="417"/>
      <c r="I89" s="417"/>
      <c r="J89" s="417"/>
      <c r="K89" s="417"/>
      <c r="L89" s="417"/>
      <c r="M89" s="417"/>
      <c r="N89" s="417"/>
      <c r="O89" s="417"/>
      <c r="P89" s="417"/>
      <c r="Q89" s="417"/>
      <c r="R89" s="417"/>
      <c r="S89" s="417"/>
      <c r="T89" s="417"/>
      <c r="U89" s="417"/>
      <c r="V89" s="417"/>
      <c r="W89" s="417"/>
      <c r="X89" s="417"/>
      <c r="Z89" s="417"/>
      <c r="AA89" s="417"/>
      <c r="AB89" s="242"/>
      <c r="AC89" s="417"/>
    </row>
    <row r="90" spans="1:29">
      <c r="A90" s="334"/>
      <c r="B90" s="417"/>
      <c r="C90" s="417"/>
      <c r="D90" s="417"/>
      <c r="E90" s="417"/>
      <c r="F90" s="417"/>
      <c r="G90" s="417"/>
      <c r="H90" s="417"/>
      <c r="I90" s="417"/>
      <c r="J90" s="417"/>
      <c r="K90" s="417"/>
      <c r="L90" s="417"/>
      <c r="M90" s="417"/>
      <c r="N90" s="417"/>
      <c r="O90" s="417"/>
      <c r="P90" s="417"/>
      <c r="Q90" s="417"/>
      <c r="R90" s="417"/>
      <c r="S90" s="417"/>
      <c r="T90" s="417"/>
      <c r="U90" s="417"/>
      <c r="V90" s="417"/>
      <c r="W90" s="417"/>
      <c r="X90" s="417"/>
      <c r="Z90" s="417"/>
      <c r="AA90" s="417"/>
      <c r="AB90" s="242"/>
      <c r="AC90" s="417"/>
    </row>
    <row r="91" spans="1:29" ht="13.8">
      <c r="B91" s="418"/>
      <c r="C91" s="418"/>
      <c r="D91" s="418"/>
      <c r="E91" s="383"/>
      <c r="F91" s="383"/>
      <c r="G91" s="383"/>
      <c r="H91" s="418"/>
      <c r="I91" s="418"/>
      <c r="J91" s="418"/>
      <c r="K91" s="419"/>
      <c r="L91" s="419"/>
      <c r="M91" s="419"/>
      <c r="N91" s="66"/>
      <c r="O91" s="66"/>
      <c r="P91" s="66"/>
      <c r="Q91" s="66"/>
      <c r="R91" s="66"/>
      <c r="S91" s="66"/>
      <c r="T91" s="420"/>
      <c r="U91" s="420"/>
      <c r="V91" s="420"/>
      <c r="W91" s="420"/>
      <c r="X91" s="420"/>
      <c r="Z91" s="42"/>
      <c r="AA91" s="42"/>
    </row>
    <row r="92" spans="1:29">
      <c r="B92" s="417"/>
      <c r="E92" s="383"/>
      <c r="F92" s="383"/>
      <c r="G92" s="383"/>
      <c r="H92" s="383"/>
      <c r="I92" s="383"/>
      <c r="J92" s="383"/>
      <c r="K92" s="383"/>
      <c r="L92" s="383"/>
      <c r="M92" s="383"/>
      <c r="N92" s="383"/>
      <c r="O92" s="383"/>
      <c r="P92" s="383"/>
    </row>
    <row r="93" spans="1:29" ht="13.8" thickBot="1">
      <c r="B93" s="417"/>
      <c r="C93" s="107"/>
      <c r="D93" s="107"/>
      <c r="E93" s="383"/>
      <c r="F93" s="383"/>
      <c r="G93" s="383"/>
      <c r="H93" s="383"/>
      <c r="I93" s="383"/>
      <c r="J93" s="383"/>
      <c r="K93" s="383"/>
      <c r="L93" s="383"/>
      <c r="M93" s="383"/>
      <c r="N93" s="383"/>
      <c r="O93" s="383"/>
      <c r="P93" s="383"/>
    </row>
    <row r="94" spans="1:29" ht="13.8" thickBot="1">
      <c r="A94" s="242"/>
      <c r="B94" s="417"/>
      <c r="E94" s="242"/>
      <c r="F94" s="242"/>
      <c r="G94" s="242"/>
      <c r="K94" s="242"/>
      <c r="L94" s="242"/>
      <c r="M94" s="242"/>
      <c r="Q94" s="242"/>
      <c r="R94" s="242"/>
      <c r="S94" s="242"/>
      <c r="Y94" s="71"/>
      <c r="Z94" s="183"/>
      <c r="AA94" s="183"/>
      <c r="AB94" s="184"/>
      <c r="AC94" s="184"/>
    </row>
    <row r="95" spans="1:29">
      <c r="A95" s="242"/>
      <c r="B95" s="417"/>
      <c r="E95" s="242"/>
      <c r="F95" s="242"/>
      <c r="G95" s="242"/>
      <c r="K95" s="242"/>
      <c r="L95" s="242"/>
      <c r="M95" s="242"/>
      <c r="Q95" s="242"/>
      <c r="R95" s="242"/>
      <c r="S95" s="242"/>
      <c r="Y95" s="71"/>
      <c r="Z95" s="275"/>
      <c r="AA95" s="31"/>
      <c r="AB95" s="71"/>
      <c r="AC95" s="275"/>
    </row>
    <row r="96" spans="1:29">
      <c r="A96" s="242"/>
      <c r="E96" s="242"/>
      <c r="F96" s="242"/>
      <c r="G96" s="242"/>
      <c r="K96" s="242"/>
      <c r="L96" s="242"/>
      <c r="M96" s="242"/>
      <c r="Q96" s="242"/>
      <c r="R96" s="242"/>
      <c r="S96" s="242"/>
      <c r="Y96" s="242"/>
      <c r="Z96" s="270"/>
      <c r="AA96" s="270"/>
      <c r="AB96" s="242"/>
      <c r="AC96" s="242"/>
    </row>
    <row r="97" spans="1:29">
      <c r="A97" s="278"/>
      <c r="B97" s="73"/>
      <c r="C97" s="73"/>
      <c r="D97" s="73"/>
      <c r="E97" s="73"/>
      <c r="F97" s="73"/>
      <c r="G97" s="73"/>
      <c r="H97" s="73"/>
      <c r="I97" s="73"/>
      <c r="J97" s="73"/>
      <c r="K97" s="73"/>
      <c r="L97" s="73"/>
      <c r="M97" s="73"/>
      <c r="N97" s="73"/>
      <c r="O97" s="73"/>
      <c r="P97" s="73"/>
      <c r="Q97" s="73"/>
      <c r="R97" s="73"/>
      <c r="S97" s="73"/>
      <c r="T97" s="73"/>
      <c r="U97" s="73"/>
      <c r="V97" s="73"/>
      <c r="W97" s="73"/>
      <c r="X97" s="73"/>
      <c r="Y97" s="242"/>
      <c r="Z97" s="73"/>
      <c r="AA97" s="73"/>
      <c r="AB97" s="108"/>
      <c r="AC97" s="73"/>
    </row>
    <row r="98" spans="1:29">
      <c r="A98" s="334"/>
      <c r="B98" s="383"/>
      <c r="C98" s="383"/>
      <c r="D98" s="383"/>
      <c r="E98" s="383"/>
      <c r="F98" s="383"/>
      <c r="G98" s="383"/>
      <c r="H98" s="383"/>
      <c r="I98" s="383"/>
      <c r="J98" s="383"/>
      <c r="K98" s="383"/>
      <c r="L98" s="383"/>
      <c r="M98" s="383"/>
      <c r="N98" s="383"/>
      <c r="O98" s="383"/>
      <c r="P98" s="383"/>
      <c r="Q98" s="383"/>
      <c r="R98" s="383"/>
      <c r="S98" s="383"/>
      <c r="T98" s="383"/>
      <c r="U98" s="383"/>
      <c r="V98" s="383"/>
      <c r="W98" s="383"/>
      <c r="X98" s="383"/>
      <c r="Y98" s="242"/>
      <c r="Z98" s="383"/>
      <c r="AA98" s="383"/>
      <c r="AB98" s="108"/>
      <c r="AC98" s="383"/>
    </row>
    <row r="99" spans="1:29">
      <c r="A99" s="334"/>
      <c r="B99" s="383"/>
      <c r="C99" s="383"/>
      <c r="D99" s="383"/>
      <c r="E99" s="383"/>
      <c r="F99" s="383"/>
      <c r="G99" s="383"/>
      <c r="H99" s="383"/>
      <c r="I99" s="383"/>
      <c r="J99" s="383"/>
      <c r="K99" s="383"/>
      <c r="L99" s="383"/>
      <c r="M99" s="383"/>
      <c r="N99" s="383"/>
      <c r="O99" s="383"/>
      <c r="P99" s="383"/>
      <c r="Q99" s="383"/>
      <c r="R99" s="383"/>
      <c r="S99" s="383"/>
      <c r="T99" s="383"/>
      <c r="U99" s="383"/>
      <c r="V99" s="383"/>
      <c r="W99" s="383"/>
      <c r="X99" s="383"/>
      <c r="Y99" s="242"/>
      <c r="Z99" s="383"/>
      <c r="AA99" s="383"/>
      <c r="AB99" s="108"/>
      <c r="AC99" s="383"/>
    </row>
    <row r="100" spans="1:29">
      <c r="A100" s="334"/>
      <c r="B100" s="383"/>
      <c r="C100" s="383"/>
      <c r="D100" s="383"/>
      <c r="E100" s="383"/>
      <c r="F100" s="383"/>
      <c r="G100" s="383"/>
      <c r="H100" s="383"/>
      <c r="I100" s="383"/>
      <c r="J100" s="383"/>
      <c r="K100" s="383"/>
      <c r="L100" s="383"/>
      <c r="M100" s="383"/>
      <c r="N100" s="383"/>
      <c r="O100" s="383"/>
      <c r="P100" s="383"/>
      <c r="Q100" s="383"/>
      <c r="R100" s="383"/>
      <c r="S100" s="383"/>
      <c r="T100" s="383"/>
      <c r="U100" s="383"/>
      <c r="V100" s="383"/>
      <c r="W100" s="383"/>
      <c r="X100" s="383"/>
      <c r="Y100" s="242"/>
      <c r="Z100" s="383"/>
      <c r="AA100" s="383"/>
      <c r="AB100" s="108"/>
      <c r="AC100" s="383"/>
    </row>
    <row r="101" spans="1:29">
      <c r="A101" s="334"/>
      <c r="B101" s="383"/>
      <c r="C101" s="383"/>
      <c r="D101" s="383"/>
      <c r="E101" s="383"/>
      <c r="F101" s="383"/>
      <c r="G101" s="383"/>
      <c r="H101" s="383"/>
      <c r="I101" s="383"/>
      <c r="J101" s="383"/>
      <c r="K101" s="383"/>
      <c r="L101" s="383"/>
      <c r="M101" s="383"/>
      <c r="N101" s="383"/>
      <c r="O101" s="383"/>
      <c r="P101" s="383"/>
      <c r="Q101" s="383"/>
      <c r="R101" s="383"/>
      <c r="S101" s="383"/>
      <c r="T101" s="383"/>
      <c r="U101" s="383"/>
      <c r="V101" s="383"/>
      <c r="W101" s="383"/>
      <c r="X101" s="383"/>
      <c r="Y101" s="242"/>
      <c r="Z101" s="383"/>
      <c r="AA101" s="383"/>
      <c r="AB101" s="108"/>
      <c r="AC101" s="383"/>
    </row>
    <row r="102" spans="1:29">
      <c r="A102" s="334"/>
      <c r="B102" s="383"/>
      <c r="C102" s="383"/>
      <c r="D102" s="383"/>
      <c r="E102" s="383"/>
      <c r="F102" s="383"/>
      <c r="G102" s="383"/>
      <c r="H102" s="383"/>
      <c r="I102" s="383"/>
      <c r="J102" s="383"/>
      <c r="K102" s="383"/>
      <c r="L102" s="383"/>
      <c r="M102" s="383"/>
      <c r="N102" s="383"/>
      <c r="O102" s="383"/>
      <c r="P102" s="383"/>
      <c r="Q102" s="383"/>
      <c r="R102" s="383"/>
      <c r="S102" s="383"/>
      <c r="T102" s="383"/>
      <c r="U102" s="383"/>
      <c r="V102" s="383"/>
      <c r="W102" s="383"/>
      <c r="X102" s="383"/>
      <c r="Y102" s="242"/>
      <c r="Z102" s="383"/>
      <c r="AA102" s="383"/>
      <c r="AB102" s="108"/>
      <c r="AC102" s="383"/>
    </row>
    <row r="103" spans="1:29">
      <c r="A103" s="334"/>
      <c r="B103" s="383"/>
      <c r="C103" s="383"/>
      <c r="D103" s="383"/>
      <c r="E103" s="383"/>
      <c r="F103" s="383"/>
      <c r="G103" s="383"/>
      <c r="H103" s="383"/>
      <c r="I103" s="383"/>
      <c r="J103" s="383"/>
      <c r="K103" s="383"/>
      <c r="L103" s="383"/>
      <c r="M103" s="383"/>
      <c r="N103" s="383"/>
      <c r="O103" s="383"/>
      <c r="P103" s="383"/>
      <c r="Q103" s="383"/>
      <c r="R103" s="383"/>
      <c r="S103" s="383"/>
      <c r="T103" s="383"/>
      <c r="U103" s="383"/>
      <c r="V103" s="383"/>
      <c r="W103" s="383"/>
      <c r="X103" s="383"/>
      <c r="Y103" s="242"/>
      <c r="Z103" s="383"/>
      <c r="AA103" s="383"/>
      <c r="AB103" s="108"/>
      <c r="AC103" s="383"/>
    </row>
    <row r="104" spans="1:29">
      <c r="A104" s="334"/>
      <c r="B104" s="383"/>
      <c r="C104" s="383"/>
      <c r="D104" s="383"/>
      <c r="E104" s="383"/>
      <c r="F104" s="383"/>
      <c r="G104" s="383"/>
      <c r="H104" s="383"/>
      <c r="I104" s="383"/>
      <c r="J104" s="383"/>
      <c r="K104" s="383"/>
      <c r="L104" s="383"/>
      <c r="M104" s="383"/>
      <c r="N104" s="383"/>
      <c r="O104" s="383"/>
      <c r="P104" s="383"/>
      <c r="Q104" s="383"/>
      <c r="R104" s="383"/>
      <c r="S104" s="383"/>
      <c r="T104" s="383"/>
      <c r="U104" s="383"/>
      <c r="V104" s="383"/>
      <c r="W104" s="383"/>
      <c r="X104" s="383"/>
      <c r="Y104" s="242"/>
      <c r="Z104" s="383"/>
      <c r="AA104" s="383"/>
      <c r="AB104" s="108"/>
      <c r="AC104" s="383"/>
    </row>
    <row r="105" spans="1:29">
      <c r="A105" s="334"/>
      <c r="B105" s="383"/>
      <c r="C105" s="383"/>
      <c r="D105" s="383"/>
      <c r="E105" s="383"/>
      <c r="F105" s="383"/>
      <c r="G105" s="383"/>
      <c r="H105" s="383"/>
      <c r="I105" s="383"/>
      <c r="J105" s="383"/>
      <c r="K105" s="383"/>
      <c r="L105" s="383"/>
      <c r="M105" s="383"/>
      <c r="N105" s="383"/>
      <c r="O105" s="383"/>
      <c r="P105" s="383"/>
      <c r="Q105" s="383"/>
      <c r="R105" s="383"/>
      <c r="S105" s="383"/>
      <c r="T105" s="383"/>
      <c r="U105" s="383"/>
      <c r="V105" s="383"/>
      <c r="W105" s="383"/>
      <c r="X105" s="383"/>
      <c r="Y105" s="242"/>
      <c r="Z105" s="383"/>
      <c r="AA105" s="383"/>
      <c r="AB105" s="108"/>
      <c r="AC105" s="383"/>
    </row>
    <row r="106" spans="1:29">
      <c r="A106" s="334"/>
      <c r="B106" s="383"/>
      <c r="C106" s="383"/>
      <c r="D106" s="383"/>
      <c r="E106" s="383"/>
      <c r="F106" s="383"/>
      <c r="G106" s="383"/>
      <c r="H106" s="383"/>
      <c r="I106" s="383"/>
      <c r="J106" s="383"/>
      <c r="K106" s="383"/>
      <c r="L106" s="383"/>
      <c r="M106" s="383"/>
      <c r="N106" s="383"/>
      <c r="O106" s="383"/>
      <c r="P106" s="383"/>
      <c r="Q106" s="383"/>
      <c r="R106" s="383"/>
      <c r="S106" s="383"/>
      <c r="T106" s="383"/>
      <c r="U106" s="383"/>
      <c r="V106" s="383"/>
      <c r="W106" s="383"/>
      <c r="X106" s="383"/>
      <c r="Y106" s="242"/>
      <c r="Z106" s="383"/>
      <c r="AA106" s="383"/>
      <c r="AB106" s="108"/>
      <c r="AC106" s="383"/>
    </row>
    <row r="107" spans="1:29">
      <c r="A107" s="334"/>
      <c r="B107" s="383"/>
      <c r="C107" s="383"/>
      <c r="D107" s="383"/>
      <c r="E107" s="383"/>
      <c r="F107" s="383"/>
      <c r="G107" s="383"/>
      <c r="H107" s="383"/>
      <c r="I107" s="383"/>
      <c r="J107" s="383"/>
      <c r="K107" s="383"/>
      <c r="L107" s="383"/>
      <c r="M107" s="383"/>
      <c r="N107" s="383"/>
      <c r="O107" s="383"/>
      <c r="P107" s="383"/>
      <c r="Q107" s="383"/>
      <c r="R107" s="383"/>
      <c r="S107" s="383"/>
      <c r="T107" s="383"/>
      <c r="U107" s="383"/>
      <c r="V107" s="383"/>
      <c r="W107" s="383"/>
      <c r="X107" s="383"/>
      <c r="Y107" s="242"/>
      <c r="Z107" s="383"/>
      <c r="AA107" s="383"/>
      <c r="AB107" s="108"/>
      <c r="AC107" s="383"/>
    </row>
    <row r="108" spans="1:29">
      <c r="A108" s="334"/>
      <c r="B108" s="383"/>
      <c r="C108" s="383"/>
      <c r="D108" s="383"/>
      <c r="E108" s="383"/>
      <c r="F108" s="383"/>
      <c r="G108" s="383"/>
      <c r="H108" s="383"/>
      <c r="I108" s="383"/>
      <c r="J108" s="383"/>
      <c r="K108" s="383"/>
      <c r="L108" s="383"/>
      <c r="M108" s="383"/>
      <c r="N108" s="383"/>
      <c r="O108" s="383"/>
      <c r="P108" s="383"/>
      <c r="Q108" s="383"/>
      <c r="R108" s="383"/>
      <c r="S108" s="383"/>
      <c r="T108" s="383"/>
      <c r="U108" s="383"/>
      <c r="V108" s="383"/>
      <c r="W108" s="383"/>
      <c r="X108" s="383"/>
      <c r="Y108" s="242"/>
      <c r="Z108" s="383"/>
      <c r="AA108" s="383"/>
      <c r="AB108" s="108"/>
      <c r="AC108" s="383"/>
    </row>
    <row r="109" spans="1:29">
      <c r="A109" s="334"/>
      <c r="B109" s="383"/>
      <c r="C109" s="383"/>
      <c r="D109" s="383"/>
      <c r="E109" s="383"/>
      <c r="F109" s="383"/>
      <c r="G109" s="383"/>
      <c r="H109" s="383"/>
      <c r="I109" s="383"/>
      <c r="J109" s="383"/>
      <c r="K109" s="383"/>
      <c r="L109" s="383"/>
      <c r="M109" s="383"/>
      <c r="N109" s="383"/>
      <c r="O109" s="383"/>
      <c r="P109" s="383"/>
      <c r="Q109" s="383"/>
      <c r="R109" s="383"/>
      <c r="S109" s="383"/>
      <c r="T109" s="383"/>
      <c r="U109" s="383"/>
      <c r="V109" s="383"/>
      <c r="W109" s="383"/>
      <c r="X109" s="383"/>
      <c r="Y109" s="242"/>
      <c r="Z109" s="383"/>
      <c r="AA109" s="383"/>
      <c r="AB109" s="108"/>
      <c r="AC109" s="383"/>
    </row>
    <row r="110" spans="1:29">
      <c r="A110" s="334"/>
      <c r="B110" s="383"/>
      <c r="C110" s="383"/>
      <c r="D110" s="383"/>
      <c r="E110" s="383"/>
      <c r="F110" s="383"/>
      <c r="G110" s="383"/>
      <c r="H110" s="383"/>
      <c r="I110" s="383"/>
      <c r="J110" s="383"/>
      <c r="K110" s="383"/>
      <c r="L110" s="383"/>
      <c r="M110" s="383"/>
      <c r="N110" s="383"/>
      <c r="O110" s="383"/>
      <c r="P110" s="383"/>
      <c r="Q110" s="383"/>
      <c r="R110" s="383"/>
      <c r="S110" s="383"/>
      <c r="T110" s="383"/>
      <c r="U110" s="383"/>
      <c r="V110" s="383"/>
      <c r="W110" s="383"/>
      <c r="X110" s="383"/>
      <c r="Z110" s="383"/>
      <c r="AA110" s="383"/>
      <c r="AB110" s="108"/>
      <c r="AC110" s="383"/>
    </row>
    <row r="111" spans="1:29">
      <c r="A111" s="334"/>
      <c r="B111" s="383"/>
      <c r="C111" s="383"/>
      <c r="D111" s="383"/>
      <c r="E111" s="383"/>
      <c r="F111" s="383"/>
      <c r="G111" s="383"/>
      <c r="H111" s="383"/>
      <c r="I111" s="383"/>
      <c r="J111" s="383"/>
      <c r="K111" s="383"/>
      <c r="L111" s="383"/>
      <c r="M111" s="383"/>
      <c r="N111" s="383"/>
      <c r="O111" s="383"/>
      <c r="P111" s="383"/>
      <c r="Q111" s="383"/>
      <c r="R111" s="383"/>
      <c r="S111" s="383"/>
      <c r="T111" s="383"/>
      <c r="U111" s="383"/>
      <c r="V111" s="383"/>
      <c r="W111" s="383"/>
      <c r="X111" s="383"/>
      <c r="Z111" s="383"/>
      <c r="AA111" s="383"/>
      <c r="AB111" s="108"/>
      <c r="AC111" s="383"/>
    </row>
    <row r="112" spans="1:29">
      <c r="A112" s="334"/>
      <c r="B112" s="383"/>
      <c r="C112" s="383"/>
      <c r="D112" s="383"/>
      <c r="E112" s="383"/>
      <c r="F112" s="383"/>
      <c r="G112" s="383"/>
      <c r="H112" s="383"/>
      <c r="I112" s="383"/>
      <c r="J112" s="383"/>
      <c r="K112" s="383"/>
      <c r="L112" s="383"/>
      <c r="M112" s="383"/>
      <c r="N112" s="383"/>
      <c r="O112" s="383"/>
      <c r="P112" s="383"/>
      <c r="Q112" s="383"/>
      <c r="R112" s="383"/>
      <c r="S112" s="383"/>
      <c r="T112" s="383"/>
      <c r="U112" s="383"/>
      <c r="V112" s="383"/>
      <c r="W112" s="383"/>
      <c r="X112" s="383"/>
      <c r="Z112" s="383"/>
      <c r="AA112" s="383"/>
      <c r="AB112" s="108"/>
      <c r="AC112" s="383"/>
    </row>
    <row r="114" spans="5:16">
      <c r="E114" s="383"/>
      <c r="F114" s="383"/>
      <c r="G114" s="383"/>
      <c r="H114" s="383"/>
      <c r="I114" s="383"/>
      <c r="J114" s="383"/>
      <c r="K114" s="383"/>
      <c r="L114" s="383"/>
      <c r="M114" s="383"/>
      <c r="N114" s="383"/>
      <c r="O114" s="383"/>
      <c r="P114" s="383"/>
    </row>
    <row r="115" spans="5:16">
      <c r="E115" s="383"/>
      <c r="F115" s="383"/>
      <c r="G115" s="383"/>
      <c r="H115" s="383"/>
      <c r="I115" s="383"/>
      <c r="J115" s="383"/>
      <c r="K115" s="383"/>
      <c r="L115" s="383"/>
      <c r="M115" s="383"/>
      <c r="N115" s="383"/>
      <c r="O115" s="383"/>
      <c r="P115" s="383"/>
    </row>
    <row r="116" spans="5:16">
      <c r="E116" s="383"/>
      <c r="F116" s="383"/>
      <c r="G116" s="383"/>
      <c r="H116" s="383"/>
      <c r="I116" s="383"/>
      <c r="J116" s="383"/>
      <c r="K116" s="383"/>
      <c r="L116" s="383"/>
      <c r="M116" s="383"/>
      <c r="N116" s="383"/>
      <c r="O116" s="383"/>
      <c r="P116" s="383"/>
    </row>
    <row r="117" spans="5:16">
      <c r="E117" s="383"/>
      <c r="F117" s="383"/>
      <c r="G117" s="383"/>
      <c r="H117" s="383"/>
      <c r="I117" s="383"/>
      <c r="J117" s="383"/>
      <c r="K117" s="383"/>
      <c r="L117" s="383"/>
      <c r="M117" s="383"/>
      <c r="N117" s="383"/>
      <c r="O117" s="383"/>
      <c r="P117" s="383"/>
    </row>
    <row r="118" spans="5:16">
      <c r="E118" s="383"/>
      <c r="F118" s="383"/>
      <c r="G118" s="383"/>
      <c r="H118" s="383"/>
      <c r="I118" s="383"/>
      <c r="J118" s="383"/>
      <c r="K118" s="383"/>
      <c r="L118" s="383"/>
      <c r="M118" s="383"/>
      <c r="N118" s="383"/>
      <c r="O118" s="383"/>
      <c r="P118" s="383"/>
    </row>
    <row r="119" spans="5:16">
      <c r="E119" s="383"/>
      <c r="F119" s="383"/>
      <c r="G119" s="383"/>
      <c r="H119" s="383"/>
      <c r="I119" s="383"/>
      <c r="J119" s="383"/>
      <c r="K119" s="383"/>
      <c r="L119" s="383"/>
      <c r="M119" s="383"/>
      <c r="N119" s="383"/>
      <c r="O119" s="383"/>
      <c r="P119" s="383"/>
    </row>
    <row r="120" spans="5:16">
      <c r="E120" s="383"/>
      <c r="F120" s="383"/>
      <c r="G120" s="383"/>
      <c r="H120" s="383"/>
      <c r="I120" s="383"/>
      <c r="J120" s="383"/>
      <c r="K120" s="383"/>
      <c r="L120" s="383"/>
      <c r="M120" s="383"/>
      <c r="N120" s="383"/>
      <c r="O120" s="383"/>
      <c r="P120" s="383"/>
    </row>
    <row r="121" spans="5:16">
      <c r="E121" s="383"/>
      <c r="F121" s="383"/>
      <c r="G121" s="383"/>
      <c r="H121" s="383"/>
      <c r="I121" s="383"/>
      <c r="J121" s="383"/>
      <c r="K121" s="383"/>
      <c r="L121" s="383"/>
      <c r="M121" s="383"/>
      <c r="N121" s="383"/>
      <c r="O121" s="383"/>
      <c r="P121" s="383"/>
    </row>
    <row r="122" spans="5:16">
      <c r="E122" s="383"/>
      <c r="F122" s="383"/>
      <c r="G122" s="383"/>
      <c r="H122" s="383"/>
      <c r="I122" s="383"/>
      <c r="J122" s="383"/>
      <c r="K122" s="383"/>
      <c r="L122" s="383"/>
      <c r="M122" s="383"/>
      <c r="N122" s="383"/>
      <c r="O122" s="383"/>
      <c r="P122" s="383"/>
    </row>
    <row r="123" spans="5:16">
      <c r="E123" s="383"/>
      <c r="F123" s="383"/>
      <c r="G123" s="383"/>
      <c r="H123" s="383"/>
      <c r="I123" s="383"/>
      <c r="J123" s="383"/>
      <c r="K123" s="383"/>
      <c r="L123" s="383"/>
      <c r="M123" s="383"/>
      <c r="N123" s="383"/>
      <c r="O123" s="383"/>
      <c r="P123" s="383"/>
    </row>
    <row r="124" spans="5:16">
      <c r="E124" s="383"/>
      <c r="F124" s="383"/>
      <c r="G124" s="383"/>
      <c r="H124" s="383"/>
      <c r="I124" s="383"/>
      <c r="J124" s="383"/>
      <c r="K124" s="383"/>
      <c r="L124" s="383"/>
      <c r="M124" s="383"/>
      <c r="N124" s="383"/>
      <c r="O124" s="383"/>
      <c r="P124" s="383"/>
    </row>
    <row r="125" spans="5:16">
      <c r="E125" s="383"/>
      <c r="F125" s="383"/>
      <c r="G125" s="383"/>
      <c r="H125" s="383"/>
      <c r="I125" s="383"/>
      <c r="J125" s="383"/>
      <c r="K125" s="383"/>
      <c r="L125" s="383"/>
      <c r="M125" s="383"/>
      <c r="N125" s="383"/>
      <c r="O125" s="383"/>
      <c r="P125" s="383"/>
    </row>
    <row r="126" spans="5:16">
      <c r="E126" s="383"/>
      <c r="F126" s="383"/>
      <c r="G126" s="383"/>
      <c r="H126" s="383"/>
      <c r="I126" s="383"/>
      <c r="J126" s="383"/>
      <c r="K126" s="383"/>
      <c r="L126" s="383"/>
      <c r="M126" s="383"/>
      <c r="N126" s="383"/>
      <c r="O126" s="383"/>
      <c r="P126" s="383"/>
    </row>
    <row r="127" spans="5:16">
      <c r="E127" s="383"/>
      <c r="F127" s="383"/>
      <c r="G127" s="383"/>
      <c r="H127" s="383"/>
      <c r="I127" s="383"/>
      <c r="J127" s="383"/>
      <c r="K127" s="383"/>
      <c r="L127" s="383"/>
      <c r="M127" s="383"/>
      <c r="N127" s="383"/>
      <c r="O127" s="383"/>
      <c r="P127" s="383"/>
    </row>
    <row r="128" spans="5:16">
      <c r="E128" s="383"/>
      <c r="F128" s="383"/>
      <c r="G128" s="383"/>
      <c r="H128" s="383"/>
      <c r="I128" s="383"/>
      <c r="J128" s="383"/>
      <c r="K128" s="383"/>
      <c r="L128" s="383"/>
      <c r="M128" s="383"/>
      <c r="N128" s="383"/>
      <c r="O128" s="383"/>
      <c r="P128" s="383"/>
    </row>
    <row r="129" spans="5:16">
      <c r="E129" s="383"/>
      <c r="F129" s="383"/>
      <c r="G129" s="383"/>
      <c r="H129" s="383"/>
      <c r="I129" s="383"/>
      <c r="J129" s="383"/>
      <c r="K129" s="383"/>
      <c r="L129" s="383"/>
      <c r="M129" s="383"/>
      <c r="N129" s="383"/>
      <c r="O129" s="383"/>
      <c r="P129" s="383"/>
    </row>
    <row r="130" spans="5:16">
      <c r="E130" s="383"/>
      <c r="F130" s="383"/>
      <c r="G130" s="383"/>
      <c r="H130" s="383"/>
      <c r="I130" s="383"/>
      <c r="J130" s="383"/>
      <c r="K130" s="383"/>
      <c r="L130" s="383"/>
      <c r="M130" s="383"/>
      <c r="N130" s="383"/>
      <c r="O130" s="383"/>
      <c r="P130" s="383"/>
    </row>
    <row r="131" spans="5:16">
      <c r="E131" s="383"/>
      <c r="F131" s="383"/>
      <c r="G131" s="383"/>
      <c r="H131" s="383"/>
      <c r="I131" s="383"/>
      <c r="J131" s="383"/>
      <c r="K131" s="383"/>
      <c r="L131" s="383"/>
      <c r="M131" s="383"/>
      <c r="N131" s="383"/>
      <c r="O131" s="383"/>
      <c r="P131" s="383"/>
    </row>
    <row r="132" spans="5:16">
      <c r="E132" s="383"/>
      <c r="F132" s="383"/>
      <c r="G132" s="383"/>
      <c r="H132" s="383"/>
      <c r="I132" s="383"/>
      <c r="J132" s="383"/>
      <c r="K132" s="383"/>
      <c r="L132" s="383"/>
      <c r="M132" s="383"/>
      <c r="N132" s="383"/>
      <c r="O132" s="383"/>
      <c r="P132" s="383"/>
    </row>
    <row r="133" spans="5:16">
      <c r="E133" s="383"/>
      <c r="F133" s="383"/>
      <c r="G133" s="383"/>
      <c r="H133" s="383"/>
      <c r="I133" s="383"/>
      <c r="J133" s="383"/>
      <c r="K133" s="383"/>
      <c r="L133" s="383"/>
      <c r="M133" s="383"/>
      <c r="N133" s="383"/>
      <c r="O133" s="383"/>
      <c r="P133" s="383"/>
    </row>
    <row r="134" spans="5:16">
      <c r="E134" s="383"/>
      <c r="F134" s="383"/>
      <c r="G134" s="383"/>
      <c r="H134" s="383"/>
      <c r="I134" s="383"/>
      <c r="J134" s="383"/>
      <c r="K134" s="383"/>
      <c r="L134" s="383"/>
      <c r="M134" s="383"/>
      <c r="N134" s="383"/>
      <c r="O134" s="383"/>
      <c r="P134" s="383"/>
    </row>
    <row r="135" spans="5:16">
      <c r="E135" s="383"/>
      <c r="F135" s="383"/>
      <c r="G135" s="383"/>
      <c r="H135" s="383"/>
      <c r="I135" s="383"/>
      <c r="J135" s="383"/>
      <c r="K135" s="383"/>
      <c r="L135" s="383"/>
      <c r="M135" s="383"/>
      <c r="N135" s="383"/>
      <c r="O135" s="383"/>
      <c r="P135" s="383"/>
    </row>
    <row r="136" spans="5:16">
      <c r="E136" s="383"/>
      <c r="F136" s="383"/>
      <c r="G136" s="383"/>
      <c r="H136" s="383"/>
      <c r="I136" s="383"/>
      <c r="J136" s="383"/>
      <c r="K136" s="383"/>
      <c r="L136" s="383"/>
      <c r="M136" s="383"/>
      <c r="N136" s="383"/>
      <c r="O136" s="383"/>
      <c r="P136" s="383"/>
    </row>
    <row r="137" spans="5:16">
      <c r="E137" s="383"/>
      <c r="F137" s="383"/>
      <c r="G137" s="383"/>
      <c r="H137" s="383"/>
      <c r="I137" s="383"/>
      <c r="J137" s="383"/>
      <c r="K137" s="383"/>
      <c r="L137" s="383"/>
      <c r="M137" s="383"/>
      <c r="N137" s="383"/>
      <c r="O137" s="383"/>
      <c r="P137" s="383"/>
    </row>
    <row r="138" spans="5:16">
      <c r="E138" s="383"/>
      <c r="F138" s="383"/>
      <c r="G138" s="383"/>
      <c r="H138" s="383"/>
      <c r="I138" s="383"/>
      <c r="J138" s="383"/>
      <c r="K138" s="383"/>
      <c r="L138" s="383"/>
      <c r="M138" s="383"/>
      <c r="N138" s="383"/>
      <c r="O138" s="383"/>
      <c r="P138" s="383"/>
    </row>
    <row r="139" spans="5:16">
      <c r="E139" s="383"/>
      <c r="F139" s="383"/>
      <c r="G139" s="383"/>
      <c r="H139" s="383"/>
      <c r="I139" s="383"/>
      <c r="J139" s="383"/>
      <c r="K139" s="383"/>
      <c r="L139" s="383"/>
      <c r="M139" s="383"/>
      <c r="N139" s="383"/>
      <c r="O139" s="383"/>
      <c r="P139" s="383"/>
    </row>
    <row r="140" spans="5:16">
      <c r="E140" s="383"/>
      <c r="F140" s="383"/>
      <c r="G140" s="383"/>
      <c r="H140" s="383"/>
      <c r="I140" s="383"/>
      <c r="J140" s="383"/>
      <c r="K140" s="383"/>
      <c r="L140" s="383"/>
      <c r="M140" s="383"/>
      <c r="N140" s="383"/>
      <c r="O140" s="383"/>
      <c r="P140" s="383"/>
    </row>
    <row r="141" spans="5:16">
      <c r="E141" s="383"/>
      <c r="F141" s="383"/>
      <c r="G141" s="383"/>
      <c r="H141" s="383"/>
      <c r="I141" s="383"/>
      <c r="J141" s="383"/>
      <c r="K141" s="383"/>
      <c r="L141" s="383"/>
      <c r="M141" s="383"/>
      <c r="N141" s="383"/>
      <c r="O141" s="383"/>
      <c r="P141" s="383"/>
    </row>
    <row r="142" spans="5:16">
      <c r="E142" s="383"/>
      <c r="F142" s="383"/>
      <c r="G142" s="383"/>
      <c r="H142" s="383"/>
      <c r="I142" s="383"/>
      <c r="J142" s="383"/>
      <c r="K142" s="383"/>
      <c r="L142" s="383"/>
      <c r="M142" s="383"/>
      <c r="N142" s="383"/>
      <c r="O142" s="383"/>
      <c r="P142" s="383"/>
    </row>
    <row r="143" spans="5:16">
      <c r="E143" s="383"/>
      <c r="F143" s="383"/>
      <c r="G143" s="383"/>
      <c r="H143" s="383"/>
      <c r="I143" s="383"/>
      <c r="J143" s="383"/>
      <c r="K143" s="383"/>
      <c r="L143" s="383"/>
      <c r="M143" s="383"/>
      <c r="N143" s="383"/>
      <c r="O143" s="383"/>
      <c r="P143" s="383"/>
    </row>
    <row r="144" spans="5:16">
      <c r="E144" s="383"/>
      <c r="F144" s="383"/>
      <c r="G144" s="383"/>
      <c r="H144" s="383"/>
      <c r="I144" s="383"/>
      <c r="J144" s="383"/>
      <c r="K144" s="383"/>
      <c r="L144" s="383"/>
      <c r="M144" s="383"/>
      <c r="N144" s="383"/>
      <c r="O144" s="383"/>
      <c r="P144" s="383"/>
    </row>
    <row r="145" spans="5:16">
      <c r="E145" s="383"/>
      <c r="F145" s="383"/>
      <c r="G145" s="383"/>
      <c r="H145" s="383"/>
      <c r="I145" s="383"/>
      <c r="J145" s="383"/>
      <c r="K145" s="383"/>
      <c r="L145" s="383"/>
      <c r="M145" s="383"/>
      <c r="N145" s="383"/>
      <c r="O145" s="383"/>
      <c r="P145" s="383"/>
    </row>
    <row r="146" spans="5:16">
      <c r="E146" s="383"/>
      <c r="F146" s="383"/>
      <c r="G146" s="383"/>
      <c r="H146" s="383"/>
      <c r="I146" s="383"/>
      <c r="J146" s="383"/>
      <c r="K146" s="383"/>
      <c r="L146" s="383"/>
      <c r="M146" s="383"/>
      <c r="N146" s="383"/>
      <c r="O146" s="383"/>
      <c r="P146" s="383"/>
    </row>
    <row r="147" spans="5:16">
      <c r="E147" s="383"/>
      <c r="F147" s="383"/>
      <c r="G147" s="383"/>
      <c r="H147" s="383"/>
      <c r="I147" s="383"/>
      <c r="J147" s="383"/>
      <c r="K147" s="383"/>
      <c r="L147" s="383"/>
      <c r="M147" s="383"/>
      <c r="N147" s="383"/>
      <c r="O147" s="383"/>
      <c r="P147" s="383"/>
    </row>
    <row r="148" spans="5:16">
      <c r="E148" s="383"/>
      <c r="F148" s="383"/>
      <c r="G148" s="383"/>
      <c r="H148" s="383"/>
      <c r="I148" s="383"/>
      <c r="J148" s="383"/>
      <c r="K148" s="383"/>
      <c r="L148" s="383"/>
      <c r="M148" s="383"/>
      <c r="N148" s="383"/>
      <c r="O148" s="383"/>
      <c r="P148" s="383"/>
    </row>
    <row r="149" spans="5:16">
      <c r="E149" s="383"/>
      <c r="F149" s="383"/>
      <c r="G149" s="383"/>
      <c r="H149" s="383"/>
      <c r="I149" s="383"/>
      <c r="J149" s="383"/>
      <c r="K149" s="383"/>
      <c r="L149" s="383"/>
      <c r="M149" s="383"/>
      <c r="N149" s="383"/>
      <c r="O149" s="383"/>
      <c r="P149" s="383"/>
    </row>
    <row r="150" spans="5:16">
      <c r="E150" s="383"/>
      <c r="F150" s="383"/>
      <c r="G150" s="383"/>
      <c r="H150" s="383"/>
      <c r="I150" s="383"/>
      <c r="J150" s="383"/>
      <c r="K150" s="383"/>
      <c r="L150" s="383"/>
      <c r="M150" s="383"/>
      <c r="N150" s="383"/>
      <c r="O150" s="383"/>
      <c r="P150" s="383"/>
    </row>
    <row r="151" spans="5:16">
      <c r="E151" s="383"/>
      <c r="F151" s="383"/>
      <c r="G151" s="383"/>
      <c r="H151" s="383"/>
      <c r="I151" s="383"/>
      <c r="J151" s="383"/>
      <c r="K151" s="383"/>
      <c r="L151" s="383"/>
      <c r="M151" s="383"/>
      <c r="N151" s="383"/>
      <c r="O151" s="383"/>
      <c r="P151" s="383"/>
    </row>
    <row r="152" spans="5:16">
      <c r="E152" s="383"/>
      <c r="F152" s="383"/>
      <c r="G152" s="383"/>
      <c r="H152" s="383"/>
      <c r="I152" s="383"/>
      <c r="J152" s="383"/>
      <c r="K152" s="383"/>
      <c r="L152" s="383"/>
      <c r="M152" s="383"/>
      <c r="N152" s="383"/>
      <c r="O152" s="383"/>
      <c r="P152" s="383"/>
    </row>
    <row r="153" spans="5:16">
      <c r="E153" s="383"/>
      <c r="F153" s="383"/>
      <c r="G153" s="383"/>
      <c r="H153" s="383"/>
      <c r="I153" s="383"/>
      <c r="J153" s="383"/>
      <c r="K153" s="383"/>
      <c r="L153" s="383"/>
      <c r="M153" s="383"/>
      <c r="N153" s="383"/>
      <c r="O153" s="383"/>
      <c r="P153" s="383"/>
    </row>
    <row r="154" spans="5:16">
      <c r="E154" s="383"/>
      <c r="F154" s="383"/>
      <c r="G154" s="383"/>
      <c r="H154" s="383"/>
      <c r="I154" s="383"/>
      <c r="J154" s="383"/>
      <c r="K154" s="383"/>
      <c r="L154" s="383"/>
      <c r="M154" s="383"/>
      <c r="N154" s="383"/>
      <c r="O154" s="383"/>
      <c r="P154" s="383"/>
    </row>
    <row r="155" spans="5:16">
      <c r="E155" s="383"/>
      <c r="F155" s="383"/>
      <c r="G155" s="383"/>
      <c r="H155" s="383"/>
      <c r="I155" s="383"/>
      <c r="J155" s="383"/>
      <c r="K155" s="383"/>
      <c r="L155" s="383"/>
      <c r="M155" s="383"/>
      <c r="N155" s="383"/>
      <c r="O155" s="383"/>
      <c r="P155" s="383"/>
    </row>
    <row r="156" spans="5:16">
      <c r="E156" s="383"/>
      <c r="F156" s="383"/>
      <c r="G156" s="383"/>
      <c r="H156" s="383"/>
      <c r="I156" s="383"/>
      <c r="J156" s="383"/>
      <c r="K156" s="383"/>
      <c r="L156" s="383"/>
      <c r="M156" s="383"/>
      <c r="N156" s="383"/>
      <c r="O156" s="383"/>
      <c r="P156" s="383"/>
    </row>
    <row r="157" spans="5:16">
      <c r="E157" s="383"/>
      <c r="F157" s="383"/>
      <c r="G157" s="383"/>
      <c r="H157" s="383"/>
      <c r="I157" s="383"/>
      <c r="J157" s="383"/>
      <c r="K157" s="383"/>
      <c r="L157" s="383"/>
      <c r="M157" s="383"/>
      <c r="N157" s="383"/>
      <c r="O157" s="383"/>
      <c r="P157" s="383"/>
    </row>
    <row r="158" spans="5:16">
      <c r="E158" s="383"/>
      <c r="F158" s="383"/>
      <c r="G158" s="383"/>
      <c r="H158" s="383"/>
      <c r="I158" s="383"/>
      <c r="J158" s="383"/>
      <c r="K158" s="383"/>
      <c r="L158" s="383"/>
      <c r="M158" s="383"/>
      <c r="N158" s="383"/>
      <c r="O158" s="383"/>
      <c r="P158" s="383"/>
    </row>
    <row r="159" spans="5:16">
      <c r="E159" s="383"/>
      <c r="F159" s="383"/>
      <c r="G159" s="383"/>
      <c r="H159" s="383"/>
      <c r="I159" s="383"/>
      <c r="J159" s="383"/>
      <c r="K159" s="383"/>
      <c r="L159" s="383"/>
      <c r="M159" s="383"/>
      <c r="N159" s="383"/>
      <c r="O159" s="383"/>
      <c r="P159" s="383"/>
    </row>
    <row r="160" spans="5:16">
      <c r="E160" s="383"/>
      <c r="F160" s="383"/>
      <c r="G160" s="383"/>
      <c r="H160" s="383"/>
      <c r="I160" s="383"/>
      <c r="J160" s="383"/>
      <c r="K160" s="383"/>
      <c r="L160" s="383"/>
      <c r="M160" s="383"/>
      <c r="N160" s="383"/>
      <c r="O160" s="383"/>
      <c r="P160" s="383"/>
    </row>
    <row r="161" spans="5:16">
      <c r="E161" s="383"/>
      <c r="F161" s="383"/>
      <c r="G161" s="383"/>
      <c r="H161" s="383"/>
      <c r="I161" s="383"/>
      <c r="J161" s="383"/>
      <c r="K161" s="383"/>
      <c r="L161" s="383"/>
      <c r="M161" s="383"/>
      <c r="N161" s="383"/>
      <c r="O161" s="383"/>
      <c r="P161" s="383"/>
    </row>
    <row r="162" spans="5:16">
      <c r="E162" s="383"/>
      <c r="F162" s="383"/>
      <c r="G162" s="383"/>
      <c r="H162" s="383"/>
      <c r="I162" s="383"/>
      <c r="J162" s="383"/>
      <c r="K162" s="383"/>
      <c r="L162" s="383"/>
      <c r="M162" s="383"/>
      <c r="N162" s="383"/>
      <c r="O162" s="383"/>
      <c r="P162" s="383"/>
    </row>
    <row r="163" spans="5:16">
      <c r="E163" s="383"/>
      <c r="F163" s="383"/>
      <c r="G163" s="383"/>
      <c r="H163" s="383"/>
      <c r="I163" s="383"/>
      <c r="J163" s="383"/>
      <c r="K163" s="383"/>
      <c r="L163" s="383"/>
      <c r="M163" s="383"/>
      <c r="N163" s="383"/>
      <c r="O163" s="383"/>
      <c r="P163" s="383"/>
    </row>
    <row r="164" spans="5:16">
      <c r="E164" s="383"/>
      <c r="F164" s="383"/>
      <c r="G164" s="383"/>
      <c r="H164" s="383"/>
      <c r="I164" s="383"/>
      <c r="J164" s="383"/>
      <c r="K164" s="383"/>
      <c r="L164" s="383"/>
      <c r="M164" s="383"/>
      <c r="N164" s="383"/>
      <c r="O164" s="383"/>
      <c r="P164" s="383"/>
    </row>
    <row r="165" spans="5:16">
      <c r="E165" s="383"/>
      <c r="F165" s="383"/>
      <c r="G165" s="383"/>
      <c r="H165" s="383"/>
      <c r="I165" s="383"/>
      <c r="J165" s="383"/>
      <c r="K165" s="383"/>
      <c r="L165" s="383"/>
      <c r="M165" s="383"/>
      <c r="N165" s="383"/>
      <c r="O165" s="383"/>
      <c r="P165" s="383"/>
    </row>
    <row r="166" spans="5:16">
      <c r="E166" s="383"/>
      <c r="F166" s="383"/>
      <c r="G166" s="383"/>
      <c r="H166" s="383"/>
      <c r="I166" s="383"/>
      <c r="J166" s="383"/>
      <c r="K166" s="383"/>
      <c r="L166" s="383"/>
      <c r="M166" s="383"/>
      <c r="N166" s="383"/>
      <c r="O166" s="383"/>
      <c r="P166" s="383"/>
    </row>
    <row r="167" spans="5:16">
      <c r="E167" s="383"/>
      <c r="F167" s="383"/>
      <c r="G167" s="383"/>
      <c r="H167" s="383"/>
      <c r="I167" s="383"/>
      <c r="J167" s="383"/>
      <c r="K167" s="383"/>
      <c r="L167" s="383"/>
      <c r="M167" s="383"/>
      <c r="N167" s="383"/>
      <c r="O167" s="383"/>
      <c r="P167" s="383"/>
    </row>
    <row r="168" spans="5:16">
      <c r="E168" s="383"/>
      <c r="F168" s="383"/>
      <c r="G168" s="383"/>
      <c r="H168" s="383"/>
      <c r="I168" s="383"/>
      <c r="J168" s="383"/>
      <c r="K168" s="383"/>
      <c r="L168" s="383"/>
      <c r="M168" s="383"/>
      <c r="N168" s="383"/>
      <c r="O168" s="383"/>
      <c r="P168" s="383"/>
    </row>
    <row r="169" spans="5:16">
      <c r="E169" s="383"/>
      <c r="F169" s="383"/>
      <c r="G169" s="383"/>
      <c r="H169" s="383"/>
      <c r="I169" s="383"/>
      <c r="J169" s="383"/>
      <c r="K169" s="383"/>
      <c r="L169" s="383"/>
      <c r="M169" s="383"/>
      <c r="N169" s="383"/>
      <c r="O169" s="383"/>
      <c r="P169" s="383"/>
    </row>
    <row r="170" spans="5:16">
      <c r="E170" s="383"/>
      <c r="F170" s="383"/>
      <c r="G170" s="383"/>
      <c r="H170" s="383"/>
      <c r="I170" s="383"/>
      <c r="J170" s="383"/>
      <c r="K170" s="383"/>
      <c r="L170" s="383"/>
      <c r="M170" s="383"/>
      <c r="N170" s="383"/>
      <c r="O170" s="383"/>
      <c r="P170" s="383"/>
    </row>
    <row r="171" spans="5:16">
      <c r="E171" s="383"/>
      <c r="F171" s="383"/>
      <c r="G171" s="383"/>
      <c r="H171" s="383"/>
      <c r="I171" s="383"/>
      <c r="J171" s="383"/>
      <c r="K171" s="383"/>
      <c r="L171" s="383"/>
      <c r="M171" s="383"/>
      <c r="N171" s="383"/>
      <c r="O171" s="383"/>
      <c r="P171" s="383"/>
    </row>
    <row r="172" spans="5:16">
      <c r="E172" s="383"/>
      <c r="F172" s="383"/>
      <c r="G172" s="383"/>
      <c r="H172" s="383"/>
      <c r="I172" s="383"/>
      <c r="J172" s="383"/>
      <c r="K172" s="383"/>
      <c r="L172" s="383"/>
      <c r="M172" s="383"/>
      <c r="N172" s="383"/>
      <c r="O172" s="383"/>
      <c r="P172" s="383"/>
    </row>
    <row r="173" spans="5:16">
      <c r="E173" s="383"/>
      <c r="F173" s="383"/>
      <c r="G173" s="383"/>
      <c r="H173" s="383"/>
      <c r="I173" s="383"/>
      <c r="J173" s="383"/>
      <c r="K173" s="383"/>
      <c r="L173" s="383"/>
      <c r="M173" s="383"/>
      <c r="N173" s="383"/>
      <c r="O173" s="383"/>
      <c r="P173" s="383"/>
    </row>
    <row r="174" spans="5:16">
      <c r="E174" s="383"/>
      <c r="F174" s="383"/>
      <c r="G174" s="383"/>
      <c r="H174" s="383"/>
      <c r="I174" s="383"/>
      <c r="J174" s="383"/>
      <c r="K174" s="383"/>
      <c r="L174" s="383"/>
      <c r="M174" s="383"/>
      <c r="N174" s="383"/>
      <c r="O174" s="383"/>
      <c r="P174" s="383"/>
    </row>
    <row r="175" spans="5:16">
      <c r="E175" s="383"/>
      <c r="F175" s="383"/>
      <c r="G175" s="383"/>
      <c r="H175" s="383"/>
      <c r="I175" s="383"/>
      <c r="J175" s="383"/>
      <c r="K175" s="383"/>
      <c r="L175" s="383"/>
      <c r="M175" s="383"/>
      <c r="N175" s="383"/>
      <c r="O175" s="383"/>
      <c r="P175" s="383"/>
    </row>
    <row r="176" spans="5:16">
      <c r="E176" s="383"/>
      <c r="F176" s="383"/>
      <c r="G176" s="383"/>
      <c r="H176" s="383"/>
      <c r="I176" s="383"/>
      <c r="J176" s="383"/>
      <c r="K176" s="383"/>
      <c r="L176" s="383"/>
      <c r="M176" s="383"/>
      <c r="N176" s="383"/>
      <c r="O176" s="383"/>
      <c r="P176" s="383"/>
    </row>
    <row r="177" spans="5:16">
      <c r="E177" s="383"/>
      <c r="F177" s="383"/>
      <c r="G177" s="383"/>
      <c r="H177" s="383"/>
      <c r="I177" s="383"/>
      <c r="J177" s="383"/>
      <c r="K177" s="383"/>
      <c r="L177" s="383"/>
      <c r="M177" s="383"/>
      <c r="N177" s="383"/>
      <c r="O177" s="383"/>
      <c r="P177" s="383"/>
    </row>
    <row r="178" spans="5:16">
      <c r="E178" s="383"/>
      <c r="F178" s="383"/>
      <c r="G178" s="383"/>
      <c r="H178" s="383"/>
      <c r="I178" s="383"/>
      <c r="J178" s="383"/>
      <c r="K178" s="383"/>
      <c r="L178" s="383"/>
      <c r="M178" s="383"/>
      <c r="N178" s="383"/>
      <c r="O178" s="383"/>
      <c r="P178" s="383"/>
    </row>
    <row r="179" spans="5:16">
      <c r="E179" s="383"/>
      <c r="F179" s="383"/>
      <c r="G179" s="383"/>
      <c r="H179" s="383"/>
      <c r="I179" s="383"/>
      <c r="J179" s="383"/>
      <c r="K179" s="383"/>
      <c r="L179" s="383"/>
      <c r="M179" s="383"/>
      <c r="N179" s="383"/>
      <c r="O179" s="383"/>
      <c r="P179" s="383"/>
    </row>
    <row r="180" spans="5:16">
      <c r="E180" s="383"/>
      <c r="F180" s="383"/>
      <c r="G180" s="383"/>
      <c r="H180" s="383"/>
      <c r="I180" s="383"/>
      <c r="J180" s="383"/>
      <c r="K180" s="383"/>
      <c r="L180" s="383"/>
      <c r="M180" s="383"/>
      <c r="N180" s="383"/>
      <c r="O180" s="383"/>
      <c r="P180" s="383"/>
    </row>
    <row r="181" spans="5:16">
      <c r="E181" s="383"/>
      <c r="F181" s="383"/>
      <c r="G181" s="383"/>
      <c r="H181" s="383"/>
      <c r="I181" s="383"/>
      <c r="J181" s="383"/>
      <c r="K181" s="383"/>
      <c r="L181" s="383"/>
      <c r="M181" s="383"/>
      <c r="N181" s="383"/>
      <c r="O181" s="383"/>
      <c r="P181" s="383"/>
    </row>
    <row r="182" spans="5:16">
      <c r="E182" s="383"/>
      <c r="F182" s="383"/>
      <c r="G182" s="383"/>
      <c r="H182" s="383"/>
      <c r="I182" s="383"/>
      <c r="J182" s="383"/>
      <c r="K182" s="383"/>
      <c r="L182" s="383"/>
      <c r="M182" s="383"/>
      <c r="N182" s="383"/>
      <c r="O182" s="383"/>
      <c r="P182" s="383"/>
    </row>
    <row r="183" spans="5:16">
      <c r="E183" s="383"/>
      <c r="F183" s="383"/>
      <c r="G183" s="383"/>
      <c r="H183" s="383"/>
      <c r="I183" s="383"/>
      <c r="J183" s="383"/>
      <c r="K183" s="383"/>
      <c r="L183" s="383"/>
      <c r="M183" s="383"/>
      <c r="N183" s="383"/>
      <c r="O183" s="383"/>
      <c r="P183" s="383"/>
    </row>
    <row r="184" spans="5:16">
      <c r="E184" s="383"/>
      <c r="F184" s="383"/>
      <c r="G184" s="383"/>
      <c r="H184" s="383"/>
      <c r="I184" s="383"/>
      <c r="J184" s="383"/>
      <c r="K184" s="383"/>
      <c r="L184" s="383"/>
      <c r="M184" s="383"/>
      <c r="N184" s="383"/>
      <c r="O184" s="383"/>
      <c r="P184" s="383"/>
    </row>
    <row r="185" spans="5:16">
      <c r="E185" s="383"/>
      <c r="F185" s="383"/>
      <c r="G185" s="383"/>
      <c r="H185" s="383"/>
      <c r="I185" s="383"/>
      <c r="J185" s="383"/>
      <c r="K185" s="383"/>
      <c r="L185" s="383"/>
      <c r="M185" s="383"/>
      <c r="N185" s="383"/>
      <c r="O185" s="383"/>
      <c r="P185" s="383"/>
    </row>
    <row r="186" spans="5:16">
      <c r="E186" s="383"/>
      <c r="F186" s="383"/>
      <c r="G186" s="383"/>
      <c r="H186" s="383"/>
      <c r="I186" s="383"/>
      <c r="J186" s="383"/>
      <c r="K186" s="383"/>
      <c r="L186" s="383"/>
      <c r="M186" s="383"/>
      <c r="N186" s="383"/>
      <c r="O186" s="383"/>
      <c r="P186" s="383"/>
    </row>
    <row r="187" spans="5:16">
      <c r="E187" s="383"/>
      <c r="F187" s="383"/>
      <c r="G187" s="383"/>
      <c r="H187" s="383"/>
      <c r="I187" s="383"/>
      <c r="J187" s="383"/>
      <c r="K187" s="383"/>
      <c r="L187" s="383"/>
      <c r="M187" s="383"/>
      <c r="N187" s="383"/>
      <c r="O187" s="383"/>
      <c r="P187" s="383"/>
    </row>
    <row r="188" spans="5:16">
      <c r="E188" s="383"/>
      <c r="F188" s="383"/>
      <c r="G188" s="383"/>
      <c r="H188" s="383"/>
      <c r="I188" s="383"/>
      <c r="J188" s="383"/>
      <c r="K188" s="383"/>
      <c r="L188" s="383"/>
      <c r="M188" s="383"/>
      <c r="N188" s="383"/>
      <c r="O188" s="383"/>
      <c r="P188" s="383"/>
    </row>
    <row r="189" spans="5:16">
      <c r="E189" s="383"/>
      <c r="F189" s="383"/>
      <c r="G189" s="383"/>
      <c r="H189" s="383"/>
      <c r="I189" s="383"/>
      <c r="J189" s="383"/>
      <c r="K189" s="383"/>
      <c r="L189" s="383"/>
      <c r="M189" s="383"/>
      <c r="N189" s="383"/>
      <c r="O189" s="383"/>
      <c r="P189" s="383"/>
    </row>
    <row r="190" spans="5:16">
      <c r="E190" s="383"/>
      <c r="F190" s="383"/>
      <c r="G190" s="383"/>
      <c r="H190" s="383"/>
      <c r="I190" s="383"/>
      <c r="J190" s="383"/>
      <c r="K190" s="383"/>
      <c r="L190" s="383"/>
      <c r="M190" s="383"/>
      <c r="N190" s="383"/>
      <c r="O190" s="383"/>
      <c r="P190" s="383"/>
    </row>
    <row r="191" spans="5:16">
      <c r="E191" s="383"/>
      <c r="F191" s="383"/>
      <c r="G191" s="383"/>
      <c r="H191" s="383"/>
      <c r="I191" s="383"/>
      <c r="J191" s="383"/>
      <c r="K191" s="383"/>
      <c r="L191" s="383"/>
      <c r="M191" s="383"/>
      <c r="N191" s="383"/>
      <c r="O191" s="383"/>
      <c r="P191" s="383"/>
    </row>
    <row r="192" spans="5:16">
      <c r="E192" s="383"/>
      <c r="F192" s="383"/>
      <c r="G192" s="383"/>
      <c r="H192" s="383"/>
      <c r="I192" s="383"/>
      <c r="J192" s="383"/>
      <c r="K192" s="383"/>
      <c r="L192" s="383"/>
      <c r="M192" s="383"/>
      <c r="N192" s="383"/>
      <c r="O192" s="383"/>
      <c r="P192" s="383"/>
    </row>
    <row r="193" spans="5:16">
      <c r="E193" s="383"/>
      <c r="F193" s="383"/>
      <c r="G193" s="383"/>
      <c r="H193" s="383"/>
      <c r="I193" s="383"/>
      <c r="J193" s="383"/>
      <c r="K193" s="383"/>
      <c r="L193" s="383"/>
      <c r="M193" s="383"/>
      <c r="N193" s="383"/>
      <c r="O193" s="383"/>
      <c r="P193" s="383"/>
    </row>
    <row r="194" spans="5:16">
      <c r="E194" s="383"/>
      <c r="F194" s="383"/>
      <c r="G194" s="383"/>
      <c r="H194" s="383"/>
      <c r="I194" s="383"/>
      <c r="J194" s="383"/>
      <c r="K194" s="383"/>
      <c r="L194" s="383"/>
      <c r="M194" s="383"/>
      <c r="N194" s="383"/>
      <c r="O194" s="383"/>
      <c r="P194" s="383"/>
    </row>
    <row r="195" spans="5:16">
      <c r="E195" s="383"/>
      <c r="F195" s="383"/>
      <c r="G195" s="383"/>
      <c r="H195" s="383"/>
      <c r="I195" s="383"/>
      <c r="J195" s="383"/>
      <c r="K195" s="383"/>
      <c r="L195" s="383"/>
      <c r="M195" s="383"/>
      <c r="N195" s="383"/>
      <c r="O195" s="383"/>
      <c r="P195" s="383"/>
    </row>
    <row r="196" spans="5:16">
      <c r="E196" s="383"/>
      <c r="F196" s="383"/>
      <c r="G196" s="383"/>
      <c r="H196" s="383"/>
      <c r="I196" s="383"/>
      <c r="J196" s="383"/>
      <c r="K196" s="383"/>
      <c r="L196" s="383"/>
      <c r="M196" s="383"/>
      <c r="N196" s="383"/>
      <c r="O196" s="383"/>
      <c r="P196" s="383"/>
    </row>
    <row r="197" spans="5:16">
      <c r="E197" s="383"/>
      <c r="F197" s="383"/>
      <c r="G197" s="383"/>
      <c r="H197" s="383"/>
      <c r="I197" s="383"/>
      <c r="J197" s="383"/>
      <c r="K197" s="383"/>
      <c r="L197" s="383"/>
      <c r="M197" s="383"/>
      <c r="N197" s="383"/>
      <c r="O197" s="383"/>
      <c r="P197" s="383"/>
    </row>
    <row r="198" spans="5:16">
      <c r="E198" s="383"/>
      <c r="F198" s="383"/>
      <c r="G198" s="383"/>
      <c r="H198" s="383"/>
      <c r="I198" s="383"/>
      <c r="J198" s="383"/>
      <c r="K198" s="383"/>
      <c r="L198" s="383"/>
      <c r="M198" s="383"/>
      <c r="N198" s="383"/>
      <c r="O198" s="383"/>
      <c r="P198" s="383"/>
    </row>
    <row r="199" spans="5:16">
      <c r="E199" s="383"/>
      <c r="F199" s="383"/>
      <c r="G199" s="383"/>
      <c r="H199" s="383"/>
      <c r="I199" s="383"/>
      <c r="J199" s="383"/>
      <c r="K199" s="383"/>
      <c r="L199" s="383"/>
      <c r="M199" s="383"/>
      <c r="N199" s="383"/>
      <c r="O199" s="383"/>
      <c r="P199" s="383"/>
    </row>
    <row r="200" spans="5:16">
      <c r="E200" s="383"/>
      <c r="F200" s="383"/>
      <c r="G200" s="383"/>
      <c r="H200" s="383"/>
      <c r="I200" s="383"/>
      <c r="J200" s="383"/>
      <c r="K200" s="383"/>
      <c r="L200" s="383"/>
      <c r="M200" s="383"/>
      <c r="N200" s="383"/>
      <c r="O200" s="383"/>
      <c r="P200" s="383"/>
    </row>
    <row r="201" spans="5:16">
      <c r="E201" s="383"/>
      <c r="F201" s="383"/>
      <c r="G201" s="383"/>
      <c r="H201" s="383"/>
      <c r="I201" s="383"/>
      <c r="J201" s="383"/>
      <c r="K201" s="383"/>
      <c r="L201" s="383"/>
      <c r="M201" s="383"/>
      <c r="N201" s="383"/>
      <c r="O201" s="383"/>
      <c r="P201" s="383"/>
    </row>
    <row r="202" spans="5:16">
      <c r="E202" s="383"/>
      <c r="F202" s="383"/>
      <c r="G202" s="383"/>
      <c r="H202" s="383"/>
      <c r="I202" s="383"/>
      <c r="J202" s="383"/>
      <c r="K202" s="383"/>
      <c r="L202" s="383"/>
      <c r="M202" s="383"/>
      <c r="N202" s="383"/>
      <c r="O202" s="383"/>
      <c r="P202" s="383"/>
    </row>
    <row r="203" spans="5:16">
      <c r="E203" s="383"/>
      <c r="F203" s="383"/>
      <c r="G203" s="383"/>
      <c r="H203" s="383"/>
      <c r="I203" s="383"/>
      <c r="J203" s="383"/>
      <c r="K203" s="383"/>
      <c r="L203" s="383"/>
      <c r="M203" s="383"/>
      <c r="N203" s="383"/>
      <c r="O203" s="383"/>
      <c r="P203" s="383"/>
    </row>
    <row r="204" spans="5:16">
      <c r="E204" s="383"/>
      <c r="F204" s="383"/>
      <c r="G204" s="383"/>
      <c r="H204" s="383"/>
      <c r="I204" s="383"/>
      <c r="J204" s="383"/>
      <c r="K204" s="383"/>
      <c r="L204" s="383"/>
      <c r="M204" s="383"/>
      <c r="N204" s="383"/>
      <c r="O204" s="383"/>
      <c r="P204" s="383"/>
    </row>
    <row r="205" spans="5:16">
      <c r="E205" s="383"/>
      <c r="F205" s="383"/>
      <c r="G205" s="383"/>
      <c r="H205" s="383"/>
      <c r="I205" s="383"/>
      <c r="J205" s="383"/>
      <c r="K205" s="383"/>
      <c r="L205" s="383"/>
      <c r="M205" s="383"/>
      <c r="N205" s="383"/>
      <c r="O205" s="383"/>
      <c r="P205" s="383"/>
    </row>
    <row r="206" spans="5:16">
      <c r="E206" s="383"/>
      <c r="F206" s="383"/>
      <c r="G206" s="383"/>
      <c r="H206" s="383"/>
      <c r="I206" s="383"/>
      <c r="J206" s="383"/>
      <c r="K206" s="383"/>
      <c r="L206" s="383"/>
      <c r="M206" s="383"/>
      <c r="N206" s="383"/>
      <c r="O206" s="383"/>
      <c r="P206" s="383"/>
    </row>
    <row r="207" spans="5:16">
      <c r="E207" s="383"/>
      <c r="F207" s="383"/>
      <c r="G207" s="383"/>
      <c r="H207" s="383"/>
      <c r="I207" s="383"/>
      <c r="J207" s="383"/>
      <c r="K207" s="383"/>
      <c r="L207" s="383"/>
      <c r="M207" s="383"/>
      <c r="N207" s="383"/>
      <c r="O207" s="383"/>
      <c r="P207" s="383"/>
    </row>
    <row r="208" spans="5:16">
      <c r="E208" s="383"/>
      <c r="F208" s="383"/>
      <c r="G208" s="383"/>
      <c r="H208" s="383"/>
      <c r="I208" s="383"/>
      <c r="J208" s="383"/>
      <c r="K208" s="383"/>
      <c r="L208" s="383"/>
      <c r="M208" s="383"/>
      <c r="N208" s="383"/>
      <c r="O208" s="383"/>
      <c r="P208" s="383"/>
    </row>
    <row r="209" spans="5:16">
      <c r="E209" s="383"/>
      <c r="F209" s="383"/>
      <c r="G209" s="383"/>
      <c r="H209" s="383"/>
      <c r="I209" s="383"/>
      <c r="J209" s="383"/>
      <c r="K209" s="383"/>
      <c r="L209" s="383"/>
      <c r="M209" s="383"/>
      <c r="N209" s="383"/>
      <c r="O209" s="383"/>
      <c r="P209" s="383"/>
    </row>
    <row r="210" spans="5:16">
      <c r="E210" s="383"/>
      <c r="F210" s="383"/>
      <c r="G210" s="383"/>
      <c r="H210" s="383"/>
      <c r="I210" s="383"/>
      <c r="J210" s="383"/>
      <c r="K210" s="383"/>
      <c r="L210" s="383"/>
      <c r="M210" s="383"/>
      <c r="N210" s="383"/>
      <c r="O210" s="383"/>
      <c r="P210" s="383"/>
    </row>
    <row r="211" spans="5:16">
      <c r="E211" s="383"/>
      <c r="F211" s="383"/>
      <c r="G211" s="383"/>
      <c r="H211" s="383"/>
      <c r="I211" s="383"/>
      <c r="J211" s="383"/>
      <c r="K211" s="383"/>
      <c r="L211" s="383"/>
      <c r="M211" s="383"/>
      <c r="N211" s="383"/>
      <c r="O211" s="383"/>
      <c r="P211" s="383"/>
    </row>
    <row r="212" spans="5:16">
      <c r="E212" s="383"/>
      <c r="F212" s="383"/>
      <c r="G212" s="383"/>
      <c r="H212" s="383"/>
      <c r="I212" s="383"/>
      <c r="J212" s="383"/>
      <c r="K212" s="383"/>
      <c r="L212" s="383"/>
      <c r="M212" s="383"/>
      <c r="N212" s="383"/>
      <c r="O212" s="383"/>
      <c r="P212" s="383"/>
    </row>
    <row r="213" spans="5:16">
      <c r="E213" s="383"/>
      <c r="F213" s="383"/>
      <c r="G213" s="383"/>
      <c r="H213" s="383"/>
      <c r="I213" s="383"/>
      <c r="J213" s="383"/>
      <c r="K213" s="383"/>
      <c r="L213" s="383"/>
      <c r="M213" s="383"/>
      <c r="N213" s="383"/>
      <c r="O213" s="383"/>
      <c r="P213" s="383"/>
    </row>
    <row r="214" spans="5:16">
      <c r="E214" s="383"/>
      <c r="F214" s="383"/>
      <c r="G214" s="383"/>
      <c r="H214" s="383"/>
      <c r="I214" s="383"/>
      <c r="J214" s="383"/>
      <c r="K214" s="383"/>
      <c r="L214" s="383"/>
      <c r="M214" s="383"/>
      <c r="N214" s="383"/>
      <c r="O214" s="383"/>
      <c r="P214" s="383"/>
    </row>
    <row r="215" spans="5:16">
      <c r="E215" s="383"/>
      <c r="F215" s="383"/>
      <c r="G215" s="383"/>
      <c r="H215" s="383"/>
      <c r="I215" s="383"/>
      <c r="J215" s="383"/>
      <c r="K215" s="383"/>
      <c r="L215" s="383"/>
      <c r="M215" s="383"/>
      <c r="N215" s="383"/>
      <c r="O215" s="383"/>
      <c r="P215" s="383"/>
    </row>
    <row r="216" spans="5:16">
      <c r="E216" s="383"/>
      <c r="F216" s="383"/>
      <c r="G216" s="383"/>
      <c r="H216" s="383"/>
      <c r="I216" s="383"/>
      <c r="J216" s="383"/>
      <c r="K216" s="383"/>
      <c r="L216" s="383"/>
      <c r="M216" s="383"/>
      <c r="N216" s="383"/>
      <c r="O216" s="383"/>
      <c r="P216" s="383"/>
    </row>
    <row r="217" spans="5:16">
      <c r="E217" s="383"/>
      <c r="F217" s="383"/>
      <c r="G217" s="383"/>
      <c r="H217" s="383"/>
      <c r="I217" s="383"/>
      <c r="J217" s="383"/>
      <c r="K217" s="383"/>
      <c r="L217" s="383"/>
      <c r="M217" s="383"/>
      <c r="N217" s="383"/>
      <c r="O217" s="383"/>
      <c r="P217" s="383"/>
    </row>
    <row r="218" spans="5:16">
      <c r="E218" s="383"/>
      <c r="F218" s="383"/>
      <c r="G218" s="383"/>
      <c r="H218" s="383"/>
      <c r="I218" s="383"/>
      <c r="J218" s="383"/>
      <c r="K218" s="383"/>
      <c r="L218" s="383"/>
      <c r="M218" s="383"/>
      <c r="N218" s="383"/>
      <c r="O218" s="383"/>
      <c r="P218" s="383"/>
    </row>
    <row r="219" spans="5:16">
      <c r="E219" s="383"/>
      <c r="F219" s="383"/>
      <c r="G219" s="383"/>
      <c r="H219" s="383"/>
      <c r="I219" s="383"/>
      <c r="J219" s="383"/>
      <c r="K219" s="383"/>
      <c r="L219" s="383"/>
      <c r="M219" s="383"/>
      <c r="N219" s="383"/>
      <c r="O219" s="383"/>
      <c r="P219" s="383"/>
    </row>
    <row r="220" spans="5:16">
      <c r="E220" s="383"/>
      <c r="F220" s="383"/>
      <c r="G220" s="383"/>
      <c r="H220" s="383"/>
      <c r="I220" s="383"/>
      <c r="J220" s="383"/>
      <c r="K220" s="383"/>
      <c r="L220" s="383"/>
      <c r="M220" s="383"/>
      <c r="N220" s="383"/>
      <c r="O220" s="383"/>
      <c r="P220" s="383"/>
    </row>
    <row r="221" spans="5:16">
      <c r="E221" s="383"/>
      <c r="F221" s="383"/>
      <c r="G221" s="383"/>
      <c r="H221" s="383"/>
      <c r="I221" s="383"/>
      <c r="J221" s="383"/>
      <c r="K221" s="383"/>
      <c r="L221" s="383"/>
      <c r="M221" s="383"/>
      <c r="N221" s="383"/>
      <c r="O221" s="383"/>
      <c r="P221" s="383"/>
    </row>
    <row r="222" spans="5:16">
      <c r="E222" s="383"/>
      <c r="F222" s="383"/>
      <c r="G222" s="383"/>
      <c r="H222" s="383"/>
      <c r="I222" s="383"/>
      <c r="J222" s="383"/>
      <c r="K222" s="383"/>
      <c r="L222" s="383"/>
      <c r="M222" s="383"/>
      <c r="N222" s="383"/>
      <c r="O222" s="383"/>
      <c r="P222" s="383"/>
    </row>
    <row r="223" spans="5:16">
      <c r="E223" s="383"/>
      <c r="F223" s="383"/>
      <c r="G223" s="383"/>
      <c r="H223" s="383"/>
      <c r="I223" s="383"/>
      <c r="J223" s="383"/>
      <c r="K223" s="383"/>
      <c r="L223" s="383"/>
      <c r="M223" s="383"/>
      <c r="N223" s="383"/>
      <c r="O223" s="383"/>
      <c r="P223" s="383"/>
    </row>
    <row r="224" spans="5:16">
      <c r="E224" s="383"/>
      <c r="F224" s="383"/>
      <c r="G224" s="383"/>
      <c r="H224" s="383"/>
      <c r="I224" s="383"/>
      <c r="J224" s="383"/>
      <c r="K224" s="383"/>
      <c r="L224" s="383"/>
      <c r="M224" s="383"/>
      <c r="N224" s="383"/>
      <c r="O224" s="383"/>
      <c r="P224" s="383"/>
    </row>
    <row r="225" spans="5:16">
      <c r="E225" s="383"/>
      <c r="F225" s="383"/>
      <c r="G225" s="383"/>
      <c r="H225" s="383"/>
      <c r="I225" s="383"/>
      <c r="J225" s="383"/>
      <c r="K225" s="383"/>
      <c r="L225" s="383"/>
      <c r="M225" s="383"/>
      <c r="N225" s="383"/>
      <c r="O225" s="383"/>
      <c r="P225" s="383"/>
    </row>
    <row r="226" spans="5:16">
      <c r="E226" s="383"/>
      <c r="F226" s="383"/>
      <c r="G226" s="383"/>
      <c r="H226" s="383"/>
      <c r="I226" s="383"/>
      <c r="J226" s="383"/>
      <c r="K226" s="383"/>
      <c r="L226" s="383"/>
      <c r="M226" s="383"/>
      <c r="N226" s="383"/>
      <c r="O226" s="383"/>
      <c r="P226" s="383"/>
    </row>
    <row r="227" spans="5:16">
      <c r="E227" s="383"/>
      <c r="F227" s="383"/>
      <c r="G227" s="383"/>
      <c r="H227" s="383"/>
      <c r="I227" s="383"/>
      <c r="J227" s="383"/>
      <c r="K227" s="383"/>
      <c r="L227" s="383"/>
      <c r="M227" s="383"/>
      <c r="N227" s="383"/>
      <c r="O227" s="383"/>
      <c r="P227" s="383"/>
    </row>
    <row r="228" spans="5:16">
      <c r="E228" s="383"/>
      <c r="F228" s="383"/>
      <c r="G228" s="383"/>
      <c r="H228" s="383"/>
      <c r="I228" s="383"/>
      <c r="J228" s="383"/>
      <c r="K228" s="383"/>
      <c r="L228" s="383"/>
      <c r="M228" s="383"/>
      <c r="N228" s="383"/>
      <c r="O228" s="383"/>
      <c r="P228" s="383"/>
    </row>
    <row r="229" spans="5:16">
      <c r="E229" s="383"/>
      <c r="F229" s="383"/>
      <c r="G229" s="383"/>
      <c r="H229" s="383"/>
      <c r="I229" s="383"/>
      <c r="J229" s="383"/>
      <c r="K229" s="383"/>
      <c r="L229" s="383"/>
      <c r="M229" s="383"/>
      <c r="N229" s="383"/>
      <c r="O229" s="383"/>
      <c r="P229" s="383"/>
    </row>
    <row r="230" spans="5:16">
      <c r="E230" s="383"/>
      <c r="F230" s="383"/>
      <c r="G230" s="383"/>
      <c r="H230" s="383"/>
      <c r="I230" s="383"/>
      <c r="J230" s="383"/>
      <c r="K230" s="383"/>
      <c r="L230" s="383"/>
      <c r="M230" s="383"/>
      <c r="N230" s="383"/>
      <c r="O230" s="383"/>
      <c r="P230" s="383"/>
    </row>
    <row r="231" spans="5:16">
      <c r="E231" s="383"/>
      <c r="F231" s="383"/>
      <c r="G231" s="383"/>
      <c r="H231" s="383"/>
      <c r="I231" s="383"/>
      <c r="J231" s="383"/>
      <c r="K231" s="383"/>
      <c r="L231" s="383"/>
      <c r="M231" s="383"/>
      <c r="N231" s="383"/>
      <c r="O231" s="383"/>
      <c r="P231" s="383"/>
    </row>
    <row r="232" spans="5:16">
      <c r="E232" s="383"/>
      <c r="F232" s="383"/>
      <c r="G232" s="383"/>
      <c r="H232" s="383"/>
      <c r="I232" s="383"/>
      <c r="J232" s="383"/>
      <c r="K232" s="383"/>
      <c r="L232" s="383"/>
      <c r="M232" s="383"/>
      <c r="N232" s="383"/>
      <c r="O232" s="383"/>
      <c r="P232" s="383"/>
    </row>
    <row r="233" spans="5:16">
      <c r="E233" s="383"/>
      <c r="F233" s="383"/>
      <c r="G233" s="383"/>
      <c r="H233" s="383"/>
      <c r="I233" s="383"/>
      <c r="J233" s="383"/>
      <c r="K233" s="383"/>
      <c r="L233" s="383"/>
      <c r="M233" s="383"/>
      <c r="N233" s="383"/>
      <c r="O233" s="383"/>
      <c r="P233" s="383"/>
    </row>
    <row r="234" spans="5:16">
      <c r="E234" s="383"/>
      <c r="F234" s="383"/>
      <c r="G234" s="383"/>
      <c r="H234" s="383"/>
      <c r="I234" s="383"/>
      <c r="J234" s="383"/>
      <c r="K234" s="383"/>
      <c r="L234" s="383"/>
      <c r="M234" s="383"/>
      <c r="N234" s="383"/>
      <c r="O234" s="383"/>
      <c r="P234" s="383"/>
    </row>
    <row r="235" spans="5:16">
      <c r="E235" s="383"/>
      <c r="F235" s="383"/>
      <c r="G235" s="383"/>
      <c r="H235" s="383"/>
      <c r="I235" s="383"/>
      <c r="J235" s="383"/>
      <c r="K235" s="383"/>
      <c r="L235" s="383"/>
      <c r="M235" s="383"/>
      <c r="N235" s="383"/>
      <c r="O235" s="383"/>
      <c r="P235" s="383"/>
    </row>
    <row r="236" spans="5:16">
      <c r="E236" s="383"/>
      <c r="F236" s="383"/>
      <c r="G236" s="383"/>
      <c r="H236" s="383"/>
      <c r="I236" s="383"/>
      <c r="J236" s="383"/>
      <c r="K236" s="383"/>
      <c r="L236" s="383"/>
      <c r="M236" s="383"/>
      <c r="N236" s="383"/>
      <c r="O236" s="383"/>
      <c r="P236" s="383"/>
    </row>
    <row r="237" spans="5:16">
      <c r="E237" s="383"/>
      <c r="F237" s="383"/>
      <c r="G237" s="383"/>
      <c r="H237" s="383"/>
      <c r="I237" s="383"/>
      <c r="J237" s="383"/>
      <c r="K237" s="383"/>
      <c r="L237" s="383"/>
      <c r="M237" s="383"/>
      <c r="N237" s="383"/>
      <c r="O237" s="383"/>
      <c r="P237" s="383"/>
    </row>
    <row r="238" spans="5:16">
      <c r="E238" s="383"/>
      <c r="F238" s="383"/>
      <c r="G238" s="383"/>
      <c r="H238" s="383"/>
      <c r="I238" s="383"/>
      <c r="J238" s="383"/>
      <c r="K238" s="383"/>
      <c r="L238" s="383"/>
      <c r="M238" s="383"/>
      <c r="N238" s="383"/>
      <c r="O238" s="383"/>
      <c r="P238" s="383"/>
    </row>
    <row r="239" spans="5:16">
      <c r="E239" s="383"/>
      <c r="F239" s="383"/>
      <c r="G239" s="383"/>
      <c r="H239" s="383"/>
      <c r="I239" s="383"/>
      <c r="J239" s="383"/>
      <c r="K239" s="383"/>
      <c r="L239" s="383"/>
      <c r="M239" s="383"/>
      <c r="N239" s="383"/>
      <c r="O239" s="383"/>
      <c r="P239" s="383"/>
    </row>
    <row r="240" spans="5:16">
      <c r="E240" s="383"/>
      <c r="F240" s="383"/>
      <c r="G240" s="383"/>
      <c r="H240" s="383"/>
      <c r="I240" s="383"/>
      <c r="J240" s="383"/>
      <c r="K240" s="383"/>
      <c r="L240" s="383"/>
      <c r="M240" s="383"/>
      <c r="N240" s="383"/>
      <c r="O240" s="383"/>
      <c r="P240" s="383"/>
    </row>
    <row r="241" spans="5:16">
      <c r="E241" s="383"/>
      <c r="F241" s="383"/>
      <c r="G241" s="383"/>
      <c r="H241" s="383"/>
      <c r="I241" s="383"/>
      <c r="J241" s="383"/>
      <c r="K241" s="383"/>
      <c r="L241" s="383"/>
      <c r="M241" s="383"/>
      <c r="N241" s="383"/>
      <c r="O241" s="383"/>
      <c r="P241" s="383"/>
    </row>
    <row r="242" spans="5:16">
      <c r="E242" s="383"/>
      <c r="F242" s="383"/>
      <c r="G242" s="383"/>
      <c r="H242" s="383"/>
      <c r="I242" s="383"/>
      <c r="J242" s="383"/>
      <c r="K242" s="383"/>
      <c r="L242" s="383"/>
      <c r="M242" s="383"/>
      <c r="N242" s="383"/>
      <c r="O242" s="383"/>
      <c r="P242" s="383"/>
    </row>
    <row r="243" spans="5:16">
      <c r="E243" s="383"/>
      <c r="F243" s="383"/>
      <c r="G243" s="383"/>
      <c r="H243" s="383"/>
      <c r="I243" s="383"/>
      <c r="J243" s="383"/>
      <c r="K243" s="383"/>
      <c r="L243" s="383"/>
      <c r="M243" s="383"/>
      <c r="N243" s="383"/>
      <c r="O243" s="383"/>
      <c r="P243" s="383"/>
    </row>
    <row r="244" spans="5:16">
      <c r="E244" s="383"/>
      <c r="F244" s="383"/>
      <c r="G244" s="383"/>
      <c r="H244" s="383"/>
      <c r="I244" s="383"/>
      <c r="J244" s="383"/>
      <c r="K244" s="383"/>
      <c r="L244" s="383"/>
      <c r="M244" s="383"/>
      <c r="N244" s="383"/>
      <c r="O244" s="383"/>
      <c r="P244" s="383"/>
    </row>
    <row r="245" spans="5:16">
      <c r="E245" s="383"/>
      <c r="F245" s="383"/>
      <c r="G245" s="383"/>
      <c r="H245" s="383"/>
      <c r="I245" s="383"/>
      <c r="J245" s="383"/>
      <c r="K245" s="383"/>
      <c r="L245" s="383"/>
      <c r="M245" s="383"/>
      <c r="N245" s="383"/>
      <c r="O245" s="383"/>
      <c r="P245" s="383"/>
    </row>
    <row r="246" spans="5:16">
      <c r="E246" s="383"/>
      <c r="F246" s="383"/>
      <c r="G246" s="383"/>
      <c r="H246" s="383"/>
      <c r="I246" s="383"/>
      <c r="J246" s="383"/>
      <c r="K246" s="383"/>
      <c r="L246" s="383"/>
      <c r="M246" s="383"/>
      <c r="N246" s="383"/>
      <c r="O246" s="383"/>
      <c r="P246" s="383"/>
    </row>
    <row r="247" spans="5:16">
      <c r="E247" s="383"/>
      <c r="F247" s="383"/>
      <c r="G247" s="383"/>
      <c r="H247" s="383"/>
      <c r="I247" s="383"/>
      <c r="J247" s="383"/>
      <c r="K247" s="383"/>
      <c r="L247" s="383"/>
      <c r="M247" s="383"/>
      <c r="N247" s="383"/>
      <c r="O247" s="383"/>
      <c r="P247" s="383"/>
    </row>
    <row r="248" spans="5:16">
      <c r="E248" s="383"/>
      <c r="F248" s="383"/>
      <c r="G248" s="383"/>
      <c r="H248" s="383"/>
      <c r="I248" s="383"/>
      <c r="J248" s="383"/>
      <c r="K248" s="383"/>
      <c r="L248" s="383"/>
      <c r="M248" s="383"/>
      <c r="N248" s="383"/>
      <c r="O248" s="383"/>
      <c r="P248" s="383"/>
    </row>
    <row r="249" spans="5:16">
      <c r="E249" s="383"/>
      <c r="F249" s="383"/>
      <c r="G249" s="383"/>
      <c r="H249" s="383"/>
      <c r="I249" s="383"/>
      <c r="J249" s="383"/>
      <c r="K249" s="383"/>
      <c r="L249" s="383"/>
      <c r="M249" s="383"/>
      <c r="N249" s="383"/>
      <c r="O249" s="383"/>
      <c r="P249" s="383"/>
    </row>
    <row r="250" spans="5:16">
      <c r="E250" s="383"/>
      <c r="F250" s="383"/>
      <c r="G250" s="383"/>
      <c r="H250" s="383"/>
      <c r="I250" s="383"/>
      <c r="J250" s="383"/>
      <c r="K250" s="383"/>
      <c r="L250" s="383"/>
      <c r="M250" s="383"/>
      <c r="N250" s="383"/>
      <c r="O250" s="383"/>
      <c r="P250" s="383"/>
    </row>
    <row r="251" spans="5:16">
      <c r="E251" s="383"/>
      <c r="F251" s="383"/>
      <c r="G251" s="383"/>
      <c r="H251" s="383"/>
      <c r="I251" s="383"/>
      <c r="J251" s="383"/>
      <c r="K251" s="383"/>
      <c r="L251" s="383"/>
      <c r="M251" s="383"/>
      <c r="N251" s="383"/>
      <c r="O251" s="383"/>
      <c r="P251" s="383"/>
    </row>
    <row r="252" spans="5:16">
      <c r="E252" s="383"/>
      <c r="F252" s="383"/>
      <c r="G252" s="383"/>
      <c r="H252" s="383"/>
      <c r="I252" s="383"/>
      <c r="J252" s="383"/>
      <c r="K252" s="383"/>
      <c r="L252" s="383"/>
      <c r="M252" s="383"/>
      <c r="N252" s="383"/>
      <c r="O252" s="383"/>
      <c r="P252" s="383"/>
    </row>
    <row r="253" spans="5:16">
      <c r="E253" s="383"/>
      <c r="F253" s="383"/>
      <c r="G253" s="383"/>
      <c r="H253" s="383"/>
      <c r="I253" s="383"/>
      <c r="J253" s="383"/>
      <c r="K253" s="383"/>
      <c r="L253" s="383"/>
      <c r="M253" s="383"/>
      <c r="N253" s="383"/>
      <c r="O253" s="383"/>
      <c r="P253" s="383"/>
    </row>
    <row r="254" spans="5:16">
      <c r="E254" s="383"/>
      <c r="F254" s="383"/>
      <c r="G254" s="383"/>
      <c r="H254" s="383"/>
      <c r="I254" s="383"/>
      <c r="J254" s="383"/>
      <c r="K254" s="383"/>
      <c r="L254" s="383"/>
      <c r="M254" s="383"/>
      <c r="N254" s="383"/>
      <c r="O254" s="383"/>
      <c r="P254" s="383"/>
    </row>
    <row r="255" spans="5:16">
      <c r="E255" s="383"/>
      <c r="F255" s="383"/>
      <c r="G255" s="383"/>
      <c r="H255" s="383"/>
      <c r="I255" s="383"/>
      <c r="J255" s="383"/>
      <c r="K255" s="383"/>
      <c r="L255" s="383"/>
      <c r="M255" s="383"/>
      <c r="N255" s="383"/>
      <c r="O255" s="383"/>
      <c r="P255" s="383"/>
    </row>
    <row r="256" spans="5:16">
      <c r="E256" s="383"/>
      <c r="F256" s="383"/>
      <c r="G256" s="383"/>
      <c r="H256" s="383"/>
      <c r="I256" s="383"/>
      <c r="J256" s="383"/>
      <c r="K256" s="383"/>
      <c r="L256" s="383"/>
      <c r="M256" s="383"/>
      <c r="N256" s="383"/>
      <c r="O256" s="383"/>
      <c r="P256" s="383"/>
    </row>
    <row r="257" spans="5:16">
      <c r="E257" s="383"/>
      <c r="F257" s="383"/>
      <c r="G257" s="383"/>
      <c r="H257" s="383"/>
      <c r="I257" s="383"/>
      <c r="J257" s="383"/>
      <c r="K257" s="383"/>
      <c r="L257" s="383"/>
      <c r="M257" s="383"/>
      <c r="N257" s="383"/>
      <c r="O257" s="383"/>
      <c r="P257" s="383"/>
    </row>
    <row r="258" spans="5:16">
      <c r="E258" s="383"/>
      <c r="F258" s="383"/>
      <c r="G258" s="383"/>
      <c r="H258" s="383"/>
      <c r="I258" s="383"/>
      <c r="J258" s="383"/>
      <c r="K258" s="383"/>
      <c r="L258" s="383"/>
      <c r="M258" s="383"/>
      <c r="N258" s="383"/>
      <c r="O258" s="383"/>
      <c r="P258" s="383"/>
    </row>
    <row r="259" spans="5:16">
      <c r="E259" s="383"/>
      <c r="F259" s="383"/>
      <c r="G259" s="383"/>
      <c r="H259" s="383"/>
      <c r="I259" s="383"/>
      <c r="J259" s="383"/>
      <c r="K259" s="383"/>
      <c r="L259" s="383"/>
      <c r="M259" s="383"/>
      <c r="N259" s="383"/>
      <c r="O259" s="383"/>
      <c r="P259" s="383"/>
    </row>
    <row r="260" spans="5:16">
      <c r="E260" s="383"/>
      <c r="F260" s="383"/>
      <c r="G260" s="383"/>
      <c r="H260" s="383"/>
      <c r="I260" s="383"/>
      <c r="J260" s="383"/>
      <c r="K260" s="383"/>
      <c r="L260" s="383"/>
      <c r="M260" s="383"/>
      <c r="N260" s="383"/>
      <c r="O260" s="383"/>
      <c r="P260" s="383"/>
    </row>
    <row r="261" spans="5:16">
      <c r="E261" s="383"/>
      <c r="F261" s="383"/>
      <c r="G261" s="383"/>
      <c r="H261" s="383"/>
      <c r="I261" s="383"/>
      <c r="J261" s="383"/>
      <c r="K261" s="383"/>
      <c r="L261" s="383"/>
      <c r="M261" s="383"/>
      <c r="N261" s="383"/>
      <c r="O261" s="383"/>
      <c r="P261" s="383"/>
    </row>
    <row r="262" spans="5:16">
      <c r="E262" s="383"/>
      <c r="F262" s="383"/>
      <c r="G262" s="383"/>
      <c r="H262" s="383"/>
      <c r="I262" s="383"/>
      <c r="J262" s="383"/>
      <c r="K262" s="383"/>
      <c r="L262" s="383"/>
      <c r="M262" s="383"/>
      <c r="N262" s="383"/>
      <c r="O262" s="383"/>
      <c r="P262" s="383"/>
    </row>
    <row r="263" spans="5:16">
      <c r="E263" s="383"/>
      <c r="F263" s="383"/>
      <c r="G263" s="383"/>
      <c r="H263" s="383"/>
      <c r="I263" s="383"/>
      <c r="J263" s="383"/>
      <c r="K263" s="383"/>
      <c r="L263" s="383"/>
      <c r="M263" s="383"/>
      <c r="N263" s="383"/>
      <c r="O263" s="383"/>
      <c r="P263" s="383"/>
    </row>
    <row r="264" spans="5:16">
      <c r="E264" s="383"/>
      <c r="F264" s="383"/>
      <c r="G264" s="383"/>
      <c r="H264" s="383"/>
      <c r="I264" s="383"/>
      <c r="J264" s="383"/>
      <c r="K264" s="383"/>
      <c r="L264" s="383"/>
      <c r="M264" s="383"/>
      <c r="N264" s="383"/>
      <c r="O264" s="383"/>
      <c r="P264" s="383"/>
    </row>
    <row r="265" spans="5:16">
      <c r="E265" s="383"/>
      <c r="F265" s="383"/>
      <c r="G265" s="383"/>
      <c r="H265" s="383"/>
      <c r="I265" s="383"/>
      <c r="J265" s="383"/>
      <c r="K265" s="383"/>
      <c r="L265" s="383"/>
      <c r="M265" s="383"/>
      <c r="N265" s="383"/>
      <c r="O265" s="383"/>
      <c r="P265" s="383"/>
    </row>
    <row r="266" spans="5:16">
      <c r="E266" s="383"/>
      <c r="F266" s="383"/>
      <c r="G266" s="383"/>
      <c r="H266" s="383"/>
      <c r="I266" s="383"/>
      <c r="J266" s="383"/>
      <c r="K266" s="383"/>
      <c r="L266" s="383"/>
      <c r="M266" s="383"/>
      <c r="N266" s="383"/>
      <c r="O266" s="383"/>
      <c r="P266" s="383"/>
    </row>
    <row r="267" spans="5:16">
      <c r="E267" s="383"/>
      <c r="F267" s="383"/>
      <c r="G267" s="383"/>
      <c r="H267" s="383"/>
      <c r="I267" s="383"/>
      <c r="J267" s="383"/>
      <c r="K267" s="383"/>
      <c r="L267" s="383"/>
      <c r="M267" s="383"/>
      <c r="N267" s="383"/>
      <c r="O267" s="383"/>
      <c r="P267" s="383"/>
    </row>
    <row r="268" spans="5:16">
      <c r="E268" s="383"/>
      <c r="F268" s="383"/>
      <c r="G268" s="383"/>
      <c r="H268" s="383"/>
      <c r="I268" s="383"/>
      <c r="J268" s="383"/>
      <c r="K268" s="383"/>
      <c r="L268" s="383"/>
      <c r="M268" s="383"/>
      <c r="N268" s="383"/>
      <c r="O268" s="383"/>
      <c r="P268" s="383"/>
    </row>
    <row r="269" spans="5:16">
      <c r="E269" s="383"/>
      <c r="F269" s="383"/>
      <c r="G269" s="383"/>
      <c r="H269" s="383"/>
      <c r="I269" s="383"/>
      <c r="J269" s="383"/>
      <c r="K269" s="383"/>
      <c r="L269" s="383"/>
      <c r="M269" s="383"/>
      <c r="N269" s="383"/>
      <c r="O269" s="383"/>
      <c r="P269" s="383"/>
    </row>
    <row r="270" spans="5:16">
      <c r="E270" s="383"/>
      <c r="F270" s="383"/>
      <c r="G270" s="383"/>
      <c r="H270" s="383"/>
      <c r="I270" s="383"/>
      <c r="J270" s="383"/>
      <c r="K270" s="383"/>
      <c r="L270" s="383"/>
      <c r="M270" s="383"/>
      <c r="N270" s="383"/>
      <c r="O270" s="383"/>
      <c r="P270" s="383"/>
    </row>
    <row r="271" spans="5:16">
      <c r="E271" s="383"/>
      <c r="F271" s="383"/>
      <c r="G271" s="383"/>
      <c r="H271" s="383"/>
      <c r="I271" s="383"/>
      <c r="J271" s="383"/>
      <c r="K271" s="383"/>
      <c r="L271" s="383"/>
      <c r="M271" s="383"/>
      <c r="N271" s="383"/>
      <c r="O271" s="383"/>
      <c r="P271" s="383"/>
    </row>
    <row r="272" spans="5:16">
      <c r="E272" s="383"/>
      <c r="F272" s="383"/>
      <c r="G272" s="383"/>
      <c r="H272" s="383"/>
      <c r="I272" s="383"/>
      <c r="J272" s="383"/>
      <c r="K272" s="383"/>
      <c r="L272" s="383"/>
      <c r="M272" s="383"/>
      <c r="N272" s="383"/>
      <c r="O272" s="383"/>
      <c r="P272" s="383"/>
    </row>
    <row r="273" spans="5:16">
      <c r="E273" s="383"/>
      <c r="F273" s="383"/>
      <c r="G273" s="383"/>
      <c r="H273" s="383"/>
      <c r="I273" s="383"/>
      <c r="J273" s="383"/>
      <c r="K273" s="383"/>
      <c r="L273" s="383"/>
      <c r="M273" s="383"/>
      <c r="N273" s="383"/>
      <c r="O273" s="383"/>
      <c r="P273" s="383"/>
    </row>
    <row r="274" spans="5:16">
      <c r="E274" s="383"/>
      <c r="F274" s="383"/>
      <c r="G274" s="383"/>
      <c r="H274" s="383"/>
      <c r="I274" s="383"/>
      <c r="J274" s="383"/>
      <c r="K274" s="383"/>
      <c r="L274" s="383"/>
      <c r="M274" s="383"/>
      <c r="N274" s="383"/>
      <c r="O274" s="383"/>
      <c r="P274" s="383"/>
    </row>
    <row r="275" spans="5:16">
      <c r="E275" s="383"/>
      <c r="F275" s="383"/>
      <c r="G275" s="383"/>
      <c r="H275" s="383"/>
      <c r="I275" s="383"/>
      <c r="J275" s="383"/>
      <c r="K275" s="383"/>
      <c r="L275" s="383"/>
      <c r="M275" s="383"/>
      <c r="N275" s="383"/>
      <c r="O275" s="383"/>
      <c r="P275" s="383"/>
    </row>
    <row r="276" spans="5:16">
      <c r="E276" s="383"/>
      <c r="F276" s="383"/>
      <c r="G276" s="383"/>
      <c r="H276" s="383"/>
      <c r="I276" s="383"/>
      <c r="J276" s="383"/>
      <c r="K276" s="383"/>
      <c r="L276" s="383"/>
      <c r="M276" s="383"/>
      <c r="N276" s="383"/>
      <c r="O276" s="383"/>
      <c r="P276" s="383"/>
    </row>
    <row r="277" spans="5:16">
      <c r="E277" s="383"/>
      <c r="F277" s="383"/>
      <c r="G277" s="383"/>
      <c r="H277" s="383"/>
      <c r="I277" s="383"/>
      <c r="J277" s="383"/>
      <c r="K277" s="383"/>
      <c r="L277" s="383"/>
      <c r="M277" s="383"/>
      <c r="N277" s="383"/>
      <c r="O277" s="383"/>
      <c r="P277" s="383"/>
    </row>
    <row r="278" spans="5:16">
      <c r="E278" s="383"/>
      <c r="F278" s="383"/>
      <c r="G278" s="383"/>
      <c r="H278" s="383"/>
      <c r="I278" s="383"/>
      <c r="J278" s="383"/>
      <c r="K278" s="383"/>
      <c r="L278" s="383"/>
      <c r="M278" s="383"/>
      <c r="N278" s="383"/>
      <c r="O278" s="383"/>
      <c r="P278" s="383"/>
    </row>
    <row r="279" spans="5:16">
      <c r="E279" s="383"/>
      <c r="F279" s="383"/>
      <c r="G279" s="383"/>
      <c r="H279" s="383"/>
      <c r="I279" s="383"/>
      <c r="J279" s="383"/>
      <c r="K279" s="383"/>
      <c r="L279" s="383"/>
      <c r="M279" s="383"/>
      <c r="N279" s="383"/>
      <c r="O279" s="383"/>
      <c r="P279" s="383"/>
    </row>
    <row r="280" spans="5:16">
      <c r="E280" s="383"/>
      <c r="F280" s="383"/>
      <c r="G280" s="383"/>
      <c r="H280" s="383"/>
      <c r="I280" s="383"/>
      <c r="J280" s="383"/>
      <c r="K280" s="383"/>
      <c r="L280" s="383"/>
      <c r="M280" s="383"/>
      <c r="N280" s="383"/>
      <c r="O280" s="383"/>
      <c r="P280" s="383"/>
    </row>
  </sheetData>
  <mergeCells count="18">
    <mergeCell ref="A1:F1"/>
    <mergeCell ref="M2:X4"/>
    <mergeCell ref="A7:A9"/>
    <mergeCell ref="B8:F8"/>
    <mergeCell ref="H8:L8"/>
    <mergeCell ref="N8:R8"/>
    <mergeCell ref="T8:X8"/>
    <mergeCell ref="B9:C9"/>
    <mergeCell ref="E9:F9"/>
    <mergeCell ref="H9:I9"/>
    <mergeCell ref="K9:L9"/>
    <mergeCell ref="N9:O9"/>
    <mergeCell ref="Q9:R9"/>
    <mergeCell ref="T9:U9"/>
    <mergeCell ref="W9:X9"/>
    <mergeCell ref="A51:AC51"/>
    <mergeCell ref="A46:X46"/>
    <mergeCell ref="A48:E48"/>
  </mergeCells>
  <hyperlinks>
    <hyperlink ref="A48" r:id="rId1" xr:uid="{43FB0D80-7246-4328-9529-ED401D3BA655}"/>
  </hyperlinks>
  <pageMargins left="0.19685039370078741" right="0" top="0.19685039370078741" bottom="0" header="0" footer="0"/>
  <pageSetup paperSize="9" orientation="portrait"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W274"/>
  <sheetViews>
    <sheetView zoomScaleNormal="100" workbookViewId="0">
      <selection sqref="A1:F1"/>
    </sheetView>
  </sheetViews>
  <sheetFormatPr baseColWidth="10" defaultColWidth="11.44140625" defaultRowHeight="13.2"/>
  <cols>
    <col min="1" max="1" width="31" style="42" customWidth="1"/>
    <col min="2" max="2" width="4.88671875" style="242" bestFit="1" customWidth="1"/>
    <col min="3" max="3" width="2.88671875" style="242" bestFit="1" customWidth="1"/>
    <col min="4" max="4" width="1.109375" style="242" customWidth="1"/>
    <col min="5" max="5" width="4.88671875" style="42" bestFit="1" customWidth="1"/>
    <col min="6" max="6" width="2.88671875" style="42" bestFit="1" customWidth="1"/>
    <col min="7" max="7" width="1.109375" style="42" customWidth="1"/>
    <col min="8" max="8" width="4.88671875" style="242" bestFit="1" customWidth="1"/>
    <col min="9" max="9" width="3" style="242" bestFit="1" customWidth="1"/>
    <col min="10" max="10" width="1.109375" style="242" customWidth="1"/>
    <col min="11" max="11" width="4.88671875" style="42" bestFit="1" customWidth="1"/>
    <col min="12" max="12" width="3" style="42" bestFit="1" customWidth="1"/>
    <col min="13" max="13" width="1.109375" style="42" customWidth="1"/>
    <col min="14" max="14" width="3.5546875" style="242" bestFit="1" customWidth="1"/>
    <col min="15" max="15" width="2.44140625" style="242" customWidth="1"/>
    <col min="16" max="16" width="1.109375" style="242" customWidth="1"/>
    <col min="17" max="17" width="3.5546875" style="42" bestFit="1" customWidth="1"/>
    <col min="18" max="18" width="3" style="42" bestFit="1" customWidth="1"/>
    <col min="19" max="19" width="1.109375" style="42" customWidth="1"/>
    <col min="20" max="20" width="4.88671875" style="242" bestFit="1" customWidth="1"/>
    <col min="21" max="21" width="2.109375" style="242" customWidth="1"/>
    <col min="22" max="22" width="1.109375" style="242" customWidth="1"/>
    <col min="23" max="23" width="4.88671875" style="242" bestFit="1" customWidth="1"/>
    <col min="24" max="24" width="2.109375" style="242" customWidth="1"/>
    <col min="25" max="25" width="1.88671875" style="27" customWidth="1"/>
    <col min="26" max="26" width="1.109375" style="27" hidden="1" customWidth="1"/>
    <col min="27" max="27" width="11.44140625" style="27" hidden="1" customWidth="1"/>
    <col min="28" max="28" width="1.88671875" style="27" hidden="1" customWidth="1"/>
    <col min="29" max="29" width="1.44140625" style="27" customWidth="1"/>
    <col min="30" max="30" width="2.109375" style="27" customWidth="1"/>
    <col min="31" max="16384" width="11.44140625" style="27"/>
  </cols>
  <sheetData>
    <row r="1" spans="1:31" ht="15" customHeight="1">
      <c r="A1" s="518" t="s">
        <v>21</v>
      </c>
      <c r="B1" s="587"/>
      <c r="C1" s="587"/>
      <c r="D1" s="587"/>
      <c r="E1" s="587"/>
      <c r="F1" s="587"/>
      <c r="G1" s="279"/>
      <c r="H1" s="279"/>
      <c r="I1" s="243"/>
      <c r="J1" s="243"/>
      <c r="L1" s="25" t="s">
        <v>5</v>
      </c>
      <c r="P1" s="171"/>
      <c r="Q1" s="171"/>
      <c r="R1" s="171"/>
      <c r="S1" s="171"/>
      <c r="T1" s="171"/>
      <c r="U1" s="171"/>
      <c r="V1" s="171"/>
      <c r="W1" s="171"/>
      <c r="X1" s="171"/>
    </row>
    <row r="2" spans="1:31" ht="12.75" customHeight="1">
      <c r="A2" s="279"/>
      <c r="B2" s="279"/>
      <c r="C2" s="279"/>
      <c r="D2" s="279"/>
      <c r="E2" s="279"/>
      <c r="F2" s="279"/>
      <c r="G2" s="279"/>
      <c r="H2" s="279"/>
      <c r="I2" s="279"/>
      <c r="J2" s="279"/>
      <c r="L2" s="558" t="s">
        <v>153</v>
      </c>
      <c r="M2" s="559"/>
      <c r="N2" s="559"/>
      <c r="O2" s="559"/>
      <c r="P2" s="559"/>
      <c r="Q2" s="559"/>
      <c r="R2" s="559"/>
      <c r="S2" s="559"/>
      <c r="T2" s="559"/>
      <c r="U2" s="559"/>
      <c r="V2" s="559"/>
      <c r="W2" s="559"/>
      <c r="X2" s="559"/>
      <c r="Z2" s="285"/>
      <c r="AA2" s="584"/>
      <c r="AB2" s="585"/>
      <c r="AC2" s="585"/>
    </row>
    <row r="3" spans="1:31" ht="12.75" customHeight="1">
      <c r="A3" s="279"/>
      <c r="B3" s="279"/>
      <c r="C3" s="279"/>
      <c r="D3" s="279"/>
      <c r="E3" s="279"/>
      <c r="F3" s="279"/>
      <c r="G3" s="279"/>
      <c r="H3" s="279"/>
      <c r="I3" s="279"/>
      <c r="J3" s="279"/>
      <c r="L3" s="559"/>
      <c r="M3" s="559"/>
      <c r="N3" s="559"/>
      <c r="O3" s="559"/>
      <c r="P3" s="559"/>
      <c r="Q3" s="559"/>
      <c r="R3" s="559"/>
      <c r="S3" s="559"/>
      <c r="T3" s="559"/>
      <c r="U3" s="559"/>
      <c r="V3" s="559"/>
      <c r="W3" s="559"/>
      <c r="X3" s="559"/>
      <c r="Z3" s="285"/>
      <c r="AA3" s="585"/>
      <c r="AB3" s="585"/>
      <c r="AC3" s="585"/>
    </row>
    <row r="4" spans="1:31" ht="10.5" customHeight="1">
      <c r="A4" s="279"/>
      <c r="B4" s="279"/>
      <c r="C4" s="279"/>
      <c r="D4" s="279"/>
      <c r="E4" s="279"/>
      <c r="F4" s="279"/>
      <c r="G4" s="279"/>
      <c r="H4" s="279"/>
      <c r="I4" s="279"/>
      <c r="J4" s="279"/>
      <c r="L4" s="559"/>
      <c r="M4" s="559"/>
      <c r="N4" s="559"/>
      <c r="O4" s="559"/>
      <c r="P4" s="559"/>
      <c r="Q4" s="559"/>
      <c r="R4" s="559"/>
      <c r="S4" s="559"/>
      <c r="T4" s="559"/>
      <c r="U4" s="559"/>
      <c r="V4" s="559"/>
      <c r="W4" s="559"/>
      <c r="X4" s="559"/>
      <c r="Z4" s="285"/>
      <c r="AA4" s="585"/>
      <c r="AB4" s="585"/>
      <c r="AC4" s="585"/>
    </row>
    <row r="5" spans="1:31" ht="12.75" customHeight="1">
      <c r="A5" s="279"/>
      <c r="B5" s="73"/>
      <c r="C5" s="73"/>
      <c r="D5" s="73"/>
      <c r="E5" s="73"/>
      <c r="F5" s="73"/>
      <c r="G5" s="279"/>
      <c r="H5" s="279"/>
      <c r="I5" s="279"/>
      <c r="J5" s="279"/>
      <c r="K5" s="279"/>
      <c r="L5" s="279"/>
      <c r="M5" s="279"/>
      <c r="N5" s="279"/>
      <c r="O5" s="284"/>
      <c r="P5" s="284"/>
      <c r="Q5" s="284"/>
      <c r="R5" s="284"/>
      <c r="S5" s="284"/>
      <c r="T5" s="284"/>
      <c r="U5" s="284"/>
      <c r="V5" s="284"/>
      <c r="W5" s="284"/>
      <c r="X5" s="284"/>
    </row>
    <row r="6" spans="1:31" ht="17.25" customHeight="1">
      <c r="A6" s="279"/>
      <c r="B6" s="73"/>
      <c r="C6" s="73"/>
      <c r="D6" s="73"/>
      <c r="E6" s="73"/>
      <c r="F6" s="73"/>
      <c r="G6" s="279"/>
      <c r="H6" s="279"/>
      <c r="I6" s="279"/>
      <c r="J6" s="279"/>
      <c r="K6" s="279"/>
      <c r="L6" s="279"/>
      <c r="M6" s="279"/>
      <c r="N6" s="279"/>
      <c r="O6" s="279"/>
      <c r="P6" s="279"/>
      <c r="Q6" s="279"/>
      <c r="R6" s="279"/>
      <c r="S6" s="279"/>
      <c r="T6" s="279"/>
      <c r="U6" s="279"/>
      <c r="V6" s="279"/>
      <c r="W6" s="279"/>
      <c r="X6" s="279"/>
    </row>
    <row r="7" spans="1:31" ht="14.25" customHeight="1" thickBot="1">
      <c r="A7" s="565"/>
      <c r="B7" s="160" t="s">
        <v>150</v>
      </c>
      <c r="C7" s="160"/>
      <c r="D7" s="160"/>
      <c r="E7" s="160"/>
      <c r="F7" s="160"/>
      <c r="G7" s="160"/>
      <c r="H7" s="160"/>
      <c r="I7" s="160"/>
      <c r="J7" s="160"/>
      <c r="K7" s="160"/>
      <c r="L7" s="160"/>
      <c r="M7" s="160"/>
      <c r="N7" s="160"/>
      <c r="O7" s="160"/>
      <c r="P7" s="160"/>
      <c r="Q7" s="160"/>
      <c r="R7" s="160"/>
      <c r="S7" s="160"/>
      <c r="T7" s="160"/>
      <c r="U7" s="160"/>
      <c r="V7" s="160"/>
      <c r="W7" s="160"/>
      <c r="X7" s="160"/>
    </row>
    <row r="8" spans="1:31" ht="17.25" customHeight="1" thickBot="1">
      <c r="A8" s="565"/>
      <c r="B8" s="546" t="s">
        <v>61</v>
      </c>
      <c r="C8" s="546"/>
      <c r="D8" s="546"/>
      <c r="E8" s="546"/>
      <c r="F8" s="546"/>
      <c r="G8" s="71"/>
      <c r="H8" s="546" t="s">
        <v>104</v>
      </c>
      <c r="I8" s="546"/>
      <c r="J8" s="546"/>
      <c r="K8" s="546"/>
      <c r="L8" s="546"/>
      <c r="M8" s="161"/>
      <c r="N8" s="546" t="s">
        <v>105</v>
      </c>
      <c r="O8" s="546"/>
      <c r="P8" s="546"/>
      <c r="Q8" s="546"/>
      <c r="R8" s="546"/>
      <c r="S8" s="162"/>
      <c r="T8" s="546" t="s">
        <v>93</v>
      </c>
      <c r="U8" s="546"/>
      <c r="V8" s="546"/>
      <c r="W8" s="546"/>
      <c r="X8" s="546"/>
      <c r="AC8" s="81"/>
    </row>
    <row r="9" spans="1:31" ht="18" customHeight="1">
      <c r="A9" s="565"/>
      <c r="B9" s="548">
        <v>2017</v>
      </c>
      <c r="C9" s="548"/>
      <c r="D9" s="71"/>
      <c r="E9" s="548">
        <v>2021</v>
      </c>
      <c r="F9" s="548"/>
      <c r="G9" s="373"/>
      <c r="H9" s="548">
        <v>2017</v>
      </c>
      <c r="I9" s="548"/>
      <c r="J9" s="71"/>
      <c r="K9" s="548">
        <v>2021</v>
      </c>
      <c r="L9" s="548"/>
      <c r="M9" s="31"/>
      <c r="N9" s="548">
        <v>2017</v>
      </c>
      <c r="O9" s="548"/>
      <c r="P9" s="71"/>
      <c r="Q9" s="548">
        <v>2021</v>
      </c>
      <c r="R9" s="548"/>
      <c r="S9" s="31"/>
      <c r="T9" s="548">
        <v>2017</v>
      </c>
      <c r="U9" s="548"/>
      <c r="V9" s="71"/>
      <c r="W9" s="548">
        <v>2021</v>
      </c>
      <c r="X9" s="548"/>
    </row>
    <row r="10" spans="1:31" ht="9" customHeight="1">
      <c r="A10" s="394"/>
      <c r="B10" s="31"/>
      <c r="C10" s="31"/>
      <c r="D10" s="31"/>
      <c r="E10" s="31"/>
      <c r="F10" s="31"/>
      <c r="G10" s="373"/>
      <c r="H10" s="31"/>
      <c r="I10" s="31"/>
      <c r="J10" s="31"/>
      <c r="K10" s="31"/>
      <c r="L10" s="31"/>
      <c r="M10" s="31"/>
      <c r="N10" s="31"/>
      <c r="O10" s="31"/>
      <c r="P10" s="31"/>
      <c r="Q10" s="31"/>
      <c r="R10" s="31"/>
      <c r="S10" s="31"/>
      <c r="T10" s="31"/>
      <c r="U10" s="31"/>
      <c r="V10" s="31"/>
      <c r="W10" s="31"/>
      <c r="X10" s="31"/>
    </row>
    <row r="11" spans="1:31" ht="18" customHeight="1">
      <c r="A11" s="50" t="s">
        <v>25</v>
      </c>
      <c r="B11" s="34">
        <v>3648.49</v>
      </c>
      <c r="C11" s="33" t="s">
        <v>26</v>
      </c>
      <c r="D11" s="75"/>
      <c r="E11" s="34" t="s">
        <v>137</v>
      </c>
      <c r="F11" s="33" t="s">
        <v>89</v>
      </c>
      <c r="G11" s="374"/>
      <c r="H11" s="34">
        <v>2924.8099999999995</v>
      </c>
      <c r="I11" s="33" t="s">
        <v>26</v>
      </c>
      <c r="J11" s="75"/>
      <c r="K11" s="34" t="s">
        <v>137</v>
      </c>
      <c r="L11" s="33" t="s">
        <v>89</v>
      </c>
      <c r="M11" s="75"/>
      <c r="N11" s="34">
        <v>311.8</v>
      </c>
      <c r="O11" s="33" t="s">
        <v>26</v>
      </c>
      <c r="P11" s="75"/>
      <c r="Q11" s="34" t="s">
        <v>137</v>
      </c>
      <c r="R11" s="33" t="s">
        <v>89</v>
      </c>
      <c r="S11" s="75"/>
      <c r="T11" s="34">
        <v>411.88</v>
      </c>
      <c r="U11" s="33" t="s">
        <v>26</v>
      </c>
      <c r="V11" s="75"/>
      <c r="W11" s="34" t="s">
        <v>137</v>
      </c>
      <c r="X11" s="33" t="s">
        <v>89</v>
      </c>
      <c r="AA11" s="81"/>
      <c r="AE11" s="33"/>
    </row>
    <row r="12" spans="1:31" ht="18" customHeight="1">
      <c r="A12" s="50" t="s">
        <v>27</v>
      </c>
      <c r="B12" s="34">
        <v>3739.29</v>
      </c>
      <c r="C12" s="33" t="s">
        <v>26</v>
      </c>
      <c r="D12" s="75"/>
      <c r="E12" s="34">
        <v>4212.25</v>
      </c>
      <c r="F12" s="33" t="s">
        <v>26</v>
      </c>
      <c r="G12" s="374"/>
      <c r="H12" s="34">
        <v>2950.3</v>
      </c>
      <c r="I12" s="33" t="s">
        <v>26</v>
      </c>
      <c r="J12" s="75"/>
      <c r="K12" s="34">
        <v>3367.77</v>
      </c>
      <c r="L12" s="33" t="s">
        <v>26</v>
      </c>
      <c r="M12" s="75"/>
      <c r="N12" s="34">
        <v>304.89999999999998</v>
      </c>
      <c r="O12" s="33" t="s">
        <v>26</v>
      </c>
      <c r="P12" s="75"/>
      <c r="Q12" s="34">
        <v>332.19</v>
      </c>
      <c r="R12" s="33" t="s">
        <v>26</v>
      </c>
      <c r="S12" s="75"/>
      <c r="T12" s="34">
        <v>484.07</v>
      </c>
      <c r="U12" s="33" t="s">
        <v>26</v>
      </c>
      <c r="V12" s="75"/>
      <c r="W12" s="34">
        <v>512.29</v>
      </c>
      <c r="X12" s="33" t="s">
        <v>26</v>
      </c>
      <c r="AA12" s="81"/>
    </row>
    <row r="13" spans="1:31" ht="18" customHeight="1">
      <c r="A13" s="334" t="s">
        <v>28</v>
      </c>
      <c r="B13" s="36">
        <v>4172.46</v>
      </c>
      <c r="C13" s="36" t="s">
        <v>89</v>
      </c>
      <c r="D13" s="36"/>
      <c r="E13" s="36">
        <v>4813.95</v>
      </c>
      <c r="F13" s="36" t="s">
        <v>89</v>
      </c>
      <c r="G13" s="374"/>
      <c r="H13" s="36">
        <v>2930.45</v>
      </c>
      <c r="I13" s="36" t="s">
        <v>89</v>
      </c>
      <c r="J13" s="36"/>
      <c r="K13" s="36">
        <v>3456.2000000000003</v>
      </c>
      <c r="L13" s="36" t="s">
        <v>89</v>
      </c>
      <c r="M13" s="36"/>
      <c r="N13" s="36">
        <v>586.85</v>
      </c>
      <c r="O13" s="36" t="s">
        <v>89</v>
      </c>
      <c r="P13" s="36"/>
      <c r="Q13" s="36">
        <v>760.82999999999993</v>
      </c>
      <c r="R13" s="36" t="s">
        <v>89</v>
      </c>
      <c r="S13" s="36"/>
      <c r="T13" s="36">
        <v>655.16</v>
      </c>
      <c r="U13" s="36" t="s">
        <v>89</v>
      </c>
      <c r="V13" s="36"/>
      <c r="W13" s="36">
        <v>596.91999999999996</v>
      </c>
      <c r="X13" s="36" t="s">
        <v>89</v>
      </c>
      <c r="AA13" s="81"/>
      <c r="AC13" s="81"/>
      <c r="AE13" s="81"/>
    </row>
    <row r="14" spans="1:31" ht="18" customHeight="1">
      <c r="A14" s="334" t="s">
        <v>29</v>
      </c>
      <c r="B14" s="36">
        <v>1270.6600000000001</v>
      </c>
      <c r="C14" s="36" t="s">
        <v>89</v>
      </c>
      <c r="D14" s="36"/>
      <c r="E14" s="36">
        <v>1551.6</v>
      </c>
      <c r="F14" s="36" t="s">
        <v>89</v>
      </c>
      <c r="G14" s="374"/>
      <c r="H14" s="36">
        <v>1110.79</v>
      </c>
      <c r="I14" s="36" t="s">
        <v>89</v>
      </c>
      <c r="J14" s="36"/>
      <c r="K14" s="36">
        <v>1360.38</v>
      </c>
      <c r="L14" s="36" t="s">
        <v>89</v>
      </c>
      <c r="M14" s="36"/>
      <c r="N14" s="36">
        <v>115</v>
      </c>
      <c r="O14" s="36" t="s">
        <v>89</v>
      </c>
      <c r="P14" s="36"/>
      <c r="Q14" s="36">
        <v>135.41999999999999</v>
      </c>
      <c r="R14" s="36" t="s">
        <v>89</v>
      </c>
      <c r="S14" s="36"/>
      <c r="T14" s="36">
        <v>44.87</v>
      </c>
      <c r="U14" s="36" t="s">
        <v>89</v>
      </c>
      <c r="V14" s="36"/>
      <c r="W14" s="36">
        <v>55.8</v>
      </c>
      <c r="X14" s="36" t="s">
        <v>89</v>
      </c>
      <c r="AA14" s="81"/>
      <c r="AC14" s="81"/>
      <c r="AE14" s="81"/>
    </row>
    <row r="15" spans="1:31" ht="18" customHeight="1">
      <c r="A15" s="334" t="s">
        <v>55</v>
      </c>
      <c r="B15" s="36">
        <v>2309.4499999999998</v>
      </c>
      <c r="C15" s="36" t="s">
        <v>89</v>
      </c>
      <c r="D15" s="36"/>
      <c r="E15" s="36">
        <v>2810.13</v>
      </c>
      <c r="F15" s="36" t="s">
        <v>89</v>
      </c>
      <c r="G15" s="374"/>
      <c r="H15" s="36">
        <v>1929.18</v>
      </c>
      <c r="I15" s="36" t="s">
        <v>89</v>
      </c>
      <c r="J15" s="36"/>
      <c r="K15" s="36">
        <v>2382.23</v>
      </c>
      <c r="L15" s="36" t="s">
        <v>89</v>
      </c>
      <c r="M15" s="36"/>
      <c r="N15" s="36">
        <v>223.33</v>
      </c>
      <c r="O15" s="36" t="s">
        <v>89</v>
      </c>
      <c r="P15" s="36"/>
      <c r="Q15" s="36">
        <v>248.76</v>
      </c>
      <c r="R15" s="36" t="s">
        <v>89</v>
      </c>
      <c r="S15" s="36"/>
      <c r="T15" s="36">
        <v>156.94999999999999</v>
      </c>
      <c r="U15" s="36" t="s">
        <v>89</v>
      </c>
      <c r="V15" s="36"/>
      <c r="W15" s="36">
        <v>179.13</v>
      </c>
      <c r="X15" s="36" t="s">
        <v>89</v>
      </c>
      <c r="AA15" s="81"/>
      <c r="AC15" s="81"/>
      <c r="AE15" s="81"/>
    </row>
    <row r="16" spans="1:31" ht="18" customHeight="1">
      <c r="A16" s="334" t="s">
        <v>30</v>
      </c>
      <c r="B16" s="36">
        <v>4493.9399999999996</v>
      </c>
      <c r="C16" s="36" t="s">
        <v>89</v>
      </c>
      <c r="D16" s="36"/>
      <c r="E16" s="36">
        <v>4781.88</v>
      </c>
      <c r="F16" s="36" t="s">
        <v>89</v>
      </c>
      <c r="G16" s="374"/>
      <c r="H16" s="36">
        <v>3636.68</v>
      </c>
      <c r="I16" s="36" t="s">
        <v>89</v>
      </c>
      <c r="J16" s="36"/>
      <c r="K16" s="36">
        <v>3806.4</v>
      </c>
      <c r="L16" s="36" t="s">
        <v>89</v>
      </c>
      <c r="M16" s="36"/>
      <c r="N16" s="36">
        <v>775.89</v>
      </c>
      <c r="O16" s="36" t="s">
        <v>89</v>
      </c>
      <c r="P16" s="36"/>
      <c r="Q16" s="36">
        <v>894.83999999999992</v>
      </c>
      <c r="R16" s="36" t="s">
        <v>89</v>
      </c>
      <c r="S16" s="36"/>
      <c r="T16" s="36">
        <v>81.36</v>
      </c>
      <c r="U16" s="36" t="s">
        <v>89</v>
      </c>
      <c r="V16" s="36"/>
      <c r="W16" s="36">
        <v>80.63</v>
      </c>
      <c r="X16" s="36" t="s">
        <v>89</v>
      </c>
      <c r="Z16" s="383"/>
      <c r="AA16" s="81"/>
      <c r="AC16" s="81"/>
      <c r="AE16" s="81"/>
    </row>
    <row r="17" spans="1:48" ht="18" customHeight="1">
      <c r="A17" s="334" t="s">
        <v>31</v>
      </c>
      <c r="B17" s="36">
        <v>4354.8900000000003</v>
      </c>
      <c r="C17" s="36" t="s">
        <v>89</v>
      </c>
      <c r="D17" s="36"/>
      <c r="E17" s="36">
        <v>4874.01</v>
      </c>
      <c r="F17" s="325" t="s">
        <v>26</v>
      </c>
      <c r="G17" s="374"/>
      <c r="H17" s="36">
        <v>3373.6099999999997</v>
      </c>
      <c r="I17" s="36" t="s">
        <v>89</v>
      </c>
      <c r="J17" s="36"/>
      <c r="K17" s="36">
        <v>3826.54</v>
      </c>
      <c r="L17" s="325" t="s">
        <v>26</v>
      </c>
      <c r="M17" s="384"/>
      <c r="N17" s="36">
        <v>336.5</v>
      </c>
      <c r="O17" s="36" t="s">
        <v>89</v>
      </c>
      <c r="P17" s="36"/>
      <c r="Q17" s="36">
        <v>368.73</v>
      </c>
      <c r="R17" s="325" t="s">
        <v>26</v>
      </c>
      <c r="S17" s="384"/>
      <c r="T17" s="36">
        <v>644.78</v>
      </c>
      <c r="U17" s="36" t="s">
        <v>89</v>
      </c>
      <c r="V17" s="36"/>
      <c r="W17" s="36">
        <v>678.73</v>
      </c>
      <c r="X17" s="325" t="s">
        <v>26</v>
      </c>
      <c r="AA17" s="81"/>
      <c r="AC17" s="81"/>
      <c r="AE17" s="81"/>
    </row>
    <row r="18" spans="1:48" ht="18" customHeight="1">
      <c r="A18" s="334" t="s">
        <v>32</v>
      </c>
      <c r="B18" s="36">
        <v>1794.08</v>
      </c>
      <c r="C18" s="36" t="s">
        <v>89</v>
      </c>
      <c r="D18" s="36"/>
      <c r="E18" s="36">
        <v>2259.9699999999998</v>
      </c>
      <c r="F18" s="36" t="s">
        <v>89</v>
      </c>
      <c r="G18" s="374"/>
      <c r="H18" s="36">
        <v>1499.72</v>
      </c>
      <c r="I18" s="36" t="s">
        <v>89</v>
      </c>
      <c r="J18" s="36"/>
      <c r="K18" s="36">
        <v>1895.14</v>
      </c>
      <c r="L18" s="36" t="s">
        <v>89</v>
      </c>
      <c r="M18" s="36"/>
      <c r="N18" s="36">
        <v>282.13</v>
      </c>
      <c r="O18" s="36" t="s">
        <v>89</v>
      </c>
      <c r="P18" s="36"/>
      <c r="Q18" s="36">
        <v>351.37</v>
      </c>
      <c r="R18" s="36" t="s">
        <v>89</v>
      </c>
      <c r="S18" s="36"/>
      <c r="T18" s="36">
        <v>12.22</v>
      </c>
      <c r="U18" s="36" t="s">
        <v>89</v>
      </c>
      <c r="V18" s="36"/>
      <c r="W18" s="36">
        <v>13.47</v>
      </c>
      <c r="X18" s="36" t="s">
        <v>89</v>
      </c>
      <c r="AA18" s="81"/>
      <c r="AC18" s="81"/>
      <c r="AE18" s="81"/>
    </row>
    <row r="19" spans="1:48" ht="18" customHeight="1">
      <c r="A19" s="334" t="s">
        <v>33</v>
      </c>
      <c r="B19" s="36">
        <v>2564.04</v>
      </c>
      <c r="C19" s="36" t="s">
        <v>89</v>
      </c>
      <c r="D19" s="36"/>
      <c r="E19" s="36">
        <v>2642.61</v>
      </c>
      <c r="F19" s="36" t="s">
        <v>89</v>
      </c>
      <c r="G19" s="374"/>
      <c r="H19" s="36">
        <v>2058.42</v>
      </c>
      <c r="I19" s="36" t="s">
        <v>89</v>
      </c>
      <c r="J19" s="36"/>
      <c r="K19" s="36">
        <v>2121.64</v>
      </c>
      <c r="L19" s="36" t="s">
        <v>89</v>
      </c>
      <c r="M19" s="384"/>
      <c r="N19" s="36">
        <v>346.93</v>
      </c>
      <c r="O19" s="36" t="s">
        <v>89</v>
      </c>
      <c r="P19" s="36"/>
      <c r="Q19" s="36">
        <v>358.09</v>
      </c>
      <c r="R19" s="36" t="s">
        <v>89</v>
      </c>
      <c r="S19" s="384"/>
      <c r="T19" s="36">
        <v>158.68</v>
      </c>
      <c r="U19" s="36" t="s">
        <v>89</v>
      </c>
      <c r="V19" s="36"/>
      <c r="W19" s="36">
        <v>162.88</v>
      </c>
      <c r="X19" s="36" t="s">
        <v>89</v>
      </c>
      <c r="AA19" s="81"/>
      <c r="AC19" s="81"/>
      <c r="AE19" s="81"/>
    </row>
    <row r="20" spans="1:48" ht="18" customHeight="1">
      <c r="A20" s="334" t="s">
        <v>34</v>
      </c>
      <c r="B20" s="36">
        <v>3260.67</v>
      </c>
      <c r="C20" s="325" t="s">
        <v>26</v>
      </c>
      <c r="D20" s="384"/>
      <c r="E20" s="36">
        <v>3348.26</v>
      </c>
      <c r="F20" s="325" t="s">
        <v>26</v>
      </c>
      <c r="G20" s="374"/>
      <c r="H20" s="36">
        <v>2646.44</v>
      </c>
      <c r="I20" s="325" t="s">
        <v>26</v>
      </c>
      <c r="J20" s="384"/>
      <c r="K20" s="36">
        <v>2710.81</v>
      </c>
      <c r="L20" s="325" t="s">
        <v>26</v>
      </c>
      <c r="M20" s="384"/>
      <c r="N20" s="36">
        <v>123.2</v>
      </c>
      <c r="O20" s="325" t="s">
        <v>26</v>
      </c>
      <c r="P20" s="384"/>
      <c r="Q20" s="36">
        <v>106.45</v>
      </c>
      <c r="R20" s="325" t="s">
        <v>26</v>
      </c>
      <c r="S20" s="384"/>
      <c r="T20" s="36">
        <v>491.03999999999996</v>
      </c>
      <c r="U20" s="325" t="s">
        <v>26</v>
      </c>
      <c r="V20" s="384"/>
      <c r="W20" s="36">
        <v>530.99</v>
      </c>
      <c r="X20" s="325" t="s">
        <v>26</v>
      </c>
      <c r="AA20" s="81"/>
      <c r="AC20" s="81"/>
      <c r="AE20" s="81"/>
    </row>
    <row r="21" spans="1:48" ht="18" customHeight="1">
      <c r="A21" s="334" t="s">
        <v>35</v>
      </c>
      <c r="B21" s="36">
        <v>3246.87</v>
      </c>
      <c r="C21" s="36" t="s">
        <v>89</v>
      </c>
      <c r="D21" s="36"/>
      <c r="E21" s="36">
        <v>3635.35</v>
      </c>
      <c r="F21" s="325" t="s">
        <v>26</v>
      </c>
      <c r="G21" s="374"/>
      <c r="H21" s="36">
        <v>2321.11</v>
      </c>
      <c r="I21" s="36" t="s">
        <v>89</v>
      </c>
      <c r="J21" s="36"/>
      <c r="K21" s="36">
        <v>2647.43</v>
      </c>
      <c r="L21" s="325" t="s">
        <v>26</v>
      </c>
      <c r="M21" s="384"/>
      <c r="N21" s="36">
        <v>337.8</v>
      </c>
      <c r="O21" s="36" t="s">
        <v>89</v>
      </c>
      <c r="P21" s="36"/>
      <c r="Q21" s="36">
        <v>344.43</v>
      </c>
      <c r="R21" s="325" t="s">
        <v>26</v>
      </c>
      <c r="S21" s="384"/>
      <c r="T21" s="36">
        <v>587.96999999999991</v>
      </c>
      <c r="U21" s="36" t="s">
        <v>89</v>
      </c>
      <c r="V21" s="36"/>
      <c r="W21" s="36">
        <v>643.4799999999999</v>
      </c>
      <c r="X21" s="325" t="s">
        <v>26</v>
      </c>
      <c r="AA21" s="81"/>
      <c r="AC21" s="81"/>
      <c r="AE21" s="81"/>
    </row>
    <row r="22" spans="1:48" ht="18" customHeight="1">
      <c r="A22" s="334" t="s">
        <v>36</v>
      </c>
      <c r="B22" s="36">
        <v>4633.24</v>
      </c>
      <c r="C22" s="36" t="s">
        <v>89</v>
      </c>
      <c r="D22" s="36"/>
      <c r="E22" s="36">
        <v>5086.74</v>
      </c>
      <c r="F22" s="325" t="s">
        <v>26</v>
      </c>
      <c r="G22" s="374"/>
      <c r="H22" s="36">
        <v>3787.61</v>
      </c>
      <c r="I22" s="36" t="s">
        <v>89</v>
      </c>
      <c r="J22" s="36"/>
      <c r="K22" s="36">
        <v>4192.04</v>
      </c>
      <c r="L22" s="325" t="s">
        <v>26</v>
      </c>
      <c r="M22" s="384"/>
      <c r="N22" s="36">
        <v>343.37</v>
      </c>
      <c r="O22" s="36" t="s">
        <v>89</v>
      </c>
      <c r="P22" s="36"/>
      <c r="Q22" s="36">
        <v>376.54999999999995</v>
      </c>
      <c r="R22" s="325" t="s">
        <v>26</v>
      </c>
      <c r="S22" s="384"/>
      <c r="T22" s="36">
        <v>502.25</v>
      </c>
      <c r="U22" s="36" t="s">
        <v>89</v>
      </c>
      <c r="V22" s="36"/>
      <c r="W22" s="36">
        <v>518.16</v>
      </c>
      <c r="X22" s="325" t="s">
        <v>26</v>
      </c>
      <c r="AA22" s="81"/>
      <c r="AC22" s="81"/>
      <c r="AE22" s="81"/>
    </row>
    <row r="23" spans="1:48" ht="18" customHeight="1">
      <c r="A23" s="334" t="s">
        <v>37</v>
      </c>
      <c r="B23" s="36">
        <v>1873.6</v>
      </c>
      <c r="C23" s="36" t="s">
        <v>89</v>
      </c>
      <c r="D23" s="36"/>
      <c r="E23" s="36">
        <v>2157.1999999999998</v>
      </c>
      <c r="F23" s="36" t="s">
        <v>89</v>
      </c>
      <c r="G23" s="374"/>
      <c r="H23" s="36">
        <v>1266.73</v>
      </c>
      <c r="I23" s="36" t="s">
        <v>89</v>
      </c>
      <c r="J23" s="36"/>
      <c r="K23" s="36">
        <v>1554.25</v>
      </c>
      <c r="L23" s="36" t="s">
        <v>89</v>
      </c>
      <c r="M23" s="36"/>
      <c r="N23" s="36">
        <v>288.16000000000003</v>
      </c>
      <c r="O23" s="36" t="s">
        <v>89</v>
      </c>
      <c r="P23" s="36"/>
      <c r="Q23" s="36">
        <v>256.66000000000003</v>
      </c>
      <c r="R23" s="36" t="s">
        <v>89</v>
      </c>
      <c r="S23" s="36"/>
      <c r="T23" s="36">
        <v>318.7</v>
      </c>
      <c r="U23" s="36" t="s">
        <v>89</v>
      </c>
      <c r="V23" s="36"/>
      <c r="W23" s="36">
        <v>346.3</v>
      </c>
      <c r="X23" s="36" t="s">
        <v>89</v>
      </c>
      <c r="AA23" s="81"/>
      <c r="AC23" s="81"/>
      <c r="AE23" s="81"/>
    </row>
    <row r="24" spans="1:48" ht="18" customHeight="1">
      <c r="A24" s="334" t="s">
        <v>38</v>
      </c>
      <c r="B24" s="36">
        <v>4324.53</v>
      </c>
      <c r="C24" s="36" t="s">
        <v>89</v>
      </c>
      <c r="D24" s="36"/>
      <c r="E24" s="36">
        <v>4952.7700000000004</v>
      </c>
      <c r="F24" s="325" t="s">
        <v>26</v>
      </c>
      <c r="G24" s="374"/>
      <c r="H24" s="36">
        <v>3435.23</v>
      </c>
      <c r="I24" s="36" t="s">
        <v>89</v>
      </c>
      <c r="J24" s="36"/>
      <c r="K24" s="36">
        <v>3972.58</v>
      </c>
      <c r="L24" s="325" t="s">
        <v>26</v>
      </c>
      <c r="M24" s="384"/>
      <c r="N24" s="36">
        <v>171.42000000000002</v>
      </c>
      <c r="O24" s="36" t="s">
        <v>89</v>
      </c>
      <c r="P24" s="36"/>
      <c r="Q24" s="36">
        <v>194.93</v>
      </c>
      <c r="R24" s="325" t="s">
        <v>26</v>
      </c>
      <c r="S24" s="384"/>
      <c r="T24" s="36">
        <v>717.88000000000011</v>
      </c>
      <c r="U24" s="36" t="s">
        <v>89</v>
      </c>
      <c r="V24" s="36"/>
      <c r="W24" s="36">
        <v>785.27</v>
      </c>
      <c r="X24" s="325" t="s">
        <v>26</v>
      </c>
      <c r="AA24" s="81"/>
      <c r="AC24" s="81"/>
      <c r="AE24" s="81"/>
    </row>
    <row r="25" spans="1:48" ht="18" customHeight="1">
      <c r="A25" s="334" t="s">
        <v>39</v>
      </c>
      <c r="B25" s="36">
        <v>2399.54</v>
      </c>
      <c r="C25" s="36" t="s">
        <v>89</v>
      </c>
      <c r="D25" s="36"/>
      <c r="E25" s="36">
        <v>2588.0100000000002</v>
      </c>
      <c r="F25" s="36" t="s">
        <v>89</v>
      </c>
      <c r="G25" s="374"/>
      <c r="H25" s="36">
        <v>1976.31</v>
      </c>
      <c r="I25" s="36" t="s">
        <v>89</v>
      </c>
      <c r="J25" s="36"/>
      <c r="K25" s="36">
        <v>2118.59</v>
      </c>
      <c r="L25" s="36" t="s">
        <v>89</v>
      </c>
      <c r="M25" s="36"/>
      <c r="N25" s="36">
        <v>90.31</v>
      </c>
      <c r="O25" s="36" t="s">
        <v>89</v>
      </c>
      <c r="P25" s="36"/>
      <c r="Q25" s="36">
        <v>81.59</v>
      </c>
      <c r="R25" s="36" t="s">
        <v>89</v>
      </c>
      <c r="S25" s="36"/>
      <c r="T25" s="36">
        <v>332.93</v>
      </c>
      <c r="U25" s="36" t="s">
        <v>89</v>
      </c>
      <c r="V25" s="36"/>
      <c r="W25" s="36">
        <v>387.83</v>
      </c>
      <c r="X25" s="36" t="s">
        <v>89</v>
      </c>
      <c r="AA25" s="81"/>
      <c r="AC25" s="81"/>
      <c r="AE25" s="81"/>
    </row>
    <row r="26" spans="1:48" ht="18" customHeight="1">
      <c r="A26" s="334" t="s">
        <v>40</v>
      </c>
      <c r="B26" s="36">
        <v>1469.59</v>
      </c>
      <c r="C26" s="36" t="s">
        <v>89</v>
      </c>
      <c r="D26" s="36"/>
      <c r="E26" s="36">
        <v>1843.5</v>
      </c>
      <c r="F26" s="325" t="s">
        <v>89</v>
      </c>
      <c r="G26" s="374"/>
      <c r="H26" s="36">
        <v>1301.4099999999999</v>
      </c>
      <c r="I26" s="36" t="s">
        <v>89</v>
      </c>
      <c r="J26" s="36"/>
      <c r="K26" s="36">
        <v>1613.0700000000002</v>
      </c>
      <c r="L26" s="325" t="s">
        <v>89</v>
      </c>
      <c r="M26" s="384"/>
      <c r="N26" s="36">
        <v>144.83000000000001</v>
      </c>
      <c r="O26" s="36" t="s">
        <v>89</v>
      </c>
      <c r="P26" s="36"/>
      <c r="Q26" s="36">
        <v>199.55</v>
      </c>
      <c r="R26" s="325" t="s">
        <v>89</v>
      </c>
      <c r="S26" s="384"/>
      <c r="T26" s="36">
        <v>23.36</v>
      </c>
      <c r="U26" s="36" t="s">
        <v>89</v>
      </c>
      <c r="V26" s="36"/>
      <c r="W26" s="36">
        <v>30.88</v>
      </c>
      <c r="X26" s="325" t="s">
        <v>89</v>
      </c>
      <c r="AA26" s="81"/>
      <c r="AC26" s="81"/>
      <c r="AE26" s="81"/>
    </row>
    <row r="27" spans="1:48" ht="18" customHeight="1">
      <c r="A27" s="334" t="s">
        <v>41</v>
      </c>
      <c r="B27" s="36">
        <v>1628.87</v>
      </c>
      <c r="C27" s="36" t="s">
        <v>89</v>
      </c>
      <c r="D27" s="36"/>
      <c r="E27" s="36">
        <v>2113.56</v>
      </c>
      <c r="F27" s="325" t="s">
        <v>26</v>
      </c>
      <c r="G27" s="374"/>
      <c r="H27" s="36">
        <v>1351.74</v>
      </c>
      <c r="I27" s="36" t="s">
        <v>89</v>
      </c>
      <c r="J27" s="36"/>
      <c r="K27" s="36">
        <v>1785.52</v>
      </c>
      <c r="L27" s="325" t="s">
        <v>26</v>
      </c>
      <c r="M27" s="384"/>
      <c r="N27" s="36">
        <v>210.19</v>
      </c>
      <c r="O27" s="36" t="s">
        <v>89</v>
      </c>
      <c r="P27" s="36"/>
      <c r="Q27" s="36">
        <v>251.35</v>
      </c>
      <c r="R27" s="325" t="s">
        <v>26</v>
      </c>
      <c r="S27" s="384"/>
      <c r="T27" s="36">
        <v>66.94</v>
      </c>
      <c r="U27" s="36" t="s">
        <v>89</v>
      </c>
      <c r="V27" s="36"/>
      <c r="W27" s="36">
        <v>76.680000000000007</v>
      </c>
      <c r="X27" s="325" t="s">
        <v>26</v>
      </c>
      <c r="AA27" s="81"/>
      <c r="AC27" s="81"/>
      <c r="AE27" s="81"/>
    </row>
    <row r="28" spans="1:48" ht="18" customHeight="1">
      <c r="A28" s="334" t="s">
        <v>42</v>
      </c>
      <c r="B28" s="36">
        <v>6466.58</v>
      </c>
      <c r="C28" s="36" t="s">
        <v>89</v>
      </c>
      <c r="D28" s="36"/>
      <c r="E28" s="36">
        <v>7099.3</v>
      </c>
      <c r="F28" s="36" t="s">
        <v>89</v>
      </c>
      <c r="G28" s="374"/>
      <c r="H28" s="36">
        <v>4600.32</v>
      </c>
      <c r="I28" s="36" t="s">
        <v>89</v>
      </c>
      <c r="J28" s="36"/>
      <c r="K28" s="36">
        <v>5294.83</v>
      </c>
      <c r="L28" s="36" t="s">
        <v>89</v>
      </c>
      <c r="M28" s="36"/>
      <c r="N28" s="36">
        <v>701</v>
      </c>
      <c r="O28" s="36" t="s">
        <v>89</v>
      </c>
      <c r="P28" s="36"/>
      <c r="Q28" s="36">
        <v>653.41</v>
      </c>
      <c r="R28" s="36" t="s">
        <v>89</v>
      </c>
      <c r="S28" s="36"/>
      <c r="T28" s="36">
        <v>1165.27</v>
      </c>
      <c r="U28" s="36" t="s">
        <v>89</v>
      </c>
      <c r="V28" s="36"/>
      <c r="W28" s="36">
        <v>1151.06</v>
      </c>
      <c r="X28" s="36" t="s">
        <v>89</v>
      </c>
      <c r="AA28" s="81"/>
      <c r="AC28" s="81"/>
      <c r="AE28" s="81"/>
    </row>
    <row r="29" spans="1:48" ht="18" customHeight="1">
      <c r="A29" s="334" t="s">
        <v>43</v>
      </c>
      <c r="B29" s="36">
        <v>1671.91</v>
      </c>
      <c r="C29" s="182" t="s">
        <v>89</v>
      </c>
      <c r="D29" s="36"/>
      <c r="E29" s="36">
        <v>1768.68</v>
      </c>
      <c r="F29" s="325" t="s">
        <v>89</v>
      </c>
      <c r="G29" s="374"/>
      <c r="H29" s="36">
        <v>1474.6599999999999</v>
      </c>
      <c r="I29" s="182" t="s">
        <v>89</v>
      </c>
      <c r="J29" s="36"/>
      <c r="K29" s="36">
        <v>1580.51</v>
      </c>
      <c r="L29" s="325" t="s">
        <v>89</v>
      </c>
      <c r="M29" s="36"/>
      <c r="N29" s="36">
        <v>0</v>
      </c>
      <c r="O29" s="182" t="s">
        <v>89</v>
      </c>
      <c r="P29" s="36"/>
      <c r="Q29" s="36">
        <v>0</v>
      </c>
      <c r="R29" s="325" t="s">
        <v>89</v>
      </c>
      <c r="S29" s="36"/>
      <c r="T29" s="36">
        <v>197.24</v>
      </c>
      <c r="U29" s="182" t="s">
        <v>89</v>
      </c>
      <c r="V29" s="36"/>
      <c r="W29" s="36">
        <v>188.16</v>
      </c>
      <c r="X29" s="325" t="s">
        <v>89</v>
      </c>
      <c r="AA29" s="81"/>
      <c r="AC29" s="81"/>
      <c r="AE29" s="81"/>
    </row>
    <row r="30" spans="1:48" ht="18" customHeight="1">
      <c r="A30" s="334" t="s">
        <v>44</v>
      </c>
      <c r="B30" s="36">
        <v>2015.69</v>
      </c>
      <c r="C30" s="36" t="s">
        <v>89</v>
      </c>
      <c r="D30" s="36"/>
      <c r="E30" s="36">
        <v>2098.59</v>
      </c>
      <c r="F30" s="36" t="s">
        <v>89</v>
      </c>
      <c r="G30" s="374"/>
      <c r="H30" s="36">
        <v>1584.09</v>
      </c>
      <c r="I30" s="36" t="s">
        <v>89</v>
      </c>
      <c r="J30" s="36"/>
      <c r="K30" s="36">
        <v>1665.99</v>
      </c>
      <c r="L30" s="36" t="s">
        <v>89</v>
      </c>
      <c r="M30" s="36"/>
      <c r="N30" s="36">
        <v>94.38</v>
      </c>
      <c r="O30" s="36" t="s">
        <v>89</v>
      </c>
      <c r="P30" s="36"/>
      <c r="Q30" s="36">
        <v>98.98</v>
      </c>
      <c r="R30" s="36" t="s">
        <v>89</v>
      </c>
      <c r="S30" s="36"/>
      <c r="T30" s="36">
        <v>337.21999999999997</v>
      </c>
      <c r="U30" s="36" t="s">
        <v>89</v>
      </c>
      <c r="V30" s="36"/>
      <c r="W30" s="36">
        <v>333.61</v>
      </c>
      <c r="X30" s="36" t="s">
        <v>89</v>
      </c>
      <c r="AA30" s="81"/>
      <c r="AB30" s="417"/>
      <c r="AC30" s="81"/>
      <c r="AD30" s="417"/>
      <c r="AE30" s="81"/>
      <c r="AF30" s="417"/>
      <c r="AG30" s="417"/>
      <c r="AH30" s="417"/>
      <c r="AI30" s="417"/>
      <c r="AJ30" s="417"/>
      <c r="AK30" s="417"/>
      <c r="AL30" s="417"/>
      <c r="AM30" s="417"/>
      <c r="AN30" s="417"/>
      <c r="AO30" s="417"/>
      <c r="AP30" s="417"/>
      <c r="AQ30" s="417"/>
      <c r="AR30" s="417"/>
      <c r="AS30" s="417"/>
      <c r="AT30" s="417"/>
      <c r="AU30" s="417"/>
      <c r="AV30" s="417"/>
    </row>
    <row r="31" spans="1:48" ht="18" customHeight="1">
      <c r="A31" s="334" t="s">
        <v>45</v>
      </c>
      <c r="B31" s="36">
        <v>4586.96</v>
      </c>
      <c r="C31" s="36" t="s">
        <v>89</v>
      </c>
      <c r="D31" s="36"/>
      <c r="E31" s="36">
        <v>4988.2</v>
      </c>
      <c r="F31" s="36" t="s">
        <v>89</v>
      </c>
      <c r="G31" s="374"/>
      <c r="H31" s="36">
        <v>3552.47</v>
      </c>
      <c r="I31" s="36" t="s">
        <v>89</v>
      </c>
      <c r="J31" s="36"/>
      <c r="K31" s="36">
        <v>3919.89</v>
      </c>
      <c r="L31" s="36" t="s">
        <v>89</v>
      </c>
      <c r="M31" s="384"/>
      <c r="N31" s="36">
        <v>653.24</v>
      </c>
      <c r="O31" s="36" t="s">
        <v>89</v>
      </c>
      <c r="P31" s="36"/>
      <c r="Q31" s="36">
        <v>698.44</v>
      </c>
      <c r="R31" s="36" t="s">
        <v>89</v>
      </c>
      <c r="S31" s="384"/>
      <c r="T31" s="36">
        <v>381.26</v>
      </c>
      <c r="U31" s="36" t="s">
        <v>89</v>
      </c>
      <c r="V31" s="36"/>
      <c r="W31" s="36">
        <v>369.86</v>
      </c>
      <c r="X31" s="36" t="s">
        <v>89</v>
      </c>
      <c r="AA31" s="81"/>
      <c r="AB31" s="417"/>
      <c r="AC31" s="81"/>
      <c r="AD31" s="417"/>
      <c r="AE31" s="81"/>
      <c r="AF31" s="417"/>
      <c r="AG31" s="417"/>
      <c r="AH31" s="417"/>
      <c r="AI31" s="417"/>
      <c r="AJ31" s="417"/>
      <c r="AK31" s="417"/>
      <c r="AL31" s="417"/>
      <c r="AM31" s="417"/>
      <c r="AN31" s="417"/>
      <c r="AO31" s="417"/>
      <c r="AP31" s="417"/>
      <c r="AQ31" s="417"/>
      <c r="AR31" s="417"/>
      <c r="AS31" s="417"/>
      <c r="AT31" s="417"/>
      <c r="AU31" s="417"/>
      <c r="AV31" s="417"/>
    </row>
    <row r="32" spans="1:48" ht="18" customHeight="1">
      <c r="A32" s="334" t="s">
        <v>46</v>
      </c>
      <c r="B32" s="36">
        <v>5080.16</v>
      </c>
      <c r="C32" s="36" t="s">
        <v>89</v>
      </c>
      <c r="D32" s="36"/>
      <c r="E32" s="36">
        <v>5772.54</v>
      </c>
      <c r="F32" s="36" t="s">
        <v>89</v>
      </c>
      <c r="G32" s="374"/>
      <c r="H32" s="36">
        <v>4110.7</v>
      </c>
      <c r="I32" s="36" t="s">
        <v>89</v>
      </c>
      <c r="J32" s="36"/>
      <c r="K32" s="36">
        <v>4821.4400000000005</v>
      </c>
      <c r="L32" s="36" t="s">
        <v>89</v>
      </c>
      <c r="M32" s="36"/>
      <c r="N32" s="36">
        <v>373.72</v>
      </c>
      <c r="O32" s="36" t="s">
        <v>89</v>
      </c>
      <c r="P32" s="36"/>
      <c r="Q32" s="36">
        <v>334.23</v>
      </c>
      <c r="R32" s="36" t="s">
        <v>89</v>
      </c>
      <c r="S32" s="36"/>
      <c r="T32" s="36">
        <v>595.74</v>
      </c>
      <c r="U32" s="36" t="s">
        <v>89</v>
      </c>
      <c r="V32" s="36"/>
      <c r="W32" s="36">
        <v>616.88</v>
      </c>
      <c r="X32" s="36" t="s">
        <v>89</v>
      </c>
      <c r="AA32" s="81"/>
      <c r="AB32" s="417"/>
      <c r="AC32" s="81"/>
      <c r="AD32" s="417"/>
      <c r="AE32" s="81"/>
      <c r="AF32" s="417"/>
      <c r="AG32" s="417"/>
      <c r="AH32" s="417"/>
      <c r="AI32" s="417"/>
      <c r="AJ32" s="417"/>
      <c r="AK32" s="417"/>
      <c r="AL32" s="417"/>
      <c r="AM32" s="417"/>
      <c r="AN32" s="417"/>
      <c r="AO32" s="417"/>
      <c r="AP32" s="417"/>
      <c r="AQ32" s="417"/>
      <c r="AR32" s="417"/>
      <c r="AS32" s="417"/>
      <c r="AT32" s="417"/>
      <c r="AU32" s="417"/>
      <c r="AV32" s="417"/>
    </row>
    <row r="33" spans="1:48" ht="18" customHeight="1">
      <c r="A33" s="334" t="s">
        <v>47</v>
      </c>
      <c r="B33" s="36">
        <v>2423.27</v>
      </c>
      <c r="C33" s="36" t="s">
        <v>89</v>
      </c>
      <c r="D33" s="36"/>
      <c r="E33" s="36">
        <v>2917.95</v>
      </c>
      <c r="F33" s="36" t="s">
        <v>89</v>
      </c>
      <c r="G33" s="36"/>
      <c r="H33" s="36">
        <v>1864.96</v>
      </c>
      <c r="I33" s="36" t="s">
        <v>89</v>
      </c>
      <c r="J33" s="36"/>
      <c r="K33" s="36">
        <v>2339.87</v>
      </c>
      <c r="L33" s="36" t="s">
        <v>89</v>
      </c>
      <c r="M33" s="36"/>
      <c r="N33" s="36">
        <v>185.75</v>
      </c>
      <c r="O33" s="36" t="s">
        <v>89</v>
      </c>
      <c r="P33" s="36"/>
      <c r="Q33" s="36">
        <v>185.22</v>
      </c>
      <c r="R33" s="36" t="s">
        <v>89</v>
      </c>
      <c r="S33" s="36"/>
      <c r="T33" s="36">
        <v>372.56</v>
      </c>
      <c r="U33" s="36" t="s">
        <v>89</v>
      </c>
      <c r="V33" s="36"/>
      <c r="W33" s="36">
        <v>392.86</v>
      </c>
      <c r="X33" s="36" t="s">
        <v>89</v>
      </c>
      <c r="AA33" s="81"/>
      <c r="AB33" s="417"/>
      <c r="AC33" s="81"/>
      <c r="AD33" s="417"/>
      <c r="AE33" s="81"/>
      <c r="AF33" s="417"/>
      <c r="AG33" s="417"/>
      <c r="AH33" s="417"/>
      <c r="AI33" s="417"/>
      <c r="AJ33" s="417"/>
      <c r="AK33" s="417"/>
      <c r="AL33" s="417"/>
      <c r="AM33" s="417"/>
      <c r="AN33" s="417"/>
      <c r="AO33" s="417"/>
      <c r="AP33" s="417"/>
      <c r="AQ33" s="417"/>
      <c r="AR33" s="417"/>
      <c r="AS33" s="417"/>
      <c r="AT33" s="417"/>
      <c r="AU33" s="417"/>
      <c r="AV33" s="417"/>
    </row>
    <row r="34" spans="1:48" ht="18" customHeight="1">
      <c r="A34" s="334" t="s">
        <v>48</v>
      </c>
      <c r="B34" s="36">
        <v>3116.21</v>
      </c>
      <c r="C34" s="36" t="s">
        <v>89</v>
      </c>
      <c r="D34" s="36"/>
      <c r="E34" s="36">
        <v>3368.8</v>
      </c>
      <c r="F34" s="36" t="s">
        <v>89</v>
      </c>
      <c r="G34" s="374"/>
      <c r="H34" s="36">
        <v>2395.8900000000003</v>
      </c>
      <c r="I34" s="36" t="s">
        <v>89</v>
      </c>
      <c r="J34" s="36"/>
      <c r="K34" s="36">
        <v>2615.61</v>
      </c>
      <c r="L34" s="36" t="s">
        <v>89</v>
      </c>
      <c r="M34" s="36"/>
      <c r="N34" s="36">
        <v>335.18</v>
      </c>
      <c r="O34" s="36" t="s">
        <v>89</v>
      </c>
      <c r="P34" s="36"/>
      <c r="Q34" s="36">
        <v>317.69</v>
      </c>
      <c r="R34" s="36" t="s">
        <v>89</v>
      </c>
      <c r="S34" s="36"/>
      <c r="T34" s="36">
        <v>385.14</v>
      </c>
      <c r="U34" s="36" t="s">
        <v>89</v>
      </c>
      <c r="V34" s="36"/>
      <c r="W34" s="36">
        <v>435.51</v>
      </c>
      <c r="X34" s="36" t="s">
        <v>89</v>
      </c>
      <c r="AA34" s="81"/>
      <c r="AB34" s="417"/>
      <c r="AC34" s="81"/>
      <c r="AD34" s="417"/>
      <c r="AE34" s="81"/>
      <c r="AF34" s="417"/>
      <c r="AG34" s="417"/>
      <c r="AH34" s="417"/>
      <c r="AI34" s="417"/>
      <c r="AJ34" s="417"/>
      <c r="AK34" s="417"/>
      <c r="AL34" s="417"/>
      <c r="AM34" s="417"/>
      <c r="AN34" s="417"/>
      <c r="AO34" s="417"/>
      <c r="AP34" s="417"/>
      <c r="AQ34" s="417"/>
      <c r="AR34" s="417"/>
      <c r="AS34" s="417"/>
      <c r="AT34" s="417"/>
      <c r="AU34" s="417"/>
      <c r="AV34" s="417"/>
    </row>
    <row r="35" spans="1:48" ht="18" customHeight="1">
      <c r="A35" s="334" t="s">
        <v>49</v>
      </c>
      <c r="B35" s="36">
        <v>1546.77</v>
      </c>
      <c r="C35" s="36" t="s">
        <v>89</v>
      </c>
      <c r="D35" s="36"/>
      <c r="E35" s="36">
        <v>2261.0500000000002</v>
      </c>
      <c r="F35" s="36" t="s">
        <v>89</v>
      </c>
      <c r="G35" s="374"/>
      <c r="H35" s="36">
        <v>1353.26</v>
      </c>
      <c r="I35" s="182" t="s">
        <v>89</v>
      </c>
      <c r="J35" s="333"/>
      <c r="K35" s="36">
        <v>2030.91</v>
      </c>
      <c r="L35" s="182" t="s">
        <v>89</v>
      </c>
      <c r="M35" s="333"/>
      <c r="N35" s="36">
        <v>94.4</v>
      </c>
      <c r="O35" s="182" t="s">
        <v>89</v>
      </c>
      <c r="P35" s="333"/>
      <c r="Q35" s="36">
        <v>93.85</v>
      </c>
      <c r="R35" s="182" t="s">
        <v>89</v>
      </c>
      <c r="S35" s="333"/>
      <c r="T35" s="36">
        <v>99.12</v>
      </c>
      <c r="U35" s="36" t="s">
        <v>89</v>
      </c>
      <c r="V35" s="36"/>
      <c r="W35" s="36">
        <v>136.29</v>
      </c>
      <c r="X35" s="36" t="s">
        <v>89</v>
      </c>
      <c r="AA35" s="81"/>
      <c r="AB35" s="417"/>
      <c r="AC35" s="81"/>
      <c r="AD35" s="417"/>
      <c r="AE35" s="81"/>
      <c r="AF35" s="417"/>
      <c r="AG35" s="417"/>
      <c r="AH35" s="417"/>
      <c r="AI35" s="417"/>
      <c r="AJ35" s="417"/>
      <c r="AK35" s="417"/>
      <c r="AL35" s="417"/>
      <c r="AM35" s="417"/>
      <c r="AN35" s="417"/>
      <c r="AO35" s="417"/>
      <c r="AP35" s="417"/>
      <c r="AQ35" s="417"/>
      <c r="AR35" s="417"/>
      <c r="AS35" s="417"/>
      <c r="AT35" s="417"/>
      <c r="AU35" s="417"/>
      <c r="AV35" s="417"/>
    </row>
    <row r="36" spans="1:48" ht="18" customHeight="1">
      <c r="A36" s="334" t="s">
        <v>50</v>
      </c>
      <c r="B36" s="36">
        <v>2458.04</v>
      </c>
      <c r="C36" s="36" t="s">
        <v>89</v>
      </c>
      <c r="D36" s="36"/>
      <c r="E36" s="36">
        <v>2815.91</v>
      </c>
      <c r="F36" s="325" t="s">
        <v>26</v>
      </c>
      <c r="G36" s="374"/>
      <c r="H36" s="36">
        <v>2107.5499999999997</v>
      </c>
      <c r="I36" s="36" t="s">
        <v>89</v>
      </c>
      <c r="J36" s="36"/>
      <c r="K36" s="36">
        <v>2472.5099999999998</v>
      </c>
      <c r="L36" s="325" t="s">
        <v>26</v>
      </c>
      <c r="M36" s="384"/>
      <c r="N36" s="36">
        <v>74.11</v>
      </c>
      <c r="O36" s="36" t="s">
        <v>89</v>
      </c>
      <c r="P36" s="36"/>
      <c r="Q36" s="36">
        <v>62.39</v>
      </c>
      <c r="R36" s="325" t="s">
        <v>26</v>
      </c>
      <c r="S36" s="384"/>
      <c r="T36" s="36">
        <v>276.38</v>
      </c>
      <c r="U36" s="36" t="s">
        <v>89</v>
      </c>
      <c r="V36" s="36"/>
      <c r="W36" s="36">
        <v>281.02</v>
      </c>
      <c r="X36" s="325" t="s">
        <v>26</v>
      </c>
      <c r="AA36" s="81"/>
      <c r="AB36" s="417"/>
      <c r="AC36" s="81"/>
      <c r="AD36" s="417"/>
      <c r="AE36" s="81"/>
      <c r="AF36" s="417"/>
      <c r="AG36" s="417"/>
      <c r="AH36" s="417"/>
      <c r="AI36" s="417"/>
      <c r="AJ36" s="417"/>
      <c r="AK36" s="417"/>
      <c r="AL36" s="417"/>
      <c r="AM36" s="417"/>
      <c r="AN36" s="417"/>
      <c r="AO36" s="417"/>
      <c r="AP36" s="417"/>
      <c r="AQ36" s="417"/>
      <c r="AR36" s="417"/>
      <c r="AS36" s="417"/>
      <c r="AT36" s="417"/>
      <c r="AU36" s="417"/>
      <c r="AV36" s="417"/>
    </row>
    <row r="37" spans="1:48" ht="18" customHeight="1">
      <c r="A37" s="334" t="s">
        <v>51</v>
      </c>
      <c r="B37" s="36">
        <v>1745.37</v>
      </c>
      <c r="C37" s="36" t="s">
        <v>89</v>
      </c>
      <c r="D37" s="36"/>
      <c r="E37" s="36">
        <v>1914.84</v>
      </c>
      <c r="F37" s="325" t="s">
        <v>89</v>
      </c>
      <c r="G37" s="374"/>
      <c r="H37" s="36">
        <v>1342.77</v>
      </c>
      <c r="I37" s="36" t="s">
        <v>89</v>
      </c>
      <c r="J37" s="36"/>
      <c r="K37" s="36">
        <v>1517</v>
      </c>
      <c r="L37" s="325" t="s">
        <v>89</v>
      </c>
      <c r="M37" s="384"/>
      <c r="N37" s="36">
        <v>202.78</v>
      </c>
      <c r="O37" s="36" t="s">
        <v>89</v>
      </c>
      <c r="P37" s="36"/>
      <c r="Q37" s="36">
        <v>199.83</v>
      </c>
      <c r="R37" s="325" t="s">
        <v>89</v>
      </c>
      <c r="S37" s="384"/>
      <c r="T37" s="36">
        <v>199.82000000000002</v>
      </c>
      <c r="U37" s="36" t="s">
        <v>89</v>
      </c>
      <c r="V37" s="36"/>
      <c r="W37" s="36">
        <v>198.02</v>
      </c>
      <c r="X37" s="325" t="s">
        <v>89</v>
      </c>
      <c r="AA37" s="81"/>
      <c r="AB37" s="417"/>
      <c r="AC37" s="81"/>
      <c r="AD37" s="417"/>
      <c r="AE37" s="81"/>
      <c r="AF37" s="417"/>
      <c r="AG37" s="417"/>
      <c r="AH37" s="417"/>
      <c r="AI37" s="417"/>
      <c r="AJ37" s="417"/>
      <c r="AK37" s="417"/>
      <c r="AL37" s="417"/>
      <c r="AM37" s="417"/>
      <c r="AN37" s="417"/>
      <c r="AO37" s="417"/>
      <c r="AP37" s="417"/>
      <c r="AQ37" s="417"/>
      <c r="AR37" s="417"/>
      <c r="AS37" s="417"/>
      <c r="AT37" s="417"/>
      <c r="AU37" s="417"/>
      <c r="AV37" s="417"/>
    </row>
    <row r="38" spans="1:48" ht="18" customHeight="1">
      <c r="A38" s="334" t="s">
        <v>52</v>
      </c>
      <c r="B38" s="36">
        <v>4339.49</v>
      </c>
      <c r="C38" s="36" t="s">
        <v>89</v>
      </c>
      <c r="D38" s="36"/>
      <c r="E38" s="36">
        <v>4672.74</v>
      </c>
      <c r="F38" s="36" t="s">
        <v>89</v>
      </c>
      <c r="G38" s="374"/>
      <c r="H38" s="36">
        <v>3647.98</v>
      </c>
      <c r="I38" s="36" t="s">
        <v>89</v>
      </c>
      <c r="J38" s="36"/>
      <c r="K38" s="36">
        <v>4020.1</v>
      </c>
      <c r="L38" s="36" t="s">
        <v>89</v>
      </c>
      <c r="M38" s="36"/>
      <c r="N38" s="36">
        <v>433.96</v>
      </c>
      <c r="O38" s="36" t="s">
        <v>89</v>
      </c>
      <c r="P38" s="36"/>
      <c r="Q38" s="36">
        <v>398.54</v>
      </c>
      <c r="R38" s="36" t="s">
        <v>89</v>
      </c>
      <c r="S38" s="36"/>
      <c r="T38" s="36">
        <v>257.56</v>
      </c>
      <c r="U38" s="36" t="s">
        <v>89</v>
      </c>
      <c r="V38" s="36"/>
      <c r="W38" s="36">
        <v>254.1</v>
      </c>
      <c r="X38" s="36" t="s">
        <v>89</v>
      </c>
      <c r="AA38" s="81"/>
      <c r="AB38" s="417"/>
      <c r="AC38" s="81"/>
      <c r="AD38" s="417"/>
      <c r="AE38" s="81"/>
      <c r="AF38" s="417"/>
      <c r="AG38" s="417"/>
      <c r="AH38" s="417"/>
      <c r="AI38" s="417"/>
      <c r="AJ38" s="417"/>
      <c r="AK38" s="417"/>
      <c r="AL38" s="417"/>
      <c r="AM38" s="417"/>
      <c r="AN38" s="417"/>
      <c r="AO38" s="417"/>
      <c r="AP38" s="417"/>
      <c r="AQ38" s="417"/>
      <c r="AR38" s="417"/>
      <c r="AS38" s="417"/>
      <c r="AT38" s="417"/>
      <c r="AU38" s="417"/>
      <c r="AV38" s="417"/>
    </row>
    <row r="39" spans="1:48" ht="18" customHeight="1">
      <c r="A39" s="334" t="s">
        <v>53</v>
      </c>
      <c r="B39" s="36">
        <v>3783.98</v>
      </c>
      <c r="C39" s="36" t="s">
        <v>89</v>
      </c>
      <c r="D39" s="36"/>
      <c r="E39" s="36">
        <v>3961.63</v>
      </c>
      <c r="F39" s="325" t="s">
        <v>26</v>
      </c>
      <c r="G39" s="374"/>
      <c r="H39" s="36">
        <v>3372.93</v>
      </c>
      <c r="I39" s="36" t="s">
        <v>89</v>
      </c>
      <c r="J39" s="36"/>
      <c r="K39" s="36">
        <v>3634.8</v>
      </c>
      <c r="L39" s="325" t="s">
        <v>26</v>
      </c>
      <c r="M39" s="384"/>
      <c r="N39" s="36">
        <v>312.51</v>
      </c>
      <c r="O39" s="36" t="s">
        <v>89</v>
      </c>
      <c r="P39" s="36"/>
      <c r="Q39" s="36">
        <v>248.52</v>
      </c>
      <c r="R39" s="325" t="s">
        <v>26</v>
      </c>
      <c r="S39" s="384"/>
      <c r="T39" s="36">
        <v>98.54</v>
      </c>
      <c r="U39" s="36" t="s">
        <v>89</v>
      </c>
      <c r="V39" s="36"/>
      <c r="W39" s="36">
        <v>78.3</v>
      </c>
      <c r="X39" s="325" t="s">
        <v>26</v>
      </c>
      <c r="AA39" s="81"/>
      <c r="AB39" s="417"/>
      <c r="AC39" s="81"/>
      <c r="AD39" s="417"/>
      <c r="AE39" s="81"/>
      <c r="AF39" s="417"/>
      <c r="AG39" s="417"/>
      <c r="AH39" s="417"/>
      <c r="AI39" s="417"/>
      <c r="AJ39" s="417"/>
      <c r="AK39" s="417"/>
      <c r="AL39" s="417"/>
      <c r="AM39" s="417"/>
      <c r="AN39" s="417"/>
      <c r="AO39" s="417"/>
      <c r="AP39" s="417"/>
      <c r="AQ39" s="417"/>
      <c r="AR39" s="417"/>
      <c r="AS39" s="417"/>
      <c r="AT39" s="417"/>
      <c r="AU39" s="417"/>
      <c r="AV39" s="417"/>
    </row>
    <row r="40" spans="1:48" ht="18" customHeight="1">
      <c r="A40" s="334" t="s">
        <v>146</v>
      </c>
      <c r="B40" s="36">
        <v>3234.74</v>
      </c>
      <c r="C40" s="36" t="s">
        <v>89</v>
      </c>
      <c r="D40" s="36"/>
      <c r="E40" s="36" t="s">
        <v>137</v>
      </c>
      <c r="F40" s="325" t="s">
        <v>89</v>
      </c>
      <c r="G40" s="374"/>
      <c r="H40" s="36">
        <v>2855.79</v>
      </c>
      <c r="I40" s="36" t="s">
        <v>89</v>
      </c>
      <c r="J40" s="36"/>
      <c r="K40" s="36" t="s">
        <v>137</v>
      </c>
      <c r="L40" s="325" t="s">
        <v>89</v>
      </c>
      <c r="M40" s="384"/>
      <c r="N40" s="36">
        <v>357.84000000000003</v>
      </c>
      <c r="O40" s="36" t="s">
        <v>89</v>
      </c>
      <c r="P40" s="36"/>
      <c r="Q40" s="36" t="s">
        <v>137</v>
      </c>
      <c r="R40" s="325" t="s">
        <v>89</v>
      </c>
      <c r="S40" s="384"/>
      <c r="T40" s="36">
        <v>21.11</v>
      </c>
      <c r="U40" s="36" t="s">
        <v>89</v>
      </c>
      <c r="V40" s="36"/>
      <c r="W40" s="36" t="s">
        <v>137</v>
      </c>
      <c r="X40" s="325" t="s">
        <v>89</v>
      </c>
      <c r="AA40" s="81"/>
      <c r="AB40" s="417"/>
      <c r="AC40" s="81"/>
      <c r="AD40" s="417"/>
      <c r="AE40" s="81"/>
      <c r="AF40" s="417"/>
      <c r="AG40" s="417"/>
      <c r="AH40" s="417"/>
      <c r="AI40" s="417"/>
      <c r="AJ40" s="417"/>
      <c r="AK40" s="417"/>
      <c r="AL40" s="417"/>
      <c r="AM40" s="417"/>
      <c r="AN40" s="417"/>
      <c r="AO40" s="417"/>
      <c r="AP40" s="417"/>
      <c r="AQ40" s="417"/>
      <c r="AR40" s="417"/>
      <c r="AS40" s="417"/>
      <c r="AT40" s="417"/>
      <c r="AU40" s="417"/>
      <c r="AV40" s="417"/>
    </row>
    <row r="41" spans="1:48">
      <c r="B41" s="421"/>
      <c r="C41" s="421"/>
      <c r="D41" s="421"/>
      <c r="E41" s="421"/>
      <c r="G41" s="422"/>
      <c r="H41" s="421"/>
      <c r="I41" s="421"/>
      <c r="J41" s="421"/>
      <c r="K41" s="421"/>
      <c r="N41" s="421"/>
      <c r="O41" s="421"/>
      <c r="P41" s="421"/>
      <c r="Q41" s="421"/>
      <c r="T41" s="423"/>
      <c r="U41" s="423"/>
      <c r="V41" s="423"/>
      <c r="W41" s="36"/>
      <c r="X41" s="42"/>
      <c r="AA41" s="83"/>
      <c r="AB41" s="417"/>
      <c r="AC41" s="81"/>
      <c r="AD41" s="417"/>
      <c r="AE41" s="81"/>
      <c r="AF41" s="417"/>
      <c r="AG41" s="417"/>
      <c r="AH41" s="417"/>
      <c r="AI41" s="417"/>
      <c r="AJ41" s="417"/>
      <c r="AK41" s="417"/>
      <c r="AL41" s="417"/>
      <c r="AM41" s="417"/>
      <c r="AN41" s="417"/>
      <c r="AO41" s="417"/>
      <c r="AP41" s="417"/>
      <c r="AQ41" s="417"/>
      <c r="AR41" s="417"/>
      <c r="AS41" s="417"/>
      <c r="AT41" s="417"/>
      <c r="AU41" s="417"/>
      <c r="AV41" s="417"/>
    </row>
    <row r="42" spans="1:48" ht="12.6" customHeight="1">
      <c r="A42" s="334"/>
      <c r="B42" s="334"/>
      <c r="C42" s="334"/>
      <c r="D42" s="334"/>
      <c r="E42" s="334"/>
      <c r="F42" s="334"/>
      <c r="G42" s="334"/>
      <c r="H42" s="334"/>
      <c r="I42" s="334"/>
      <c r="J42" s="334"/>
      <c r="K42" s="334"/>
      <c r="L42" s="334"/>
      <c r="M42" s="334"/>
      <c r="N42" s="334"/>
      <c r="O42" s="334"/>
      <c r="P42" s="334"/>
      <c r="Q42" s="334"/>
      <c r="R42" s="334"/>
      <c r="S42" s="334"/>
      <c r="T42" s="334"/>
      <c r="U42" s="334"/>
      <c r="V42" s="334"/>
      <c r="W42" s="334"/>
      <c r="X42" s="334"/>
      <c r="Z42" s="334"/>
      <c r="AA42" s="334"/>
      <c r="AB42" s="334"/>
      <c r="AC42" s="334"/>
      <c r="AD42" s="334"/>
      <c r="AE42" s="334"/>
      <c r="AF42" s="334"/>
      <c r="AG42" s="334"/>
      <c r="AH42" s="334"/>
      <c r="AI42" s="334"/>
      <c r="AJ42" s="334"/>
      <c r="AK42" s="334"/>
      <c r="AL42" s="334"/>
      <c r="AM42" s="334"/>
      <c r="AN42" s="334"/>
    </row>
    <row r="43" spans="1:48" s="356" customFormat="1" ht="12.75" customHeight="1">
      <c r="A43" s="334"/>
      <c r="B43" s="334"/>
      <c r="C43" s="334"/>
      <c r="D43" s="334"/>
      <c r="E43" s="334"/>
      <c r="F43" s="334"/>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row>
    <row r="44" spans="1:48" ht="12.6" customHeight="1">
      <c r="A44" s="334" t="s">
        <v>56</v>
      </c>
      <c r="B44" s="334"/>
      <c r="C44" s="334"/>
      <c r="D44" s="334"/>
      <c r="E44" s="334"/>
      <c r="F44" s="334"/>
      <c r="G44" s="334"/>
      <c r="H44" s="334"/>
      <c r="I44" s="334"/>
      <c r="J44" s="334"/>
      <c r="K44" s="334"/>
      <c r="L44" s="334"/>
      <c r="M44" s="334"/>
      <c r="N44" s="334"/>
      <c r="O44" s="334"/>
      <c r="P44" s="334"/>
      <c r="Q44" s="334"/>
      <c r="R44" s="334"/>
      <c r="S44" s="334"/>
      <c r="T44" s="334"/>
      <c r="U44" s="334"/>
      <c r="V44" s="334"/>
      <c r="W44" s="334"/>
      <c r="X44" s="334"/>
      <c r="Z44" s="334"/>
      <c r="AA44" s="334"/>
      <c r="AB44" s="334"/>
      <c r="AC44" s="334"/>
      <c r="AD44" s="334"/>
      <c r="AE44" s="334"/>
      <c r="AF44" s="334"/>
      <c r="AG44" s="334"/>
      <c r="AH44" s="334"/>
      <c r="AI44" s="334"/>
      <c r="AJ44" s="334"/>
      <c r="AK44" s="334"/>
      <c r="AL44" s="334"/>
      <c r="AM44" s="334"/>
      <c r="AN44" s="334"/>
    </row>
    <row r="45" spans="1:48" ht="12.6" customHeight="1">
      <c r="A45" s="334" t="s">
        <v>140</v>
      </c>
      <c r="B45" s="334"/>
      <c r="C45" s="334"/>
      <c r="D45" s="334"/>
      <c r="E45" s="334"/>
      <c r="F45" s="334"/>
      <c r="G45" s="334"/>
      <c r="H45" s="334"/>
      <c r="I45" s="334"/>
      <c r="J45" s="334"/>
      <c r="K45" s="334"/>
      <c r="L45" s="334"/>
      <c r="M45" s="334"/>
      <c r="N45" s="334"/>
      <c r="O45" s="334"/>
      <c r="P45" s="334"/>
      <c r="Q45" s="334"/>
      <c r="R45" s="334"/>
      <c r="S45" s="334"/>
      <c r="T45" s="334"/>
      <c r="U45" s="334"/>
      <c r="V45" s="334"/>
      <c r="W45" s="334"/>
      <c r="X45" s="334"/>
      <c r="Z45" s="334"/>
      <c r="AA45" s="334"/>
      <c r="AB45" s="334"/>
      <c r="AC45" s="334"/>
      <c r="AD45" s="334"/>
      <c r="AE45" s="334"/>
      <c r="AF45" s="334"/>
      <c r="AG45" s="334"/>
      <c r="AH45" s="334"/>
      <c r="AI45" s="334"/>
      <c r="AJ45" s="334"/>
      <c r="AK45" s="334"/>
      <c r="AL45" s="334"/>
      <c r="AM45" s="334"/>
      <c r="AN45" s="334"/>
    </row>
    <row r="46" spans="1:48" ht="33" customHeight="1">
      <c r="A46" s="503" t="s">
        <v>147</v>
      </c>
      <c r="B46" s="503"/>
      <c r="C46" s="503"/>
      <c r="D46" s="503"/>
      <c r="E46" s="503"/>
      <c r="F46" s="503"/>
      <c r="G46" s="503"/>
      <c r="H46" s="503"/>
      <c r="I46" s="503"/>
      <c r="J46" s="503"/>
      <c r="K46" s="503"/>
      <c r="L46" s="503"/>
      <c r="M46" s="503"/>
      <c r="N46" s="503"/>
      <c r="O46" s="503"/>
      <c r="P46" s="503"/>
      <c r="Q46" s="503"/>
      <c r="R46" s="503"/>
      <c r="S46" s="503"/>
      <c r="T46" s="503"/>
      <c r="U46" s="503"/>
      <c r="V46" s="503"/>
      <c r="W46" s="503"/>
      <c r="X46" s="503"/>
      <c r="Z46" s="334"/>
      <c r="AA46" s="334"/>
      <c r="AB46" s="334"/>
      <c r="AC46" s="334"/>
      <c r="AD46" s="334"/>
      <c r="AE46" s="334"/>
      <c r="AF46" s="334"/>
      <c r="AG46" s="334"/>
      <c r="AH46" s="334"/>
      <c r="AI46" s="334"/>
      <c r="AJ46" s="334"/>
      <c r="AK46" s="334"/>
      <c r="AL46" s="334"/>
      <c r="AM46" s="334"/>
      <c r="AN46" s="334"/>
    </row>
    <row r="47" spans="1:48" s="337" customFormat="1" ht="12.6" customHeight="1">
      <c r="A47" s="334" t="s">
        <v>157</v>
      </c>
      <c r="B47" s="334"/>
      <c r="C47" s="334"/>
      <c r="D47" s="334"/>
      <c r="E47" s="334"/>
      <c r="F47" s="334"/>
      <c r="G47" s="334"/>
      <c r="H47" s="334"/>
      <c r="I47" s="334"/>
      <c r="J47" s="334"/>
      <c r="K47" s="334"/>
      <c r="L47" s="334"/>
      <c r="M47" s="334"/>
      <c r="N47" s="334"/>
      <c r="O47" s="334"/>
      <c r="P47" s="334"/>
      <c r="Q47" s="334"/>
      <c r="R47" s="334"/>
      <c r="S47" s="334"/>
      <c r="T47" s="334"/>
      <c r="U47" s="334"/>
      <c r="V47" s="334"/>
      <c r="W47" s="334"/>
      <c r="X47" s="334"/>
      <c r="Y47" s="27"/>
      <c r="Z47" s="334"/>
      <c r="AA47" s="334"/>
      <c r="AB47" s="334"/>
      <c r="AC47" s="334"/>
      <c r="AD47" s="334"/>
      <c r="AE47" s="334"/>
      <c r="AF47" s="334"/>
      <c r="AG47" s="334"/>
      <c r="AH47" s="334"/>
      <c r="AI47" s="334"/>
      <c r="AJ47" s="334"/>
      <c r="AK47" s="334"/>
      <c r="AL47" s="334"/>
      <c r="AM47" s="334"/>
      <c r="AN47" s="334"/>
    </row>
    <row r="48" spans="1:48" s="356" customFormat="1" ht="12.6" customHeight="1">
      <c r="A48" s="586" t="s">
        <v>177</v>
      </c>
      <c r="B48" s="586"/>
      <c r="C48" s="586"/>
      <c r="D48" s="586"/>
      <c r="E48" s="586"/>
      <c r="F48" s="424"/>
      <c r="G48" s="424"/>
      <c r="H48" s="424"/>
      <c r="I48" s="424"/>
      <c r="J48" s="424"/>
      <c r="K48" s="424"/>
      <c r="L48" s="424"/>
      <c r="M48" s="424"/>
      <c r="N48" s="424"/>
      <c r="O48" s="424"/>
      <c r="P48" s="424"/>
      <c r="Q48" s="424"/>
      <c r="R48" s="424"/>
      <c r="S48" s="424"/>
      <c r="T48" s="424"/>
      <c r="Y48" s="27"/>
    </row>
    <row r="49" spans="1:24" ht="12.75" customHeight="1">
      <c r="A49" s="425"/>
      <c r="B49" s="417"/>
      <c r="C49" s="417"/>
      <c r="D49" s="417"/>
      <c r="E49" s="417"/>
      <c r="F49" s="417"/>
      <c r="G49" s="383"/>
      <c r="H49" s="417"/>
      <c r="I49" s="417"/>
      <c r="J49" s="417"/>
      <c r="K49" s="417"/>
      <c r="L49" s="417"/>
      <c r="M49" s="417"/>
      <c r="N49" s="417"/>
      <c r="O49" s="417"/>
      <c r="P49" s="417"/>
      <c r="Q49" s="417"/>
      <c r="R49" s="417"/>
      <c r="S49" s="417"/>
      <c r="T49" s="417"/>
      <c r="U49" s="417"/>
      <c r="V49" s="417"/>
      <c r="W49" s="417"/>
      <c r="X49" s="417"/>
    </row>
    <row r="50" spans="1:24">
      <c r="A50" s="334"/>
      <c r="B50" s="417"/>
      <c r="C50" s="417"/>
      <c r="D50" s="417"/>
      <c r="E50" s="417"/>
      <c r="F50" s="417"/>
      <c r="G50" s="383"/>
      <c r="H50" s="417"/>
      <c r="I50" s="417"/>
      <c r="J50" s="417"/>
      <c r="K50" s="417"/>
      <c r="L50" s="417"/>
      <c r="M50" s="417"/>
      <c r="N50" s="417"/>
      <c r="O50" s="417"/>
      <c r="P50" s="417"/>
      <c r="Q50" s="417"/>
      <c r="R50" s="417"/>
      <c r="S50" s="417"/>
      <c r="T50" s="417"/>
      <c r="U50" s="417"/>
      <c r="V50" s="417"/>
      <c r="W50" s="417"/>
      <c r="X50" s="417"/>
    </row>
    <row r="51" spans="1:24">
      <c r="A51" s="334"/>
      <c r="B51" s="417"/>
      <c r="C51" s="417"/>
      <c r="D51" s="417"/>
      <c r="E51" s="417"/>
      <c r="F51" s="417"/>
      <c r="G51" s="383"/>
      <c r="H51" s="417"/>
      <c r="I51" s="417"/>
      <c r="J51" s="417"/>
      <c r="K51" s="417"/>
      <c r="L51" s="417"/>
      <c r="M51" s="417"/>
      <c r="N51" s="417"/>
      <c r="O51" s="417"/>
      <c r="P51" s="417"/>
      <c r="Q51" s="417"/>
      <c r="R51" s="417"/>
      <c r="S51" s="417"/>
      <c r="T51" s="417"/>
      <c r="U51" s="417"/>
      <c r="V51" s="417"/>
      <c r="W51" s="417"/>
      <c r="X51" s="417"/>
    </row>
    <row r="52" spans="1:24">
      <c r="A52" s="334"/>
      <c r="B52" s="417"/>
      <c r="C52" s="417"/>
      <c r="D52" s="417"/>
      <c r="E52" s="417"/>
      <c r="F52" s="417"/>
      <c r="G52" s="383"/>
      <c r="H52" s="417"/>
      <c r="I52" s="417"/>
      <c r="J52" s="417"/>
      <c r="K52" s="417"/>
      <c r="L52" s="417"/>
      <c r="M52" s="417"/>
      <c r="N52" s="417"/>
      <c r="O52" s="417"/>
      <c r="P52" s="417"/>
      <c r="Q52" s="417"/>
      <c r="R52" s="417"/>
      <c r="S52" s="417"/>
      <c r="T52" s="417"/>
      <c r="U52" s="417"/>
      <c r="V52" s="417"/>
      <c r="W52" s="417"/>
      <c r="X52" s="417"/>
    </row>
    <row r="53" spans="1:24">
      <c r="A53" s="334"/>
      <c r="B53" s="417"/>
      <c r="C53" s="417"/>
      <c r="D53" s="417"/>
      <c r="E53" s="417"/>
      <c r="F53" s="417"/>
      <c r="G53" s="383"/>
      <c r="H53" s="417"/>
      <c r="I53" s="417"/>
      <c r="J53" s="417"/>
      <c r="K53" s="417"/>
      <c r="L53" s="417"/>
      <c r="M53" s="417"/>
      <c r="N53" s="417"/>
      <c r="O53" s="417"/>
      <c r="P53" s="417"/>
      <c r="Q53" s="417"/>
      <c r="R53" s="417"/>
      <c r="S53" s="417"/>
      <c r="T53" s="417"/>
      <c r="U53" s="417"/>
      <c r="V53" s="417"/>
      <c r="W53" s="417"/>
      <c r="X53" s="417"/>
    </row>
    <row r="54" spans="1:24">
      <c r="A54" s="334"/>
      <c r="B54" s="417"/>
      <c r="C54" s="417"/>
      <c r="D54" s="417"/>
      <c r="E54" s="417"/>
      <c r="F54" s="417"/>
      <c r="G54" s="383"/>
      <c r="H54" s="417"/>
      <c r="I54" s="417"/>
      <c r="J54" s="417"/>
      <c r="K54" s="417"/>
      <c r="L54" s="417"/>
      <c r="M54" s="417"/>
      <c r="N54" s="417"/>
      <c r="O54" s="417"/>
      <c r="P54" s="417"/>
      <c r="Q54" s="417"/>
      <c r="R54" s="417"/>
      <c r="S54" s="417"/>
      <c r="T54" s="417"/>
      <c r="U54" s="417"/>
      <c r="V54" s="417"/>
      <c r="W54" s="417"/>
      <c r="X54" s="417"/>
    </row>
    <row r="55" spans="1:24">
      <c r="A55" s="334"/>
      <c r="B55" s="417"/>
      <c r="C55" s="417"/>
      <c r="D55" s="417"/>
      <c r="E55" s="417"/>
      <c r="F55" s="417"/>
      <c r="G55" s="383"/>
      <c r="H55" s="417"/>
      <c r="I55" s="417"/>
      <c r="J55" s="417"/>
      <c r="K55" s="417"/>
      <c r="L55" s="417"/>
      <c r="M55" s="417"/>
      <c r="N55" s="417"/>
      <c r="O55" s="417"/>
      <c r="P55" s="417"/>
      <c r="Q55" s="417"/>
      <c r="R55" s="417"/>
      <c r="S55" s="417"/>
      <c r="T55" s="417"/>
      <c r="U55" s="417"/>
      <c r="V55" s="417"/>
      <c r="W55" s="417"/>
      <c r="X55" s="417"/>
    </row>
    <row r="56" spans="1:24">
      <c r="A56" s="334"/>
      <c r="B56" s="417"/>
      <c r="C56" s="417"/>
      <c r="D56" s="417"/>
      <c r="E56" s="417"/>
      <c r="F56" s="417"/>
      <c r="G56" s="383"/>
      <c r="H56" s="417"/>
      <c r="I56" s="417"/>
      <c r="J56" s="417"/>
      <c r="K56" s="417"/>
      <c r="L56" s="417"/>
      <c r="M56" s="417"/>
      <c r="N56" s="417"/>
      <c r="O56" s="417"/>
      <c r="P56" s="417"/>
      <c r="Q56" s="417"/>
      <c r="R56" s="417"/>
      <c r="S56" s="417"/>
      <c r="T56" s="417"/>
      <c r="U56" s="417"/>
      <c r="V56" s="417"/>
      <c r="W56" s="417"/>
      <c r="X56" s="417"/>
    </row>
    <row r="57" spans="1:24">
      <c r="A57" s="334"/>
      <c r="B57" s="417"/>
      <c r="C57" s="417"/>
      <c r="D57" s="417"/>
      <c r="E57" s="417"/>
      <c r="F57" s="417"/>
      <c r="G57" s="383"/>
      <c r="H57" s="417"/>
      <c r="I57" s="417"/>
      <c r="J57" s="417"/>
      <c r="K57" s="417"/>
      <c r="L57" s="417"/>
      <c r="M57" s="417"/>
      <c r="N57" s="417"/>
      <c r="O57" s="417"/>
      <c r="P57" s="417"/>
      <c r="Q57" s="417"/>
      <c r="R57" s="417"/>
      <c r="S57" s="417"/>
      <c r="T57" s="417"/>
      <c r="U57" s="417"/>
      <c r="V57" s="417"/>
      <c r="W57" s="417"/>
      <c r="X57" s="417"/>
    </row>
    <row r="58" spans="1:24">
      <c r="A58" s="334"/>
      <c r="B58" s="417"/>
      <c r="C58" s="417"/>
      <c r="D58" s="417"/>
      <c r="E58" s="417"/>
      <c r="F58" s="417"/>
      <c r="G58" s="383"/>
      <c r="H58" s="417"/>
      <c r="I58" s="417"/>
      <c r="J58" s="417"/>
      <c r="K58" s="417"/>
      <c r="L58" s="417"/>
      <c r="M58" s="417"/>
      <c r="N58" s="417"/>
      <c r="O58" s="417"/>
      <c r="P58" s="417"/>
      <c r="Q58" s="417"/>
      <c r="R58" s="417"/>
      <c r="S58" s="417"/>
      <c r="T58" s="417"/>
      <c r="U58" s="417"/>
      <c r="V58" s="417"/>
      <c r="W58" s="417"/>
      <c r="X58" s="417"/>
    </row>
    <row r="59" spans="1:24">
      <c r="A59" s="334"/>
      <c r="B59" s="417"/>
      <c r="C59" s="417"/>
      <c r="D59" s="417"/>
      <c r="E59" s="417"/>
      <c r="F59" s="417"/>
      <c r="G59" s="383"/>
      <c r="H59" s="417"/>
      <c r="I59" s="417"/>
      <c r="J59" s="417"/>
      <c r="K59" s="417"/>
      <c r="L59" s="417"/>
      <c r="M59" s="417"/>
      <c r="N59" s="417"/>
      <c r="O59" s="417"/>
      <c r="P59" s="417"/>
      <c r="Q59" s="417"/>
      <c r="R59" s="417"/>
      <c r="S59" s="417"/>
      <c r="T59" s="417"/>
      <c r="U59" s="417"/>
      <c r="V59" s="417"/>
      <c r="W59" s="417"/>
      <c r="X59" s="417"/>
    </row>
    <row r="60" spans="1:24">
      <c r="A60" s="334"/>
      <c r="B60" s="417"/>
      <c r="C60" s="417"/>
      <c r="D60" s="417"/>
      <c r="E60" s="417"/>
      <c r="F60" s="417"/>
      <c r="G60" s="383"/>
      <c r="H60" s="417"/>
      <c r="I60" s="417"/>
      <c r="J60" s="417"/>
      <c r="K60" s="417"/>
      <c r="L60" s="417"/>
      <c r="M60" s="417"/>
      <c r="N60" s="417"/>
      <c r="O60" s="417"/>
      <c r="P60" s="417"/>
      <c r="Q60" s="417"/>
      <c r="R60" s="417"/>
      <c r="S60" s="417"/>
      <c r="T60" s="417"/>
      <c r="U60" s="417"/>
      <c r="V60" s="417"/>
      <c r="W60" s="417"/>
      <c r="X60" s="417"/>
    </row>
    <row r="61" spans="1:24">
      <c r="A61" s="334"/>
      <c r="B61" s="417"/>
      <c r="C61" s="417"/>
      <c r="D61" s="417"/>
      <c r="E61" s="417"/>
      <c r="F61" s="417"/>
      <c r="G61" s="383"/>
      <c r="H61" s="417"/>
      <c r="I61" s="417"/>
      <c r="J61" s="417"/>
      <c r="K61" s="417"/>
      <c r="L61" s="417"/>
      <c r="M61" s="417"/>
      <c r="N61" s="417"/>
      <c r="O61" s="417"/>
      <c r="P61" s="417"/>
      <c r="Q61" s="417"/>
      <c r="R61" s="417"/>
      <c r="S61" s="417"/>
      <c r="T61" s="417"/>
      <c r="U61" s="417"/>
      <c r="V61" s="417"/>
      <c r="W61" s="417"/>
      <c r="X61" s="417"/>
    </row>
    <row r="62" spans="1:24">
      <c r="E62" s="383"/>
      <c r="F62" s="383"/>
      <c r="G62" s="383"/>
      <c r="H62" s="417"/>
      <c r="I62" s="417"/>
      <c r="J62" s="417"/>
      <c r="K62" s="417"/>
      <c r="L62" s="417"/>
      <c r="M62" s="417"/>
      <c r="N62" s="383"/>
      <c r="O62" s="383"/>
      <c r="P62" s="383"/>
    </row>
    <row r="63" spans="1:24">
      <c r="E63" s="383"/>
      <c r="F63" s="383"/>
      <c r="G63" s="383"/>
      <c r="H63" s="417"/>
      <c r="I63" s="417"/>
      <c r="J63" s="417"/>
      <c r="K63" s="417"/>
      <c r="L63" s="417"/>
      <c r="M63" s="417"/>
      <c r="N63" s="383"/>
      <c r="O63" s="383"/>
      <c r="P63" s="383"/>
    </row>
    <row r="64" spans="1:24">
      <c r="E64" s="383"/>
      <c r="F64" s="383"/>
      <c r="G64" s="383"/>
      <c r="H64" s="417"/>
      <c r="I64" s="417"/>
      <c r="J64" s="417"/>
      <c r="K64" s="417"/>
      <c r="L64" s="417"/>
      <c r="M64" s="417"/>
      <c r="N64" s="383"/>
      <c r="O64" s="383"/>
      <c r="P64" s="383"/>
    </row>
    <row r="65" spans="1:75">
      <c r="A65" s="334"/>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7"/>
      <c r="AY65" s="417"/>
      <c r="AZ65" s="417"/>
      <c r="BA65" s="417"/>
      <c r="BB65" s="417"/>
      <c r="BC65" s="417"/>
      <c r="BD65" s="417"/>
      <c r="BE65" s="417"/>
      <c r="BF65" s="417"/>
      <c r="BG65" s="417"/>
      <c r="BH65" s="417"/>
      <c r="BI65" s="417"/>
      <c r="BJ65" s="417"/>
      <c r="BK65" s="417"/>
      <c r="BL65" s="417"/>
      <c r="BM65" s="417"/>
      <c r="BN65" s="417"/>
      <c r="BO65" s="417"/>
      <c r="BP65" s="417"/>
      <c r="BQ65" s="417"/>
      <c r="BR65" s="417"/>
      <c r="BS65" s="417"/>
      <c r="BT65" s="417"/>
      <c r="BU65" s="417"/>
      <c r="BV65" s="417"/>
      <c r="BW65" s="417"/>
    </row>
    <row r="66" spans="1:75">
      <c r="A66" s="334"/>
      <c r="B66" s="417"/>
      <c r="C66" s="417"/>
      <c r="D66" s="417"/>
      <c r="E66" s="417"/>
      <c r="F66" s="417"/>
      <c r="G66" s="417"/>
      <c r="H66" s="417"/>
      <c r="I66" s="417"/>
      <c r="J66" s="417"/>
      <c r="K66" s="417"/>
      <c r="L66" s="417"/>
      <c r="M66" s="417"/>
      <c r="N66" s="417"/>
      <c r="O66" s="417"/>
      <c r="P66" s="417"/>
      <c r="Q66" s="417"/>
      <c r="R66" s="417"/>
      <c r="S66" s="417"/>
      <c r="T66" s="417"/>
      <c r="U66" s="417"/>
      <c r="V66" s="417"/>
      <c r="W66" s="417"/>
      <c r="X66" s="417"/>
      <c r="Z66" s="417"/>
      <c r="AA66" s="417"/>
      <c r="AB66" s="417"/>
      <c r="AC66" s="417"/>
      <c r="AD66" s="417"/>
      <c r="AE66" s="417"/>
      <c r="AF66" s="417"/>
      <c r="AG66" s="417"/>
      <c r="AH66" s="417"/>
      <c r="AI66" s="417"/>
      <c r="AJ66" s="417"/>
      <c r="AK66" s="417"/>
      <c r="AL66" s="417"/>
      <c r="AM66" s="417"/>
      <c r="AN66" s="417"/>
      <c r="AO66" s="417"/>
      <c r="AP66" s="417"/>
      <c r="AQ66" s="417"/>
      <c r="AR66" s="417"/>
      <c r="AS66" s="417"/>
      <c r="AT66" s="417"/>
      <c r="AU66" s="417"/>
      <c r="AV66" s="417"/>
      <c r="AW66" s="417"/>
      <c r="AX66" s="417"/>
      <c r="AY66" s="417"/>
      <c r="AZ66" s="417"/>
      <c r="BA66" s="417"/>
      <c r="BB66" s="417"/>
      <c r="BC66" s="417"/>
      <c r="BD66" s="417"/>
      <c r="BE66" s="417"/>
      <c r="BF66" s="417"/>
      <c r="BG66" s="417"/>
      <c r="BH66" s="417"/>
      <c r="BI66" s="417"/>
      <c r="BJ66" s="417"/>
      <c r="BK66" s="417"/>
      <c r="BL66" s="417"/>
      <c r="BM66" s="417"/>
      <c r="BN66" s="417"/>
      <c r="BO66" s="417"/>
      <c r="BP66" s="417"/>
      <c r="BQ66" s="417"/>
      <c r="BR66" s="417"/>
      <c r="BS66" s="417"/>
      <c r="BT66" s="417"/>
      <c r="BU66" s="417"/>
      <c r="BV66" s="417"/>
      <c r="BW66" s="417"/>
    </row>
    <row r="67" spans="1:75">
      <c r="A67" s="334"/>
      <c r="B67" s="417"/>
      <c r="C67" s="417"/>
      <c r="D67" s="417"/>
      <c r="E67" s="417"/>
      <c r="F67" s="417"/>
      <c r="G67" s="417"/>
      <c r="H67" s="417"/>
      <c r="I67" s="417"/>
      <c r="J67" s="417"/>
      <c r="K67" s="417"/>
      <c r="L67" s="417"/>
      <c r="M67" s="417"/>
      <c r="N67" s="417"/>
      <c r="O67" s="417"/>
      <c r="P67" s="417"/>
      <c r="Q67" s="417"/>
      <c r="R67" s="417"/>
      <c r="S67" s="417"/>
      <c r="T67" s="417"/>
      <c r="U67" s="417"/>
      <c r="V67" s="417"/>
      <c r="W67" s="417"/>
      <c r="X67" s="417"/>
      <c r="Z67" s="417"/>
      <c r="AA67" s="417"/>
      <c r="AB67" s="417"/>
      <c r="AC67" s="417"/>
      <c r="AD67" s="417"/>
      <c r="AE67" s="417"/>
      <c r="AF67" s="417"/>
      <c r="AG67" s="417"/>
      <c r="AH67" s="417"/>
      <c r="AI67" s="417"/>
      <c r="AJ67" s="417"/>
      <c r="AK67" s="417"/>
      <c r="AL67" s="417"/>
      <c r="AM67" s="417"/>
      <c r="AN67" s="417"/>
      <c r="AO67" s="417"/>
      <c r="AP67" s="417"/>
      <c r="AQ67" s="417"/>
      <c r="AR67" s="417"/>
      <c r="AS67" s="417"/>
      <c r="AT67" s="417"/>
      <c r="AU67" s="417"/>
      <c r="AV67" s="417"/>
      <c r="AW67" s="417"/>
      <c r="AX67" s="417"/>
      <c r="AY67" s="417"/>
      <c r="AZ67" s="417"/>
      <c r="BA67" s="417"/>
      <c r="BB67" s="417"/>
      <c r="BC67" s="417"/>
      <c r="BD67" s="417"/>
      <c r="BE67" s="417"/>
      <c r="BF67" s="417"/>
      <c r="BG67" s="417"/>
      <c r="BH67" s="417"/>
      <c r="BI67" s="417"/>
      <c r="BJ67" s="417"/>
      <c r="BK67" s="417"/>
      <c r="BL67" s="417"/>
      <c r="BM67" s="417"/>
      <c r="BN67" s="417"/>
      <c r="BO67" s="417"/>
      <c r="BP67" s="417"/>
      <c r="BQ67" s="417"/>
      <c r="BR67" s="417"/>
      <c r="BS67" s="417"/>
      <c r="BT67" s="417"/>
      <c r="BU67" s="417"/>
      <c r="BV67" s="417"/>
      <c r="BW67" s="417"/>
    </row>
    <row r="68" spans="1:75">
      <c r="A68" s="242"/>
      <c r="B68" s="417"/>
      <c r="C68" s="417"/>
      <c r="D68" s="417"/>
      <c r="E68" s="417"/>
      <c r="F68" s="417"/>
      <c r="G68" s="417"/>
      <c r="H68" s="417"/>
      <c r="I68" s="417"/>
      <c r="J68" s="417"/>
      <c r="K68" s="417"/>
      <c r="L68" s="417"/>
      <c r="M68" s="417"/>
      <c r="N68" s="417"/>
      <c r="O68" s="417"/>
      <c r="P68" s="417"/>
      <c r="Q68" s="417"/>
      <c r="R68" s="417"/>
      <c r="S68" s="417"/>
      <c r="T68" s="417"/>
      <c r="U68" s="417"/>
      <c r="V68" s="417"/>
      <c r="W68" s="417"/>
      <c r="X68" s="417"/>
      <c r="Z68" s="417"/>
      <c r="AA68" s="417"/>
      <c r="AB68" s="417"/>
      <c r="AC68" s="417"/>
      <c r="AD68" s="417"/>
      <c r="AE68" s="417"/>
      <c r="AF68" s="417"/>
      <c r="AG68" s="417"/>
      <c r="AH68" s="417"/>
      <c r="AI68" s="417"/>
      <c r="AJ68" s="417"/>
      <c r="AK68" s="417"/>
      <c r="AL68" s="417"/>
      <c r="AM68" s="417"/>
      <c r="AN68" s="417"/>
      <c r="AO68" s="417"/>
      <c r="AP68" s="417"/>
      <c r="AQ68" s="417"/>
      <c r="AR68" s="417"/>
      <c r="AS68" s="417"/>
      <c r="AT68" s="417"/>
      <c r="AU68" s="417"/>
      <c r="AV68" s="417"/>
      <c r="AW68" s="417"/>
      <c r="AX68" s="417"/>
      <c r="AY68" s="417"/>
      <c r="AZ68" s="417"/>
      <c r="BA68" s="417"/>
      <c r="BB68" s="417"/>
      <c r="BC68" s="417"/>
      <c r="BD68" s="417"/>
      <c r="BE68" s="417"/>
      <c r="BF68" s="417"/>
      <c r="BG68" s="417"/>
      <c r="BH68" s="417"/>
      <c r="BI68" s="417"/>
      <c r="BJ68" s="417"/>
      <c r="BK68" s="417"/>
      <c r="BL68" s="417"/>
      <c r="BM68" s="417"/>
      <c r="BN68" s="417"/>
      <c r="BO68" s="417"/>
      <c r="BP68" s="417"/>
      <c r="BQ68" s="417"/>
      <c r="BR68" s="417"/>
      <c r="BS68" s="417"/>
      <c r="BT68" s="417"/>
      <c r="BU68" s="417"/>
      <c r="BV68" s="417"/>
      <c r="BW68" s="417"/>
    </row>
    <row r="69" spans="1:75">
      <c r="A69" s="278"/>
      <c r="B69" s="109"/>
      <c r="C69" s="109"/>
      <c r="D69" s="109"/>
      <c r="E69" s="109"/>
      <c r="F69" s="109"/>
      <c r="G69" s="383"/>
      <c r="H69" s="109"/>
      <c r="I69" s="109"/>
      <c r="J69" s="109"/>
      <c r="K69" s="109"/>
      <c r="L69" s="109"/>
      <c r="M69" s="109"/>
      <c r="N69" s="109"/>
      <c r="O69" s="109"/>
      <c r="P69" s="109"/>
      <c r="Q69" s="109"/>
      <c r="R69" s="109"/>
      <c r="S69" s="109"/>
      <c r="T69" s="109"/>
      <c r="U69" s="109"/>
      <c r="V69" s="109"/>
      <c r="W69" s="109"/>
      <c r="X69" s="109"/>
    </row>
    <row r="70" spans="1:75">
      <c r="A70" s="334"/>
      <c r="B70" s="417"/>
      <c r="C70" s="417"/>
      <c r="D70" s="417"/>
      <c r="E70" s="417"/>
      <c r="F70" s="417"/>
      <c r="G70" s="383"/>
      <c r="H70" s="417"/>
      <c r="I70" s="417"/>
      <c r="J70" s="417"/>
      <c r="K70" s="417"/>
      <c r="L70" s="417"/>
      <c r="M70" s="417"/>
      <c r="N70" s="417"/>
      <c r="O70" s="417"/>
      <c r="P70" s="417"/>
      <c r="Q70" s="417"/>
      <c r="R70" s="417"/>
      <c r="S70" s="417"/>
      <c r="T70" s="417"/>
      <c r="U70" s="417"/>
      <c r="V70" s="417"/>
      <c r="W70" s="417"/>
      <c r="X70" s="417"/>
    </row>
    <row r="71" spans="1:75">
      <c r="A71" s="334"/>
      <c r="B71" s="417"/>
      <c r="C71" s="417"/>
      <c r="D71" s="417"/>
      <c r="E71" s="417"/>
      <c r="F71" s="417"/>
      <c r="G71" s="383"/>
      <c r="H71" s="417"/>
      <c r="I71" s="417"/>
      <c r="J71" s="417"/>
      <c r="K71" s="417"/>
      <c r="L71" s="417"/>
      <c r="M71" s="417"/>
      <c r="N71" s="417"/>
      <c r="O71" s="417"/>
      <c r="P71" s="417"/>
      <c r="Q71" s="417"/>
      <c r="R71" s="417"/>
      <c r="S71" s="417"/>
      <c r="T71" s="417"/>
      <c r="U71" s="417"/>
      <c r="V71" s="417"/>
      <c r="W71" s="417"/>
      <c r="X71" s="417"/>
    </row>
    <row r="72" spans="1:75">
      <c r="A72" s="334"/>
      <c r="B72" s="417"/>
      <c r="C72" s="417"/>
      <c r="D72" s="417"/>
      <c r="E72" s="417"/>
      <c r="F72" s="417"/>
      <c r="G72" s="383"/>
      <c r="H72" s="417"/>
      <c r="I72" s="417"/>
      <c r="J72" s="417"/>
      <c r="K72" s="417"/>
      <c r="L72" s="417"/>
      <c r="M72" s="417"/>
      <c r="N72" s="417"/>
      <c r="O72" s="417"/>
      <c r="P72" s="417"/>
      <c r="Q72" s="417"/>
      <c r="R72" s="417"/>
      <c r="S72" s="417"/>
      <c r="T72" s="417"/>
      <c r="U72" s="417"/>
      <c r="V72" s="417"/>
      <c r="W72" s="417"/>
      <c r="X72" s="417"/>
    </row>
    <row r="73" spans="1:75">
      <c r="A73" s="334"/>
      <c r="B73" s="417"/>
      <c r="C73" s="417"/>
      <c r="D73" s="417"/>
      <c r="E73" s="417"/>
      <c r="F73" s="417"/>
      <c r="G73" s="383"/>
      <c r="H73" s="417"/>
      <c r="I73" s="417"/>
      <c r="J73" s="417"/>
      <c r="K73" s="417"/>
      <c r="L73" s="417"/>
      <c r="M73" s="417"/>
      <c r="N73" s="417"/>
      <c r="O73" s="417"/>
      <c r="P73" s="417"/>
      <c r="Q73" s="417"/>
      <c r="R73" s="417"/>
      <c r="S73" s="417"/>
      <c r="T73" s="417"/>
      <c r="U73" s="417"/>
      <c r="V73" s="417"/>
      <c r="W73" s="417"/>
      <c r="X73" s="417"/>
    </row>
    <row r="74" spans="1:75">
      <c r="A74" s="334"/>
      <c r="B74" s="417"/>
      <c r="C74" s="417"/>
      <c r="D74" s="417"/>
      <c r="E74" s="417"/>
      <c r="F74" s="417"/>
      <c r="G74" s="383"/>
      <c r="H74" s="417"/>
      <c r="I74" s="417"/>
      <c r="J74" s="417"/>
      <c r="K74" s="417"/>
      <c r="L74" s="417"/>
      <c r="M74" s="417"/>
      <c r="N74" s="417"/>
      <c r="O74" s="417"/>
      <c r="P74" s="417"/>
      <c r="Q74" s="417"/>
      <c r="R74" s="417"/>
      <c r="S74" s="417"/>
      <c r="T74" s="417"/>
      <c r="U74" s="417"/>
      <c r="V74" s="417"/>
      <c r="W74" s="417"/>
      <c r="X74" s="417"/>
    </row>
    <row r="75" spans="1:75">
      <c r="A75" s="334"/>
      <c r="B75" s="417"/>
      <c r="C75" s="417"/>
      <c r="D75" s="417"/>
      <c r="E75" s="417"/>
      <c r="F75" s="417"/>
      <c r="G75" s="383"/>
      <c r="H75" s="417"/>
      <c r="I75" s="417"/>
      <c r="J75" s="417"/>
      <c r="K75" s="417"/>
      <c r="L75" s="417"/>
      <c r="M75" s="417"/>
      <c r="N75" s="417"/>
      <c r="O75" s="417"/>
      <c r="P75" s="417"/>
      <c r="Q75" s="417"/>
      <c r="R75" s="417"/>
      <c r="S75" s="417"/>
      <c r="T75" s="417"/>
      <c r="U75" s="417"/>
      <c r="V75" s="417"/>
      <c r="W75" s="417"/>
      <c r="X75" s="417"/>
    </row>
    <row r="76" spans="1:75">
      <c r="A76" s="334"/>
      <c r="B76" s="417"/>
      <c r="C76" s="417"/>
      <c r="D76" s="417"/>
      <c r="E76" s="417"/>
      <c r="F76" s="417"/>
      <c r="G76" s="383"/>
      <c r="H76" s="417"/>
      <c r="I76" s="417"/>
      <c r="J76" s="417"/>
      <c r="K76" s="417"/>
      <c r="L76" s="417"/>
      <c r="M76" s="417"/>
      <c r="N76" s="417"/>
      <c r="O76" s="417"/>
      <c r="P76" s="417"/>
      <c r="Q76" s="417"/>
      <c r="R76" s="417"/>
      <c r="S76" s="417"/>
      <c r="T76" s="417"/>
      <c r="U76" s="417"/>
      <c r="V76" s="417"/>
      <c r="W76" s="417"/>
      <c r="X76" s="417"/>
    </row>
    <row r="77" spans="1:75">
      <c r="A77" s="334"/>
      <c r="B77" s="417"/>
      <c r="C77" s="417"/>
      <c r="D77" s="417"/>
      <c r="E77" s="417"/>
      <c r="F77" s="417"/>
      <c r="G77" s="383"/>
      <c r="H77" s="417"/>
      <c r="I77" s="417"/>
      <c r="J77" s="417"/>
      <c r="K77" s="417"/>
      <c r="L77" s="417"/>
      <c r="M77" s="417"/>
      <c r="N77" s="417"/>
      <c r="O77" s="417"/>
      <c r="P77" s="417"/>
      <c r="Q77" s="417"/>
      <c r="R77" s="417"/>
      <c r="S77" s="417"/>
      <c r="T77" s="417"/>
      <c r="U77" s="417"/>
      <c r="V77" s="417"/>
      <c r="W77" s="417"/>
      <c r="X77" s="417"/>
    </row>
    <row r="78" spans="1:75">
      <c r="A78" s="334"/>
      <c r="B78" s="417"/>
      <c r="C78" s="417"/>
      <c r="D78" s="417"/>
      <c r="E78" s="417"/>
      <c r="F78" s="417"/>
      <c r="G78" s="383"/>
      <c r="H78" s="417"/>
      <c r="I78" s="417"/>
      <c r="J78" s="417"/>
      <c r="K78" s="417"/>
      <c r="L78" s="417"/>
      <c r="M78" s="417"/>
      <c r="N78" s="417"/>
      <c r="O78" s="417"/>
      <c r="P78" s="417"/>
      <c r="Q78" s="417"/>
      <c r="R78" s="417"/>
      <c r="S78" s="417"/>
      <c r="T78" s="417"/>
      <c r="U78" s="417"/>
      <c r="V78" s="417"/>
      <c r="W78" s="417"/>
      <c r="X78" s="417"/>
    </row>
    <row r="79" spans="1:75">
      <c r="A79" s="334"/>
      <c r="B79" s="417"/>
      <c r="C79" s="417"/>
      <c r="D79" s="417"/>
      <c r="E79" s="417"/>
      <c r="F79" s="417"/>
      <c r="G79" s="383"/>
      <c r="H79" s="417"/>
      <c r="I79" s="417"/>
      <c r="J79" s="417"/>
      <c r="K79" s="417"/>
      <c r="L79" s="417"/>
      <c r="M79" s="417"/>
      <c r="N79" s="417"/>
      <c r="O79" s="417"/>
      <c r="P79" s="417"/>
      <c r="Q79" s="417"/>
      <c r="R79" s="417"/>
      <c r="S79" s="417"/>
      <c r="T79" s="417"/>
      <c r="U79" s="417"/>
      <c r="V79" s="417"/>
      <c r="W79" s="417"/>
      <c r="X79" s="417"/>
    </row>
    <row r="80" spans="1:75">
      <c r="A80" s="334"/>
      <c r="B80" s="417"/>
      <c r="C80" s="417"/>
      <c r="D80" s="417"/>
      <c r="E80" s="417"/>
      <c r="F80" s="417"/>
      <c r="G80" s="383"/>
      <c r="H80" s="417"/>
      <c r="I80" s="417"/>
      <c r="J80" s="417"/>
      <c r="K80" s="417"/>
      <c r="L80" s="417"/>
      <c r="M80" s="417"/>
      <c r="N80" s="417"/>
      <c r="O80" s="417"/>
      <c r="P80" s="417"/>
      <c r="Q80" s="417"/>
      <c r="R80" s="417"/>
      <c r="S80" s="417"/>
      <c r="T80" s="417"/>
      <c r="U80" s="417"/>
      <c r="V80" s="417"/>
      <c r="W80" s="417"/>
      <c r="X80" s="417"/>
    </row>
    <row r="81" spans="1:62">
      <c r="A81" s="334"/>
      <c r="B81" s="417"/>
      <c r="C81" s="417"/>
      <c r="D81" s="417"/>
      <c r="E81" s="417"/>
      <c r="F81" s="417"/>
      <c r="G81" s="383"/>
      <c r="H81" s="417"/>
      <c r="I81" s="417"/>
      <c r="J81" s="417"/>
      <c r="K81" s="417"/>
      <c r="L81" s="417"/>
      <c r="M81" s="417"/>
      <c r="N81" s="417"/>
      <c r="O81" s="417"/>
      <c r="P81" s="417"/>
      <c r="Q81" s="417"/>
      <c r="R81" s="417"/>
      <c r="S81" s="417"/>
      <c r="T81" s="417"/>
      <c r="U81" s="417"/>
      <c r="V81" s="417"/>
      <c r="W81" s="417"/>
      <c r="X81" s="417"/>
    </row>
    <row r="82" spans="1:62">
      <c r="A82" s="334"/>
      <c r="B82" s="417"/>
      <c r="C82" s="417"/>
      <c r="D82" s="417"/>
      <c r="E82" s="417"/>
      <c r="F82" s="417"/>
      <c r="G82" s="383"/>
      <c r="H82" s="417"/>
      <c r="I82" s="417"/>
      <c r="J82" s="417"/>
      <c r="K82" s="417"/>
      <c r="L82" s="417"/>
      <c r="M82" s="417"/>
      <c r="N82" s="417"/>
      <c r="O82" s="417"/>
      <c r="P82" s="417"/>
      <c r="Q82" s="417"/>
      <c r="R82" s="417"/>
      <c r="S82" s="417"/>
      <c r="T82" s="417"/>
      <c r="U82" s="417"/>
      <c r="V82" s="417"/>
      <c r="W82" s="417"/>
      <c r="X82" s="417"/>
    </row>
    <row r="83" spans="1:62">
      <c r="A83" s="334"/>
      <c r="B83" s="417"/>
      <c r="C83" s="417"/>
      <c r="D83" s="417"/>
      <c r="E83" s="417"/>
      <c r="F83" s="417"/>
      <c r="G83" s="383"/>
      <c r="H83" s="417"/>
      <c r="I83" s="417"/>
      <c r="J83" s="417"/>
      <c r="K83" s="417"/>
      <c r="L83" s="417"/>
      <c r="M83" s="417"/>
      <c r="N83" s="417"/>
      <c r="O83" s="417"/>
      <c r="P83" s="417"/>
      <c r="Q83" s="417"/>
      <c r="R83" s="417"/>
      <c r="S83" s="417"/>
      <c r="T83" s="417"/>
      <c r="U83" s="417"/>
      <c r="V83" s="417"/>
      <c r="W83" s="417"/>
      <c r="X83" s="417"/>
    </row>
    <row r="84" spans="1:62">
      <c r="A84" s="334"/>
      <c r="B84" s="417"/>
      <c r="C84" s="417"/>
      <c r="D84" s="417"/>
      <c r="E84" s="417"/>
      <c r="F84" s="417"/>
      <c r="G84" s="383"/>
      <c r="H84" s="417"/>
      <c r="I84" s="417"/>
      <c r="J84" s="417"/>
      <c r="K84" s="417"/>
      <c r="L84" s="417"/>
      <c r="M84" s="417"/>
      <c r="N84" s="417"/>
      <c r="O84" s="417"/>
      <c r="P84" s="417"/>
      <c r="Q84" s="417"/>
      <c r="R84" s="417"/>
      <c r="S84" s="417"/>
      <c r="T84" s="417"/>
      <c r="U84" s="417"/>
      <c r="V84" s="417"/>
      <c r="W84" s="417"/>
      <c r="X84" s="417"/>
    </row>
    <row r="85" spans="1:62" ht="13.8">
      <c r="B85" s="418"/>
      <c r="C85" s="418"/>
      <c r="D85" s="418"/>
      <c r="E85" s="383"/>
      <c r="F85" s="383"/>
      <c r="G85" s="383"/>
      <c r="H85" s="418"/>
      <c r="I85" s="418"/>
      <c r="J85" s="418"/>
      <c r="K85" s="419"/>
      <c r="L85" s="419"/>
      <c r="M85" s="419"/>
      <c r="N85" s="66"/>
      <c r="O85" s="66"/>
      <c r="P85" s="66"/>
      <c r="Q85" s="66"/>
      <c r="R85" s="66"/>
      <c r="S85" s="66"/>
      <c r="T85" s="420"/>
      <c r="U85" s="420"/>
      <c r="V85" s="420"/>
      <c r="W85" s="420"/>
      <c r="X85" s="420"/>
    </row>
    <row r="86" spans="1:62">
      <c r="B86" s="417"/>
      <c r="C86" s="417"/>
      <c r="D86" s="417"/>
      <c r="E86" s="417"/>
      <c r="F86" s="417"/>
      <c r="G86" s="417"/>
      <c r="H86" s="417"/>
      <c r="I86" s="417"/>
      <c r="J86" s="417"/>
      <c r="K86" s="417"/>
      <c r="L86" s="417"/>
      <c r="M86" s="417"/>
      <c r="N86" s="417"/>
      <c r="O86" s="417"/>
      <c r="P86" s="417"/>
      <c r="Q86" s="417"/>
      <c r="R86" s="417"/>
      <c r="S86" s="417"/>
      <c r="T86" s="417"/>
      <c r="U86" s="417"/>
      <c r="V86" s="417"/>
      <c r="W86" s="417"/>
      <c r="X86" s="417"/>
      <c r="Z86" s="417"/>
      <c r="AA86" s="417"/>
      <c r="AB86" s="417"/>
      <c r="AC86" s="417"/>
      <c r="AD86" s="417"/>
      <c r="AE86" s="417"/>
      <c r="AF86" s="417"/>
      <c r="AG86" s="417"/>
      <c r="AH86" s="417"/>
      <c r="AI86" s="417"/>
      <c r="AJ86" s="417"/>
      <c r="AK86" s="417"/>
      <c r="AL86" s="417"/>
      <c r="AM86" s="417"/>
      <c r="AN86" s="417"/>
      <c r="AO86" s="417"/>
      <c r="AP86" s="417"/>
      <c r="AQ86" s="417"/>
      <c r="AR86" s="417"/>
      <c r="AS86" s="417"/>
      <c r="AT86" s="417"/>
      <c r="AU86" s="417"/>
      <c r="AV86" s="417"/>
      <c r="AW86" s="417"/>
      <c r="AX86" s="417"/>
      <c r="AY86" s="417"/>
      <c r="AZ86" s="417"/>
      <c r="BA86" s="417"/>
      <c r="BB86" s="417"/>
      <c r="BC86" s="417"/>
      <c r="BD86" s="417"/>
      <c r="BE86" s="417"/>
      <c r="BF86" s="417"/>
      <c r="BG86" s="417"/>
      <c r="BH86" s="417"/>
      <c r="BI86" s="417"/>
      <c r="BJ86" s="417"/>
    </row>
    <row r="87" spans="1:62">
      <c r="B87" s="417"/>
      <c r="C87" s="417"/>
      <c r="D87" s="417"/>
      <c r="E87" s="417"/>
      <c r="F87" s="417"/>
      <c r="G87" s="417"/>
      <c r="H87" s="417"/>
      <c r="I87" s="417"/>
      <c r="J87" s="417"/>
      <c r="K87" s="417"/>
      <c r="L87" s="417"/>
      <c r="M87" s="417"/>
      <c r="N87" s="417"/>
      <c r="O87" s="417"/>
      <c r="P87" s="417"/>
      <c r="Q87" s="417"/>
      <c r="R87" s="417"/>
      <c r="S87" s="417"/>
      <c r="T87" s="417"/>
      <c r="U87" s="417"/>
      <c r="V87" s="417"/>
      <c r="W87" s="417"/>
      <c r="X87" s="417"/>
      <c r="Z87" s="417"/>
      <c r="AA87" s="417"/>
      <c r="AB87" s="417"/>
      <c r="AC87" s="417"/>
      <c r="AD87" s="417"/>
      <c r="AE87" s="417"/>
      <c r="AF87" s="417"/>
      <c r="AG87" s="417"/>
      <c r="AH87" s="417"/>
      <c r="AI87" s="417"/>
      <c r="AJ87" s="417"/>
      <c r="AK87" s="417"/>
      <c r="AL87" s="417"/>
      <c r="AM87" s="417"/>
      <c r="AN87" s="417"/>
      <c r="AO87" s="417"/>
      <c r="AP87" s="417"/>
      <c r="AQ87" s="417"/>
      <c r="AR87" s="417"/>
      <c r="AS87" s="417"/>
      <c r="AT87" s="417"/>
      <c r="AU87" s="417"/>
      <c r="AV87" s="417"/>
      <c r="AW87" s="417"/>
      <c r="AX87" s="417"/>
      <c r="AY87" s="417"/>
      <c r="AZ87" s="417"/>
      <c r="BA87" s="417"/>
      <c r="BB87" s="417"/>
      <c r="BC87" s="417"/>
      <c r="BD87" s="417"/>
      <c r="BE87" s="417"/>
      <c r="BF87" s="417"/>
      <c r="BG87" s="417"/>
      <c r="BH87" s="417"/>
      <c r="BI87" s="417"/>
      <c r="BJ87" s="417"/>
    </row>
    <row r="88" spans="1:62">
      <c r="A88" s="334"/>
      <c r="B88" s="417"/>
      <c r="C88" s="417"/>
      <c r="D88" s="417"/>
      <c r="E88" s="417"/>
      <c r="F88" s="417"/>
      <c r="G88" s="417"/>
      <c r="H88" s="417"/>
      <c r="I88" s="417"/>
      <c r="J88" s="417"/>
      <c r="K88" s="417"/>
      <c r="L88" s="417"/>
      <c r="M88" s="417"/>
      <c r="N88" s="417"/>
      <c r="O88" s="417"/>
      <c r="P88" s="417"/>
      <c r="Q88" s="417"/>
      <c r="R88" s="417"/>
      <c r="S88" s="417"/>
      <c r="T88" s="417"/>
      <c r="U88" s="417"/>
      <c r="V88" s="417"/>
      <c r="W88" s="417"/>
      <c r="X88" s="417"/>
      <c r="Z88" s="417"/>
      <c r="AA88" s="417"/>
      <c r="AB88" s="417"/>
      <c r="AC88" s="417"/>
      <c r="AD88" s="417"/>
      <c r="AE88" s="417"/>
      <c r="AF88" s="417"/>
      <c r="AG88" s="417"/>
      <c r="AH88" s="417"/>
      <c r="AI88" s="417"/>
      <c r="AJ88" s="417"/>
      <c r="AK88" s="417"/>
      <c r="AL88" s="417"/>
      <c r="AM88" s="417"/>
      <c r="AN88" s="417"/>
      <c r="AO88" s="417"/>
      <c r="AP88" s="417"/>
      <c r="AQ88" s="417"/>
      <c r="AR88" s="417"/>
      <c r="AS88" s="417"/>
      <c r="AT88" s="417"/>
      <c r="AU88" s="417"/>
      <c r="AV88" s="417"/>
      <c r="AW88" s="417"/>
      <c r="AX88" s="417"/>
      <c r="AY88" s="417"/>
      <c r="AZ88" s="417"/>
      <c r="BA88" s="417"/>
      <c r="BB88" s="417"/>
      <c r="BC88" s="417"/>
      <c r="BD88" s="417"/>
      <c r="BE88" s="417"/>
      <c r="BF88" s="417"/>
      <c r="BG88" s="417"/>
      <c r="BH88" s="417"/>
      <c r="BI88" s="417"/>
      <c r="BJ88" s="417"/>
    </row>
    <row r="89" spans="1:62">
      <c r="A89" s="334"/>
      <c r="B89" s="417"/>
      <c r="C89" s="417"/>
      <c r="D89" s="417"/>
      <c r="E89" s="417"/>
      <c r="F89" s="417"/>
      <c r="G89" s="417"/>
      <c r="H89" s="417"/>
      <c r="I89" s="417"/>
      <c r="J89" s="417"/>
      <c r="K89" s="417"/>
      <c r="L89" s="417"/>
      <c r="M89" s="417"/>
      <c r="N89" s="417"/>
      <c r="O89" s="417"/>
      <c r="P89" s="417"/>
      <c r="Q89" s="417"/>
      <c r="R89" s="417"/>
      <c r="S89" s="417"/>
      <c r="T89" s="417"/>
      <c r="U89" s="417"/>
      <c r="V89" s="417"/>
      <c r="W89" s="417"/>
      <c r="X89" s="417"/>
      <c r="Z89" s="417"/>
      <c r="AA89" s="417"/>
      <c r="AB89" s="417"/>
      <c r="AC89" s="417"/>
      <c r="AD89" s="417"/>
      <c r="AE89" s="417"/>
      <c r="AF89" s="417"/>
      <c r="AG89" s="417"/>
      <c r="AH89" s="417"/>
      <c r="AI89" s="417"/>
      <c r="AJ89" s="417"/>
      <c r="AK89" s="417"/>
      <c r="AL89" s="417"/>
      <c r="AM89" s="417"/>
      <c r="AN89" s="417"/>
      <c r="AO89" s="417"/>
      <c r="AP89" s="417"/>
      <c r="AQ89" s="417"/>
      <c r="AR89" s="417"/>
      <c r="AS89" s="417"/>
      <c r="AT89" s="417"/>
      <c r="AU89" s="417"/>
      <c r="AV89" s="417"/>
      <c r="AW89" s="417"/>
      <c r="AX89" s="417"/>
      <c r="AY89" s="417"/>
      <c r="AZ89" s="417"/>
      <c r="BA89" s="417"/>
      <c r="BB89" s="417"/>
      <c r="BC89" s="417"/>
      <c r="BD89" s="417"/>
      <c r="BE89" s="417"/>
      <c r="BF89" s="417"/>
      <c r="BG89" s="417"/>
      <c r="BH89" s="417"/>
      <c r="BI89" s="417"/>
      <c r="BJ89" s="417"/>
    </row>
    <row r="90" spans="1:62">
      <c r="A90" s="242"/>
      <c r="B90" s="417"/>
      <c r="C90" s="417"/>
      <c r="D90" s="417"/>
      <c r="E90" s="417"/>
      <c r="F90" s="417"/>
      <c r="G90" s="417"/>
      <c r="H90" s="417"/>
      <c r="I90" s="417"/>
      <c r="J90" s="417"/>
      <c r="K90" s="417"/>
      <c r="L90" s="417"/>
      <c r="M90" s="417"/>
      <c r="N90" s="417"/>
      <c r="O90" s="417"/>
      <c r="P90" s="417"/>
      <c r="Q90" s="417"/>
      <c r="R90" s="417"/>
      <c r="S90" s="417"/>
      <c r="T90" s="417"/>
      <c r="U90" s="417"/>
      <c r="V90" s="417"/>
      <c r="W90" s="417"/>
      <c r="X90" s="417"/>
      <c r="Z90" s="417"/>
      <c r="AA90" s="417"/>
      <c r="AB90" s="417"/>
      <c r="AC90" s="417"/>
      <c r="AD90" s="417"/>
      <c r="AE90" s="417"/>
      <c r="AF90" s="417"/>
      <c r="AG90" s="417"/>
      <c r="AH90" s="417"/>
      <c r="AI90" s="417"/>
      <c r="AJ90" s="417"/>
      <c r="AK90" s="417"/>
      <c r="AL90" s="417"/>
      <c r="AM90" s="417"/>
      <c r="AN90" s="417"/>
      <c r="AO90" s="417"/>
      <c r="AP90" s="417"/>
      <c r="AQ90" s="417"/>
      <c r="AR90" s="417"/>
      <c r="AS90" s="417"/>
      <c r="AT90" s="417"/>
      <c r="AU90" s="417"/>
      <c r="AV90" s="417"/>
      <c r="AW90" s="417"/>
      <c r="AX90" s="417"/>
      <c r="AY90" s="417"/>
      <c r="AZ90" s="417"/>
      <c r="BA90" s="417"/>
      <c r="BB90" s="417"/>
      <c r="BC90" s="417"/>
      <c r="BD90" s="417"/>
      <c r="BE90" s="417"/>
      <c r="BF90" s="417"/>
      <c r="BG90" s="417"/>
      <c r="BH90" s="417"/>
      <c r="BI90" s="417"/>
      <c r="BJ90" s="417"/>
    </row>
    <row r="91" spans="1:62">
      <c r="A91" s="278"/>
      <c r="B91" s="417"/>
      <c r="C91" s="417"/>
      <c r="D91" s="417"/>
      <c r="E91" s="417"/>
      <c r="F91" s="417"/>
      <c r="G91" s="417"/>
      <c r="H91" s="417"/>
      <c r="I91" s="417"/>
      <c r="J91" s="417"/>
      <c r="K91" s="417"/>
      <c r="L91" s="417"/>
      <c r="M91" s="417"/>
      <c r="N91" s="417"/>
      <c r="O91" s="417"/>
      <c r="P91" s="417"/>
      <c r="Q91" s="417"/>
      <c r="R91" s="417"/>
      <c r="S91" s="417"/>
      <c r="T91" s="417"/>
      <c r="U91" s="417"/>
      <c r="V91" s="417"/>
      <c r="W91" s="417"/>
      <c r="X91" s="417"/>
      <c r="Z91" s="417"/>
      <c r="AA91" s="417"/>
      <c r="AB91" s="417"/>
      <c r="AC91" s="417"/>
      <c r="AD91" s="417"/>
      <c r="AE91" s="417"/>
      <c r="AF91" s="417"/>
      <c r="AG91" s="417"/>
      <c r="AH91" s="417"/>
      <c r="AI91" s="417"/>
      <c r="AJ91" s="417"/>
      <c r="AK91" s="417"/>
      <c r="AL91" s="417"/>
      <c r="AM91" s="417"/>
      <c r="AN91" s="417"/>
      <c r="AO91" s="417"/>
      <c r="AP91" s="417"/>
      <c r="AQ91" s="417"/>
      <c r="AR91" s="417"/>
      <c r="AS91" s="417"/>
      <c r="AT91" s="417"/>
      <c r="AU91" s="417"/>
      <c r="AV91" s="417"/>
      <c r="AW91" s="417"/>
      <c r="AX91" s="417"/>
      <c r="AY91" s="417"/>
      <c r="AZ91" s="417"/>
      <c r="BA91" s="417"/>
      <c r="BB91" s="417"/>
      <c r="BC91" s="417"/>
      <c r="BD91" s="417"/>
      <c r="BE91" s="417"/>
      <c r="BF91" s="417"/>
      <c r="BG91" s="417"/>
      <c r="BH91" s="417"/>
      <c r="BI91" s="417"/>
      <c r="BJ91" s="417"/>
    </row>
    <row r="92" spans="1:62">
      <c r="A92" s="334"/>
      <c r="B92" s="383"/>
      <c r="C92" s="383"/>
      <c r="D92" s="383"/>
      <c r="E92" s="383"/>
      <c r="F92" s="383"/>
      <c r="G92" s="383"/>
      <c r="H92" s="383"/>
      <c r="I92" s="383"/>
      <c r="J92" s="383"/>
      <c r="K92" s="383"/>
      <c r="L92" s="383"/>
      <c r="M92" s="383"/>
      <c r="N92" s="383"/>
      <c r="O92" s="383"/>
      <c r="P92" s="383"/>
      <c r="Q92" s="383"/>
      <c r="R92" s="383"/>
      <c r="S92" s="383"/>
      <c r="T92" s="383"/>
      <c r="U92" s="383"/>
      <c r="V92" s="383"/>
      <c r="W92" s="383"/>
      <c r="X92" s="383"/>
    </row>
    <row r="93" spans="1:62">
      <c r="A93" s="334"/>
      <c r="B93" s="383"/>
      <c r="C93" s="383"/>
      <c r="D93" s="383"/>
      <c r="E93" s="383"/>
      <c r="F93" s="383"/>
      <c r="G93" s="383"/>
      <c r="H93" s="383"/>
      <c r="I93" s="383"/>
      <c r="J93" s="383"/>
      <c r="K93" s="383"/>
      <c r="L93" s="383"/>
      <c r="M93" s="383"/>
      <c r="N93" s="383"/>
      <c r="O93" s="383"/>
      <c r="P93" s="383"/>
      <c r="Q93" s="383"/>
      <c r="R93" s="383"/>
      <c r="S93" s="383"/>
      <c r="T93" s="383"/>
      <c r="U93" s="383"/>
      <c r="V93" s="383"/>
      <c r="W93" s="383"/>
      <c r="X93" s="383"/>
    </row>
    <row r="94" spans="1:62">
      <c r="A94" s="334"/>
      <c r="B94" s="383"/>
      <c r="C94" s="383"/>
      <c r="D94" s="383"/>
      <c r="E94" s="383"/>
      <c r="F94" s="383"/>
      <c r="G94" s="383"/>
      <c r="H94" s="383"/>
      <c r="I94" s="383"/>
      <c r="J94" s="383"/>
      <c r="K94" s="383"/>
      <c r="L94" s="383"/>
      <c r="M94" s="383"/>
      <c r="N94" s="383"/>
      <c r="O94" s="383"/>
      <c r="P94" s="383"/>
      <c r="Q94" s="383"/>
      <c r="R94" s="383"/>
      <c r="S94" s="383"/>
      <c r="T94" s="383"/>
      <c r="U94" s="383"/>
      <c r="V94" s="383"/>
      <c r="W94" s="383"/>
      <c r="X94" s="383"/>
    </row>
    <row r="95" spans="1:62">
      <c r="A95" s="334"/>
      <c r="B95" s="383"/>
      <c r="C95" s="383"/>
      <c r="D95" s="383"/>
      <c r="E95" s="383"/>
      <c r="F95" s="383"/>
      <c r="G95" s="383"/>
      <c r="H95" s="383"/>
      <c r="I95" s="383"/>
      <c r="J95" s="383"/>
      <c r="K95" s="383"/>
      <c r="L95" s="383"/>
      <c r="M95" s="383"/>
      <c r="N95" s="383"/>
      <c r="O95" s="383"/>
      <c r="P95" s="383"/>
      <c r="Q95" s="383"/>
      <c r="R95" s="383"/>
      <c r="S95" s="383"/>
      <c r="T95" s="383"/>
      <c r="U95" s="383"/>
      <c r="V95" s="383"/>
      <c r="W95" s="383"/>
      <c r="X95" s="383"/>
    </row>
    <row r="96" spans="1:62">
      <c r="A96" s="334"/>
      <c r="B96" s="383"/>
      <c r="C96" s="383"/>
      <c r="D96" s="383"/>
      <c r="E96" s="383"/>
      <c r="F96" s="383"/>
      <c r="G96" s="383"/>
      <c r="H96" s="383"/>
      <c r="I96" s="383"/>
      <c r="J96" s="383"/>
      <c r="K96" s="383"/>
      <c r="L96" s="383"/>
      <c r="M96" s="383"/>
      <c r="N96" s="383"/>
      <c r="O96" s="383"/>
      <c r="P96" s="383"/>
      <c r="Q96" s="383"/>
      <c r="R96" s="383"/>
      <c r="S96" s="383"/>
      <c r="T96" s="383"/>
      <c r="U96" s="383"/>
      <c r="V96" s="383"/>
      <c r="W96" s="383"/>
      <c r="X96" s="383"/>
    </row>
    <row r="97" spans="1:24">
      <c r="A97" s="334"/>
      <c r="B97" s="383"/>
      <c r="C97" s="383"/>
      <c r="D97" s="383"/>
      <c r="E97" s="383"/>
      <c r="F97" s="383"/>
      <c r="G97" s="383"/>
      <c r="H97" s="383"/>
      <c r="I97" s="383"/>
      <c r="J97" s="383"/>
      <c r="K97" s="383"/>
      <c r="L97" s="383"/>
      <c r="M97" s="383"/>
      <c r="N97" s="383"/>
      <c r="O97" s="383"/>
      <c r="P97" s="383"/>
      <c r="Q97" s="383"/>
      <c r="R97" s="383"/>
      <c r="S97" s="383"/>
      <c r="T97" s="383"/>
      <c r="U97" s="383"/>
      <c r="V97" s="383"/>
      <c r="W97" s="383"/>
      <c r="X97" s="383"/>
    </row>
    <row r="98" spans="1:24">
      <c r="A98" s="334"/>
      <c r="B98" s="383"/>
      <c r="C98" s="383"/>
      <c r="D98" s="383"/>
      <c r="E98" s="383"/>
      <c r="F98" s="383"/>
      <c r="G98" s="383"/>
      <c r="H98" s="383"/>
      <c r="I98" s="383"/>
      <c r="J98" s="383"/>
      <c r="K98" s="383"/>
      <c r="L98" s="383"/>
      <c r="M98" s="383"/>
      <c r="N98" s="383"/>
      <c r="O98" s="383"/>
      <c r="P98" s="383"/>
      <c r="Q98" s="383"/>
      <c r="R98" s="383"/>
      <c r="S98" s="383"/>
      <c r="T98" s="383"/>
      <c r="U98" s="383"/>
      <c r="V98" s="383"/>
      <c r="W98" s="383"/>
      <c r="X98" s="383"/>
    </row>
    <row r="99" spans="1:24">
      <c r="A99" s="334"/>
      <c r="B99" s="383"/>
      <c r="C99" s="383"/>
      <c r="D99" s="383"/>
      <c r="E99" s="383"/>
      <c r="F99" s="383"/>
      <c r="G99" s="383"/>
      <c r="H99" s="383"/>
      <c r="I99" s="383"/>
      <c r="J99" s="383"/>
      <c r="K99" s="383"/>
      <c r="L99" s="383"/>
      <c r="M99" s="383"/>
      <c r="N99" s="383"/>
      <c r="O99" s="383"/>
      <c r="P99" s="383"/>
      <c r="Q99" s="383"/>
      <c r="R99" s="383"/>
      <c r="S99" s="383"/>
      <c r="T99" s="383"/>
      <c r="U99" s="383"/>
      <c r="V99" s="383"/>
      <c r="W99" s="383"/>
      <c r="X99" s="383"/>
    </row>
    <row r="100" spans="1:24">
      <c r="A100" s="334"/>
      <c r="B100" s="383"/>
      <c r="C100" s="383"/>
      <c r="D100" s="383"/>
      <c r="E100" s="383"/>
      <c r="F100" s="383"/>
      <c r="G100" s="383"/>
      <c r="H100" s="383"/>
      <c r="I100" s="383"/>
      <c r="J100" s="383"/>
      <c r="K100" s="383"/>
      <c r="L100" s="383"/>
      <c r="M100" s="383"/>
      <c r="N100" s="383"/>
      <c r="O100" s="383"/>
      <c r="P100" s="383"/>
      <c r="Q100" s="383"/>
      <c r="R100" s="383"/>
      <c r="S100" s="383"/>
      <c r="T100" s="383"/>
      <c r="U100" s="383"/>
      <c r="V100" s="383"/>
      <c r="W100" s="383"/>
      <c r="X100" s="383"/>
    </row>
    <row r="101" spans="1:24">
      <c r="A101" s="334"/>
      <c r="B101" s="383"/>
      <c r="C101" s="383"/>
      <c r="D101" s="383"/>
      <c r="E101" s="383"/>
      <c r="F101" s="383"/>
      <c r="G101" s="383"/>
      <c r="H101" s="383"/>
      <c r="I101" s="383"/>
      <c r="J101" s="383"/>
      <c r="K101" s="383"/>
      <c r="L101" s="383"/>
      <c r="M101" s="383"/>
      <c r="N101" s="383"/>
      <c r="O101" s="383"/>
      <c r="P101" s="383"/>
      <c r="Q101" s="383"/>
      <c r="R101" s="383"/>
      <c r="S101" s="383"/>
      <c r="T101" s="383"/>
      <c r="U101" s="383"/>
      <c r="V101" s="383"/>
      <c r="W101" s="383"/>
      <c r="X101" s="383"/>
    </row>
    <row r="102" spans="1:24">
      <c r="A102" s="334"/>
      <c r="B102" s="383"/>
      <c r="C102" s="383"/>
      <c r="D102" s="383"/>
      <c r="E102" s="383"/>
      <c r="F102" s="383"/>
      <c r="G102" s="383"/>
      <c r="H102" s="383"/>
      <c r="I102" s="383"/>
      <c r="J102" s="383"/>
      <c r="K102" s="383"/>
      <c r="L102" s="383"/>
      <c r="M102" s="383"/>
      <c r="N102" s="383"/>
      <c r="O102" s="383"/>
      <c r="P102" s="383"/>
      <c r="Q102" s="383"/>
      <c r="R102" s="383"/>
      <c r="S102" s="383"/>
      <c r="T102" s="383"/>
      <c r="U102" s="383"/>
      <c r="V102" s="383"/>
      <c r="W102" s="383"/>
      <c r="X102" s="383"/>
    </row>
    <row r="103" spans="1:24">
      <c r="A103" s="334"/>
      <c r="B103" s="383"/>
      <c r="C103" s="383"/>
      <c r="D103" s="383"/>
      <c r="E103" s="383"/>
      <c r="F103" s="383"/>
      <c r="G103" s="383"/>
      <c r="H103" s="383"/>
      <c r="I103" s="383"/>
      <c r="J103" s="383"/>
      <c r="K103" s="383"/>
      <c r="L103" s="383"/>
      <c r="M103" s="383"/>
      <c r="N103" s="383"/>
      <c r="O103" s="383"/>
      <c r="P103" s="383"/>
      <c r="Q103" s="383"/>
      <c r="R103" s="383"/>
      <c r="S103" s="383"/>
      <c r="T103" s="383"/>
      <c r="U103" s="383"/>
      <c r="V103" s="383"/>
      <c r="W103" s="383"/>
      <c r="X103" s="383"/>
    </row>
    <row r="104" spans="1:24">
      <c r="A104" s="334"/>
      <c r="B104" s="383"/>
      <c r="C104" s="383"/>
      <c r="D104" s="383"/>
      <c r="E104" s="383"/>
      <c r="F104" s="383"/>
      <c r="G104" s="383"/>
      <c r="H104" s="383"/>
      <c r="I104" s="383"/>
      <c r="J104" s="383"/>
      <c r="K104" s="383"/>
      <c r="L104" s="383"/>
      <c r="M104" s="383"/>
      <c r="N104" s="383"/>
      <c r="O104" s="383"/>
      <c r="P104" s="383"/>
      <c r="Q104" s="383"/>
      <c r="R104" s="383"/>
      <c r="S104" s="383"/>
      <c r="T104" s="383"/>
      <c r="U104" s="383"/>
      <c r="V104" s="383"/>
      <c r="W104" s="383"/>
      <c r="X104" s="383"/>
    </row>
    <row r="105" spans="1:24">
      <c r="A105" s="334"/>
      <c r="B105" s="383"/>
      <c r="C105" s="383"/>
      <c r="D105" s="383"/>
      <c r="E105" s="383"/>
      <c r="F105" s="383"/>
      <c r="G105" s="383"/>
      <c r="H105" s="383"/>
      <c r="I105" s="383"/>
      <c r="J105" s="383"/>
      <c r="K105" s="383"/>
      <c r="L105" s="383"/>
      <c r="M105" s="383"/>
      <c r="N105" s="383"/>
      <c r="O105" s="383"/>
      <c r="P105" s="383"/>
      <c r="Q105" s="383"/>
      <c r="R105" s="383"/>
      <c r="S105" s="383"/>
      <c r="T105" s="383"/>
      <c r="U105" s="383"/>
      <c r="V105" s="383"/>
      <c r="W105" s="383"/>
      <c r="X105" s="383"/>
    </row>
    <row r="106" spans="1:24">
      <c r="A106" s="334"/>
      <c r="B106" s="383"/>
      <c r="C106" s="383"/>
      <c r="D106" s="383"/>
      <c r="E106" s="383"/>
      <c r="F106" s="383"/>
      <c r="G106" s="383"/>
      <c r="H106" s="383"/>
      <c r="I106" s="383"/>
      <c r="J106" s="383"/>
      <c r="K106" s="383"/>
      <c r="L106" s="383"/>
      <c r="M106" s="383"/>
      <c r="N106" s="383"/>
      <c r="O106" s="383"/>
      <c r="P106" s="383"/>
      <c r="Q106" s="383"/>
      <c r="R106" s="383"/>
      <c r="S106" s="383"/>
      <c r="T106" s="383"/>
      <c r="U106" s="383"/>
      <c r="V106" s="383"/>
      <c r="W106" s="383"/>
      <c r="X106" s="383"/>
    </row>
    <row r="107" spans="1:24">
      <c r="G107" s="383"/>
    </row>
    <row r="108" spans="1:24">
      <c r="E108" s="383"/>
      <c r="F108" s="383"/>
      <c r="G108" s="383"/>
      <c r="H108" s="383"/>
      <c r="I108" s="383"/>
      <c r="J108" s="383"/>
      <c r="K108" s="383"/>
      <c r="L108" s="383"/>
      <c r="M108" s="383"/>
      <c r="N108" s="383"/>
      <c r="O108" s="383"/>
      <c r="P108" s="383"/>
    </row>
    <row r="109" spans="1:24">
      <c r="E109" s="383"/>
      <c r="F109" s="383"/>
      <c r="G109" s="383"/>
      <c r="H109" s="383"/>
      <c r="I109" s="383"/>
      <c r="J109" s="383"/>
      <c r="K109" s="383"/>
      <c r="L109" s="383"/>
      <c r="M109" s="383"/>
      <c r="N109" s="383"/>
      <c r="O109" s="383"/>
      <c r="P109" s="383"/>
    </row>
    <row r="110" spans="1:24">
      <c r="E110" s="383"/>
      <c r="F110" s="383"/>
      <c r="G110" s="383"/>
      <c r="H110" s="383"/>
      <c r="I110" s="383"/>
      <c r="J110" s="383"/>
      <c r="K110" s="383"/>
      <c r="L110" s="383"/>
      <c r="M110" s="383"/>
      <c r="N110" s="383"/>
      <c r="O110" s="383"/>
      <c r="P110" s="383"/>
    </row>
    <row r="111" spans="1:24">
      <c r="E111" s="383"/>
      <c r="F111" s="383"/>
      <c r="G111" s="383"/>
      <c r="H111" s="383"/>
      <c r="I111" s="383"/>
      <c r="J111" s="383"/>
      <c r="K111" s="383"/>
      <c r="L111" s="383"/>
      <c r="M111" s="383"/>
      <c r="N111" s="383"/>
      <c r="O111" s="383"/>
      <c r="P111" s="383"/>
    </row>
    <row r="112" spans="1:24">
      <c r="E112" s="383"/>
      <c r="F112" s="383"/>
      <c r="G112" s="383"/>
      <c r="H112" s="383"/>
      <c r="I112" s="383"/>
      <c r="J112" s="383"/>
      <c r="K112" s="383"/>
      <c r="L112" s="383"/>
      <c r="M112" s="383"/>
      <c r="N112" s="383"/>
      <c r="O112" s="383"/>
      <c r="P112" s="383"/>
    </row>
    <row r="113" spans="5:16">
      <c r="E113" s="383"/>
      <c r="F113" s="383"/>
      <c r="G113" s="383"/>
      <c r="H113" s="383"/>
      <c r="I113" s="383"/>
      <c r="J113" s="383"/>
      <c r="K113" s="383"/>
      <c r="L113" s="383"/>
      <c r="M113" s="383"/>
      <c r="N113" s="383"/>
      <c r="O113" s="383"/>
      <c r="P113" s="383"/>
    </row>
    <row r="114" spans="5:16">
      <c r="E114" s="383"/>
      <c r="F114" s="383"/>
      <c r="G114" s="383"/>
      <c r="H114" s="383"/>
      <c r="I114" s="383"/>
      <c r="J114" s="383"/>
      <c r="K114" s="383"/>
      <c r="L114" s="383"/>
      <c r="M114" s="383"/>
      <c r="N114" s="383"/>
      <c r="O114" s="383"/>
      <c r="P114" s="383"/>
    </row>
    <row r="115" spans="5:16">
      <c r="E115" s="383"/>
      <c r="F115" s="383"/>
      <c r="G115" s="383"/>
      <c r="H115" s="383"/>
      <c r="I115" s="383"/>
      <c r="J115" s="383"/>
      <c r="K115" s="383"/>
      <c r="L115" s="383"/>
      <c r="M115" s="383"/>
      <c r="N115" s="383"/>
      <c r="O115" s="383"/>
      <c r="P115" s="383"/>
    </row>
    <row r="116" spans="5:16">
      <c r="E116" s="383"/>
      <c r="F116" s="383"/>
      <c r="G116" s="383"/>
      <c r="H116" s="383"/>
      <c r="I116" s="383"/>
      <c r="J116" s="383"/>
      <c r="K116" s="383"/>
      <c r="L116" s="383"/>
      <c r="M116" s="383"/>
      <c r="N116" s="383"/>
      <c r="O116" s="383"/>
      <c r="P116" s="383"/>
    </row>
    <row r="117" spans="5:16">
      <c r="E117" s="383"/>
      <c r="F117" s="383"/>
      <c r="G117" s="383"/>
      <c r="H117" s="383"/>
      <c r="I117" s="383"/>
      <c r="J117" s="383"/>
      <c r="K117" s="383"/>
      <c r="L117" s="383"/>
      <c r="M117" s="383"/>
      <c r="N117" s="383"/>
      <c r="O117" s="383"/>
      <c r="P117" s="383"/>
    </row>
    <row r="118" spans="5:16">
      <c r="E118" s="383"/>
      <c r="F118" s="383"/>
      <c r="G118" s="383"/>
      <c r="H118" s="383"/>
      <c r="I118" s="383"/>
      <c r="J118" s="383"/>
      <c r="K118" s="383"/>
      <c r="L118" s="383"/>
      <c r="M118" s="383"/>
      <c r="N118" s="383"/>
      <c r="O118" s="383"/>
      <c r="P118" s="383"/>
    </row>
    <row r="119" spans="5:16">
      <c r="E119" s="383"/>
      <c r="F119" s="383"/>
      <c r="G119" s="383"/>
      <c r="H119" s="383"/>
      <c r="I119" s="383"/>
      <c r="J119" s="383"/>
      <c r="K119" s="383"/>
      <c r="L119" s="383"/>
      <c r="M119" s="383"/>
      <c r="N119" s="383"/>
      <c r="O119" s="383"/>
      <c r="P119" s="383"/>
    </row>
    <row r="120" spans="5:16">
      <c r="E120" s="383"/>
      <c r="F120" s="383"/>
      <c r="G120" s="383"/>
      <c r="H120" s="383"/>
      <c r="I120" s="383"/>
      <c r="J120" s="383"/>
      <c r="K120" s="383"/>
      <c r="L120" s="383"/>
      <c r="M120" s="383"/>
      <c r="N120" s="383"/>
      <c r="O120" s="383"/>
      <c r="P120" s="383"/>
    </row>
    <row r="121" spans="5:16">
      <c r="E121" s="383"/>
      <c r="F121" s="383"/>
      <c r="G121" s="383"/>
      <c r="H121" s="383"/>
      <c r="I121" s="383"/>
      <c r="J121" s="383"/>
      <c r="K121" s="383"/>
      <c r="L121" s="383"/>
      <c r="M121" s="383"/>
      <c r="N121" s="383"/>
      <c r="O121" s="383"/>
      <c r="P121" s="383"/>
    </row>
    <row r="122" spans="5:16">
      <c r="E122" s="383"/>
      <c r="F122" s="383"/>
      <c r="G122" s="383"/>
      <c r="H122" s="383"/>
      <c r="I122" s="383"/>
      <c r="J122" s="383"/>
      <c r="K122" s="383"/>
      <c r="L122" s="383"/>
      <c r="M122" s="383"/>
      <c r="N122" s="383"/>
      <c r="O122" s="383"/>
      <c r="P122" s="383"/>
    </row>
    <row r="123" spans="5:16">
      <c r="E123" s="383"/>
      <c r="F123" s="383"/>
      <c r="G123" s="383"/>
      <c r="H123" s="383"/>
      <c r="I123" s="383"/>
      <c r="J123" s="383"/>
      <c r="K123" s="383"/>
      <c r="L123" s="383"/>
      <c r="M123" s="383"/>
      <c r="N123" s="383"/>
      <c r="O123" s="383"/>
      <c r="P123" s="383"/>
    </row>
    <row r="124" spans="5:16">
      <c r="E124" s="383"/>
      <c r="F124" s="383"/>
      <c r="G124" s="383"/>
      <c r="H124" s="383"/>
      <c r="I124" s="383"/>
      <c r="J124" s="383"/>
      <c r="K124" s="383"/>
      <c r="L124" s="383"/>
      <c r="M124" s="383"/>
      <c r="N124" s="383"/>
      <c r="O124" s="383"/>
      <c r="P124" s="383"/>
    </row>
    <row r="125" spans="5:16">
      <c r="E125" s="383"/>
      <c r="F125" s="383"/>
      <c r="G125" s="383"/>
      <c r="H125" s="383"/>
      <c r="I125" s="383"/>
      <c r="J125" s="383"/>
      <c r="K125" s="383"/>
      <c r="L125" s="383"/>
      <c r="M125" s="383"/>
      <c r="N125" s="383"/>
      <c r="O125" s="383"/>
      <c r="P125" s="383"/>
    </row>
    <row r="126" spans="5:16">
      <c r="E126" s="383"/>
      <c r="F126" s="383"/>
      <c r="G126" s="383"/>
      <c r="H126" s="383"/>
      <c r="I126" s="383"/>
      <c r="J126" s="383"/>
      <c r="K126" s="383"/>
      <c r="L126" s="383"/>
      <c r="M126" s="383"/>
      <c r="N126" s="383"/>
      <c r="O126" s="383"/>
      <c r="P126" s="383"/>
    </row>
    <row r="127" spans="5:16">
      <c r="E127" s="383"/>
      <c r="F127" s="383"/>
      <c r="G127" s="383"/>
      <c r="H127" s="383"/>
      <c r="I127" s="383"/>
      <c r="J127" s="383"/>
      <c r="K127" s="383"/>
      <c r="L127" s="383"/>
      <c r="M127" s="383"/>
      <c r="N127" s="383"/>
      <c r="O127" s="383"/>
      <c r="P127" s="383"/>
    </row>
    <row r="128" spans="5:16">
      <c r="E128" s="383"/>
      <c r="F128" s="383"/>
      <c r="G128" s="383"/>
      <c r="H128" s="383"/>
      <c r="I128" s="383"/>
      <c r="J128" s="383"/>
      <c r="K128" s="383"/>
      <c r="L128" s="383"/>
      <c r="M128" s="383"/>
      <c r="N128" s="383"/>
      <c r="O128" s="383"/>
      <c r="P128" s="383"/>
    </row>
    <row r="129" spans="5:16">
      <c r="E129" s="383"/>
      <c r="F129" s="383"/>
      <c r="G129" s="383"/>
      <c r="H129" s="383"/>
      <c r="I129" s="383"/>
      <c r="J129" s="383"/>
      <c r="K129" s="383"/>
      <c r="L129" s="383"/>
      <c r="M129" s="383"/>
      <c r="N129" s="383"/>
      <c r="O129" s="383"/>
      <c r="P129" s="383"/>
    </row>
    <row r="130" spans="5:16">
      <c r="E130" s="383"/>
      <c r="F130" s="383"/>
      <c r="G130" s="383"/>
      <c r="H130" s="383"/>
      <c r="I130" s="383"/>
      <c r="J130" s="383"/>
      <c r="K130" s="383"/>
      <c r="L130" s="383"/>
      <c r="M130" s="383"/>
      <c r="N130" s="383"/>
      <c r="O130" s="383"/>
      <c r="P130" s="383"/>
    </row>
    <row r="131" spans="5:16">
      <c r="E131" s="383"/>
      <c r="F131" s="383"/>
      <c r="G131" s="383"/>
      <c r="H131" s="383"/>
      <c r="I131" s="383"/>
      <c r="J131" s="383"/>
      <c r="K131" s="383"/>
      <c r="L131" s="383"/>
      <c r="M131" s="383"/>
      <c r="N131" s="383"/>
      <c r="O131" s="383"/>
      <c r="P131" s="383"/>
    </row>
    <row r="132" spans="5:16">
      <c r="E132" s="383"/>
      <c r="F132" s="383"/>
      <c r="G132" s="383"/>
      <c r="H132" s="383"/>
      <c r="I132" s="383"/>
      <c r="J132" s="383"/>
      <c r="K132" s="383"/>
      <c r="L132" s="383"/>
      <c r="M132" s="383"/>
      <c r="N132" s="383"/>
      <c r="O132" s="383"/>
      <c r="P132" s="383"/>
    </row>
    <row r="133" spans="5:16">
      <c r="E133" s="383"/>
      <c r="F133" s="383"/>
      <c r="G133" s="383"/>
      <c r="H133" s="383"/>
      <c r="I133" s="383"/>
      <c r="J133" s="383"/>
      <c r="K133" s="383"/>
      <c r="L133" s="383"/>
      <c r="M133" s="383"/>
      <c r="N133" s="383"/>
      <c r="O133" s="383"/>
      <c r="P133" s="383"/>
    </row>
    <row r="134" spans="5:16">
      <c r="E134" s="383"/>
      <c r="F134" s="383"/>
      <c r="G134" s="383"/>
      <c r="H134" s="383"/>
      <c r="I134" s="383"/>
      <c r="J134" s="383"/>
      <c r="K134" s="383"/>
      <c r="L134" s="383"/>
      <c r="M134" s="383"/>
      <c r="N134" s="383"/>
      <c r="O134" s="383"/>
      <c r="P134" s="383"/>
    </row>
    <row r="135" spans="5:16">
      <c r="E135" s="383"/>
      <c r="F135" s="383"/>
      <c r="G135" s="383"/>
      <c r="H135" s="383"/>
      <c r="I135" s="383"/>
      <c r="J135" s="383"/>
      <c r="K135" s="383"/>
      <c r="L135" s="383"/>
      <c r="M135" s="383"/>
      <c r="N135" s="383"/>
      <c r="O135" s="383"/>
      <c r="P135" s="383"/>
    </row>
    <row r="136" spans="5:16">
      <c r="E136" s="383"/>
      <c r="F136" s="383"/>
      <c r="G136" s="383"/>
      <c r="H136" s="383"/>
      <c r="I136" s="383"/>
      <c r="J136" s="383"/>
      <c r="K136" s="383"/>
      <c r="L136" s="383"/>
      <c r="M136" s="383"/>
      <c r="N136" s="383"/>
      <c r="O136" s="383"/>
      <c r="P136" s="383"/>
    </row>
    <row r="137" spans="5:16">
      <c r="E137" s="383"/>
      <c r="F137" s="383"/>
      <c r="G137" s="383"/>
      <c r="H137" s="383"/>
      <c r="I137" s="383"/>
      <c r="J137" s="383"/>
      <c r="K137" s="383"/>
      <c r="L137" s="383"/>
      <c r="M137" s="383"/>
      <c r="N137" s="383"/>
      <c r="O137" s="383"/>
      <c r="P137" s="383"/>
    </row>
    <row r="138" spans="5:16">
      <c r="E138" s="383"/>
      <c r="F138" s="383"/>
      <c r="G138" s="383"/>
      <c r="H138" s="383"/>
      <c r="I138" s="383"/>
      <c r="J138" s="383"/>
      <c r="K138" s="383"/>
      <c r="L138" s="383"/>
      <c r="M138" s="383"/>
      <c r="N138" s="383"/>
      <c r="O138" s="383"/>
      <c r="P138" s="383"/>
    </row>
    <row r="139" spans="5:16">
      <c r="E139" s="383"/>
      <c r="F139" s="383"/>
      <c r="G139" s="383"/>
      <c r="H139" s="383"/>
      <c r="I139" s="383"/>
      <c r="J139" s="383"/>
      <c r="K139" s="383"/>
      <c r="L139" s="383"/>
      <c r="M139" s="383"/>
      <c r="N139" s="383"/>
      <c r="O139" s="383"/>
      <c r="P139" s="383"/>
    </row>
    <row r="140" spans="5:16">
      <c r="E140" s="383"/>
      <c r="F140" s="383"/>
      <c r="G140" s="383"/>
      <c r="H140" s="383"/>
      <c r="I140" s="383"/>
      <c r="J140" s="383"/>
      <c r="K140" s="383"/>
      <c r="L140" s="383"/>
      <c r="M140" s="383"/>
      <c r="N140" s="383"/>
      <c r="O140" s="383"/>
      <c r="P140" s="383"/>
    </row>
    <row r="141" spans="5:16">
      <c r="E141" s="383"/>
      <c r="F141" s="383"/>
      <c r="G141" s="383"/>
      <c r="H141" s="383"/>
      <c r="I141" s="383"/>
      <c r="J141" s="383"/>
      <c r="K141" s="383"/>
      <c r="L141" s="383"/>
      <c r="M141" s="383"/>
      <c r="N141" s="383"/>
      <c r="O141" s="383"/>
      <c r="P141" s="383"/>
    </row>
    <row r="142" spans="5:16">
      <c r="E142" s="383"/>
      <c r="F142" s="383"/>
      <c r="G142" s="383"/>
      <c r="H142" s="383"/>
      <c r="I142" s="383"/>
      <c r="J142" s="383"/>
      <c r="K142" s="383"/>
      <c r="L142" s="383"/>
      <c r="M142" s="383"/>
      <c r="N142" s="383"/>
      <c r="O142" s="383"/>
      <c r="P142" s="383"/>
    </row>
    <row r="143" spans="5:16">
      <c r="E143" s="383"/>
      <c r="F143" s="383"/>
      <c r="G143" s="383"/>
      <c r="H143" s="383"/>
      <c r="I143" s="383"/>
      <c r="J143" s="383"/>
      <c r="K143" s="383"/>
      <c r="L143" s="383"/>
      <c r="M143" s="383"/>
      <c r="N143" s="383"/>
      <c r="O143" s="383"/>
      <c r="P143" s="383"/>
    </row>
    <row r="144" spans="5:16">
      <c r="E144" s="383"/>
      <c r="F144" s="383"/>
      <c r="G144" s="383"/>
      <c r="H144" s="383"/>
      <c r="I144" s="383"/>
      <c r="J144" s="383"/>
      <c r="K144" s="383"/>
      <c r="L144" s="383"/>
      <c r="M144" s="383"/>
      <c r="N144" s="383"/>
      <c r="O144" s="383"/>
      <c r="P144" s="383"/>
    </row>
    <row r="145" spans="5:16">
      <c r="E145" s="383"/>
      <c r="F145" s="383"/>
      <c r="G145" s="383"/>
      <c r="H145" s="383"/>
      <c r="I145" s="383"/>
      <c r="J145" s="383"/>
      <c r="K145" s="383"/>
      <c r="L145" s="383"/>
      <c r="M145" s="383"/>
      <c r="N145" s="383"/>
      <c r="O145" s="383"/>
      <c r="P145" s="383"/>
    </row>
    <row r="146" spans="5:16">
      <c r="E146" s="383"/>
      <c r="F146" s="383"/>
      <c r="G146" s="383"/>
      <c r="H146" s="383"/>
      <c r="I146" s="383"/>
      <c r="J146" s="383"/>
      <c r="K146" s="383"/>
      <c r="L146" s="383"/>
      <c r="M146" s="383"/>
      <c r="N146" s="383"/>
      <c r="O146" s="383"/>
      <c r="P146" s="383"/>
    </row>
    <row r="147" spans="5:16">
      <c r="E147" s="383"/>
      <c r="F147" s="383"/>
      <c r="G147" s="383"/>
      <c r="H147" s="383"/>
      <c r="I147" s="383"/>
      <c r="J147" s="383"/>
      <c r="K147" s="383"/>
      <c r="L147" s="383"/>
      <c r="M147" s="383"/>
      <c r="N147" s="383"/>
      <c r="O147" s="383"/>
      <c r="P147" s="383"/>
    </row>
    <row r="148" spans="5:16">
      <c r="E148" s="383"/>
      <c r="F148" s="383"/>
      <c r="G148" s="383"/>
      <c r="H148" s="383"/>
      <c r="I148" s="383"/>
      <c r="J148" s="383"/>
      <c r="K148" s="383"/>
      <c r="L148" s="383"/>
      <c r="M148" s="383"/>
      <c r="N148" s="383"/>
      <c r="O148" s="383"/>
      <c r="P148" s="383"/>
    </row>
    <row r="149" spans="5:16">
      <c r="E149" s="383"/>
      <c r="F149" s="383"/>
      <c r="G149" s="383"/>
      <c r="H149" s="383"/>
      <c r="I149" s="383"/>
      <c r="J149" s="383"/>
      <c r="K149" s="383"/>
      <c r="L149" s="383"/>
      <c r="M149" s="383"/>
      <c r="N149" s="383"/>
      <c r="O149" s="383"/>
      <c r="P149" s="383"/>
    </row>
    <row r="150" spans="5:16">
      <c r="E150" s="383"/>
      <c r="F150" s="383"/>
      <c r="G150" s="383"/>
      <c r="H150" s="383"/>
      <c r="I150" s="383"/>
      <c r="J150" s="383"/>
      <c r="K150" s="383"/>
      <c r="L150" s="383"/>
      <c r="M150" s="383"/>
      <c r="N150" s="383"/>
      <c r="O150" s="383"/>
      <c r="P150" s="383"/>
    </row>
    <row r="151" spans="5:16">
      <c r="E151" s="383"/>
      <c r="F151" s="383"/>
      <c r="G151" s="383"/>
      <c r="H151" s="383"/>
      <c r="I151" s="383"/>
      <c r="J151" s="383"/>
      <c r="K151" s="383"/>
      <c r="L151" s="383"/>
      <c r="M151" s="383"/>
      <c r="N151" s="383"/>
      <c r="O151" s="383"/>
      <c r="P151" s="383"/>
    </row>
    <row r="152" spans="5:16">
      <c r="E152" s="383"/>
      <c r="F152" s="383"/>
      <c r="G152" s="383"/>
      <c r="H152" s="383"/>
      <c r="I152" s="383"/>
      <c r="J152" s="383"/>
      <c r="K152" s="383"/>
      <c r="L152" s="383"/>
      <c r="M152" s="383"/>
      <c r="N152" s="383"/>
      <c r="O152" s="383"/>
      <c r="P152" s="383"/>
    </row>
    <row r="153" spans="5:16">
      <c r="E153" s="383"/>
      <c r="F153" s="383"/>
      <c r="G153" s="383"/>
      <c r="H153" s="383"/>
      <c r="I153" s="383"/>
      <c r="J153" s="383"/>
      <c r="K153" s="383"/>
      <c r="L153" s="383"/>
      <c r="M153" s="383"/>
      <c r="N153" s="383"/>
      <c r="O153" s="383"/>
      <c r="P153" s="383"/>
    </row>
    <row r="154" spans="5:16">
      <c r="E154" s="383"/>
      <c r="F154" s="383"/>
      <c r="G154" s="383"/>
      <c r="H154" s="383"/>
      <c r="I154" s="383"/>
      <c r="J154" s="383"/>
      <c r="K154" s="383"/>
      <c r="L154" s="383"/>
      <c r="M154" s="383"/>
      <c r="N154" s="383"/>
      <c r="O154" s="383"/>
      <c r="P154" s="383"/>
    </row>
    <row r="155" spans="5:16">
      <c r="E155" s="383"/>
      <c r="F155" s="383"/>
      <c r="G155" s="383"/>
      <c r="H155" s="383"/>
      <c r="I155" s="383"/>
      <c r="J155" s="383"/>
      <c r="K155" s="383"/>
      <c r="L155" s="383"/>
      <c r="M155" s="383"/>
      <c r="N155" s="383"/>
      <c r="O155" s="383"/>
      <c r="P155" s="383"/>
    </row>
    <row r="156" spans="5:16">
      <c r="E156" s="383"/>
      <c r="F156" s="383"/>
      <c r="G156" s="383"/>
      <c r="H156" s="383"/>
      <c r="I156" s="383"/>
      <c r="J156" s="383"/>
      <c r="K156" s="383"/>
      <c r="L156" s="383"/>
      <c r="M156" s="383"/>
      <c r="N156" s="383"/>
      <c r="O156" s="383"/>
      <c r="P156" s="383"/>
    </row>
    <row r="157" spans="5:16">
      <c r="E157" s="383"/>
      <c r="F157" s="383"/>
      <c r="G157" s="383"/>
      <c r="H157" s="383"/>
      <c r="I157" s="383"/>
      <c r="J157" s="383"/>
      <c r="K157" s="383"/>
      <c r="L157" s="383"/>
      <c r="M157" s="383"/>
      <c r="N157" s="383"/>
      <c r="O157" s="383"/>
      <c r="P157" s="383"/>
    </row>
    <row r="158" spans="5:16">
      <c r="E158" s="383"/>
      <c r="F158" s="383"/>
      <c r="G158" s="383"/>
      <c r="H158" s="383"/>
      <c r="I158" s="383"/>
      <c r="J158" s="383"/>
      <c r="K158" s="383"/>
      <c r="L158" s="383"/>
      <c r="M158" s="383"/>
      <c r="N158" s="383"/>
      <c r="O158" s="383"/>
      <c r="P158" s="383"/>
    </row>
    <row r="159" spans="5:16">
      <c r="E159" s="383"/>
      <c r="F159" s="383"/>
      <c r="G159" s="383"/>
      <c r="H159" s="383"/>
      <c r="I159" s="383"/>
      <c r="J159" s="383"/>
      <c r="K159" s="383"/>
      <c r="L159" s="383"/>
      <c r="M159" s="383"/>
      <c r="N159" s="383"/>
      <c r="O159" s="383"/>
      <c r="P159" s="383"/>
    </row>
    <row r="160" spans="5:16">
      <c r="E160" s="383"/>
      <c r="F160" s="383"/>
      <c r="G160" s="383"/>
      <c r="H160" s="383"/>
      <c r="I160" s="383"/>
      <c r="J160" s="383"/>
      <c r="K160" s="383"/>
      <c r="L160" s="383"/>
      <c r="M160" s="383"/>
      <c r="N160" s="383"/>
      <c r="O160" s="383"/>
      <c r="P160" s="383"/>
    </row>
    <row r="161" spans="5:16">
      <c r="E161" s="383"/>
      <c r="F161" s="383"/>
      <c r="G161" s="383"/>
      <c r="H161" s="383"/>
      <c r="I161" s="383"/>
      <c r="J161" s="383"/>
      <c r="K161" s="383"/>
      <c r="L161" s="383"/>
      <c r="M161" s="383"/>
      <c r="N161" s="383"/>
      <c r="O161" s="383"/>
      <c r="P161" s="383"/>
    </row>
    <row r="162" spans="5:16">
      <c r="E162" s="383"/>
      <c r="F162" s="383"/>
      <c r="G162" s="383"/>
      <c r="H162" s="383"/>
      <c r="I162" s="383"/>
      <c r="J162" s="383"/>
      <c r="K162" s="383"/>
      <c r="L162" s="383"/>
      <c r="M162" s="383"/>
      <c r="N162" s="383"/>
      <c r="O162" s="383"/>
      <c r="P162" s="383"/>
    </row>
    <row r="163" spans="5:16">
      <c r="E163" s="383"/>
      <c r="F163" s="383"/>
      <c r="G163" s="383"/>
      <c r="H163" s="383"/>
      <c r="I163" s="383"/>
      <c r="J163" s="383"/>
      <c r="K163" s="383"/>
      <c r="L163" s="383"/>
      <c r="M163" s="383"/>
      <c r="N163" s="383"/>
      <c r="O163" s="383"/>
      <c r="P163" s="383"/>
    </row>
    <row r="164" spans="5:16">
      <c r="E164" s="383"/>
      <c r="F164" s="383"/>
      <c r="G164" s="383"/>
      <c r="H164" s="383"/>
      <c r="I164" s="383"/>
      <c r="J164" s="383"/>
      <c r="K164" s="383"/>
      <c r="L164" s="383"/>
      <c r="M164" s="383"/>
      <c r="N164" s="383"/>
      <c r="O164" s="383"/>
      <c r="P164" s="383"/>
    </row>
    <row r="165" spans="5:16">
      <c r="E165" s="383"/>
      <c r="F165" s="383"/>
      <c r="G165" s="383"/>
      <c r="H165" s="383"/>
      <c r="I165" s="383"/>
      <c r="J165" s="383"/>
      <c r="K165" s="383"/>
      <c r="L165" s="383"/>
      <c r="M165" s="383"/>
      <c r="N165" s="383"/>
      <c r="O165" s="383"/>
      <c r="P165" s="383"/>
    </row>
    <row r="166" spans="5:16">
      <c r="E166" s="383"/>
      <c r="F166" s="383"/>
      <c r="G166" s="383"/>
      <c r="H166" s="383"/>
      <c r="I166" s="383"/>
      <c r="J166" s="383"/>
      <c r="K166" s="383"/>
      <c r="L166" s="383"/>
      <c r="M166" s="383"/>
      <c r="N166" s="383"/>
      <c r="O166" s="383"/>
      <c r="P166" s="383"/>
    </row>
    <row r="167" spans="5:16">
      <c r="E167" s="383"/>
      <c r="F167" s="383"/>
      <c r="G167" s="383"/>
      <c r="H167" s="383"/>
      <c r="I167" s="383"/>
      <c r="J167" s="383"/>
      <c r="K167" s="383"/>
      <c r="L167" s="383"/>
      <c r="M167" s="383"/>
      <c r="N167" s="383"/>
      <c r="O167" s="383"/>
      <c r="P167" s="383"/>
    </row>
    <row r="168" spans="5:16">
      <c r="E168" s="383"/>
      <c r="F168" s="383"/>
      <c r="G168" s="383"/>
      <c r="H168" s="383"/>
      <c r="I168" s="383"/>
      <c r="J168" s="383"/>
      <c r="K168" s="383"/>
      <c r="L168" s="383"/>
      <c r="M168" s="383"/>
      <c r="N168" s="383"/>
      <c r="O168" s="383"/>
      <c r="P168" s="383"/>
    </row>
    <row r="169" spans="5:16">
      <c r="E169" s="383"/>
      <c r="F169" s="383"/>
      <c r="G169" s="383"/>
      <c r="H169" s="383"/>
      <c r="I169" s="383"/>
      <c r="J169" s="383"/>
      <c r="K169" s="383"/>
      <c r="L169" s="383"/>
      <c r="M169" s="383"/>
      <c r="N169" s="383"/>
      <c r="O169" s="383"/>
      <c r="P169" s="383"/>
    </row>
    <row r="170" spans="5:16">
      <c r="E170" s="383"/>
      <c r="F170" s="383"/>
      <c r="G170" s="383"/>
      <c r="H170" s="383"/>
      <c r="I170" s="383"/>
      <c r="J170" s="383"/>
      <c r="K170" s="383"/>
      <c r="L170" s="383"/>
      <c r="M170" s="383"/>
      <c r="N170" s="383"/>
      <c r="O170" s="383"/>
      <c r="P170" s="383"/>
    </row>
    <row r="171" spans="5:16">
      <c r="E171" s="383"/>
      <c r="F171" s="383"/>
      <c r="G171" s="383"/>
      <c r="H171" s="383"/>
      <c r="I171" s="383"/>
      <c r="J171" s="383"/>
      <c r="K171" s="383"/>
      <c r="L171" s="383"/>
      <c r="M171" s="383"/>
      <c r="N171" s="383"/>
      <c r="O171" s="383"/>
      <c r="P171" s="383"/>
    </row>
    <row r="172" spans="5:16">
      <c r="E172" s="383"/>
      <c r="F172" s="383"/>
      <c r="G172" s="383"/>
      <c r="H172" s="383"/>
      <c r="I172" s="383"/>
      <c r="J172" s="383"/>
      <c r="K172" s="383"/>
      <c r="L172" s="383"/>
      <c r="M172" s="383"/>
      <c r="N172" s="383"/>
      <c r="O172" s="383"/>
      <c r="P172" s="383"/>
    </row>
    <row r="173" spans="5:16">
      <c r="E173" s="383"/>
      <c r="F173" s="383"/>
      <c r="G173" s="383"/>
      <c r="H173" s="383"/>
      <c r="I173" s="383"/>
      <c r="J173" s="383"/>
      <c r="K173" s="383"/>
      <c r="L173" s="383"/>
      <c r="M173" s="383"/>
      <c r="N173" s="383"/>
      <c r="O173" s="383"/>
      <c r="P173" s="383"/>
    </row>
    <row r="174" spans="5:16">
      <c r="E174" s="383"/>
      <c r="F174" s="383"/>
      <c r="G174" s="383"/>
      <c r="H174" s="383"/>
      <c r="I174" s="383"/>
      <c r="J174" s="383"/>
      <c r="K174" s="383"/>
      <c r="L174" s="383"/>
      <c r="M174" s="383"/>
      <c r="N174" s="383"/>
      <c r="O174" s="383"/>
      <c r="P174" s="383"/>
    </row>
    <row r="175" spans="5:16">
      <c r="E175" s="383"/>
      <c r="F175" s="383"/>
      <c r="G175" s="383"/>
      <c r="H175" s="383"/>
      <c r="I175" s="383"/>
      <c r="J175" s="383"/>
      <c r="K175" s="383"/>
      <c r="L175" s="383"/>
      <c r="M175" s="383"/>
      <c r="N175" s="383"/>
      <c r="O175" s="383"/>
      <c r="P175" s="383"/>
    </row>
    <row r="176" spans="5:16">
      <c r="E176" s="383"/>
      <c r="F176" s="383"/>
      <c r="G176" s="383"/>
      <c r="H176" s="383"/>
      <c r="I176" s="383"/>
      <c r="J176" s="383"/>
      <c r="K176" s="383"/>
      <c r="L176" s="383"/>
      <c r="M176" s="383"/>
      <c r="N176" s="383"/>
      <c r="O176" s="383"/>
      <c r="P176" s="383"/>
    </row>
    <row r="177" spans="5:16">
      <c r="E177" s="383"/>
      <c r="F177" s="383"/>
      <c r="G177" s="383"/>
      <c r="H177" s="383"/>
      <c r="I177" s="383"/>
      <c r="J177" s="383"/>
      <c r="K177" s="383"/>
      <c r="L177" s="383"/>
      <c r="M177" s="383"/>
      <c r="N177" s="383"/>
      <c r="O177" s="383"/>
      <c r="P177" s="383"/>
    </row>
    <row r="178" spans="5:16">
      <c r="E178" s="383"/>
      <c r="F178" s="383"/>
      <c r="G178" s="383"/>
      <c r="H178" s="383"/>
      <c r="I178" s="383"/>
      <c r="J178" s="383"/>
      <c r="K178" s="383"/>
      <c r="L178" s="383"/>
      <c r="M178" s="383"/>
      <c r="N178" s="383"/>
      <c r="O178" s="383"/>
      <c r="P178" s="383"/>
    </row>
    <row r="179" spans="5:16">
      <c r="E179" s="383"/>
      <c r="F179" s="383"/>
      <c r="G179" s="383"/>
      <c r="H179" s="383"/>
      <c r="I179" s="383"/>
      <c r="J179" s="383"/>
      <c r="K179" s="383"/>
      <c r="L179" s="383"/>
      <c r="M179" s="383"/>
      <c r="N179" s="383"/>
      <c r="O179" s="383"/>
      <c r="P179" s="383"/>
    </row>
    <row r="180" spans="5:16">
      <c r="E180" s="383"/>
      <c r="F180" s="383"/>
      <c r="G180" s="383"/>
      <c r="H180" s="383"/>
      <c r="I180" s="383"/>
      <c r="J180" s="383"/>
      <c r="K180" s="383"/>
      <c r="L180" s="383"/>
      <c r="M180" s="383"/>
      <c r="N180" s="383"/>
      <c r="O180" s="383"/>
      <c r="P180" s="383"/>
    </row>
    <row r="181" spans="5:16">
      <c r="E181" s="383"/>
      <c r="F181" s="383"/>
      <c r="G181" s="383"/>
      <c r="H181" s="383"/>
      <c r="I181" s="383"/>
      <c r="J181" s="383"/>
      <c r="K181" s="383"/>
      <c r="L181" s="383"/>
      <c r="M181" s="383"/>
      <c r="N181" s="383"/>
      <c r="O181" s="383"/>
      <c r="P181" s="383"/>
    </row>
    <row r="182" spans="5:16">
      <c r="E182" s="383"/>
      <c r="F182" s="383"/>
      <c r="G182" s="383"/>
      <c r="H182" s="383"/>
      <c r="I182" s="383"/>
      <c r="J182" s="383"/>
      <c r="K182" s="383"/>
      <c r="L182" s="383"/>
      <c r="M182" s="383"/>
      <c r="N182" s="383"/>
      <c r="O182" s="383"/>
      <c r="P182" s="383"/>
    </row>
    <row r="183" spans="5:16">
      <c r="E183" s="383"/>
      <c r="F183" s="383"/>
      <c r="G183" s="383"/>
      <c r="H183" s="383"/>
      <c r="I183" s="383"/>
      <c r="J183" s="383"/>
      <c r="K183" s="383"/>
      <c r="L183" s="383"/>
      <c r="M183" s="383"/>
      <c r="N183" s="383"/>
      <c r="O183" s="383"/>
      <c r="P183" s="383"/>
    </row>
    <row r="184" spans="5:16">
      <c r="E184" s="383"/>
      <c r="F184" s="383"/>
      <c r="G184" s="383"/>
      <c r="H184" s="383"/>
      <c r="I184" s="383"/>
      <c r="J184" s="383"/>
      <c r="K184" s="383"/>
      <c r="L184" s="383"/>
      <c r="M184" s="383"/>
      <c r="N184" s="383"/>
      <c r="O184" s="383"/>
      <c r="P184" s="383"/>
    </row>
    <row r="185" spans="5:16">
      <c r="E185" s="383"/>
      <c r="F185" s="383"/>
      <c r="G185" s="383"/>
      <c r="H185" s="383"/>
      <c r="I185" s="383"/>
      <c r="J185" s="383"/>
      <c r="K185" s="383"/>
      <c r="L185" s="383"/>
      <c r="M185" s="383"/>
      <c r="N185" s="383"/>
      <c r="O185" s="383"/>
      <c r="P185" s="383"/>
    </row>
    <row r="186" spans="5:16">
      <c r="E186" s="383"/>
      <c r="F186" s="383"/>
      <c r="G186" s="383"/>
      <c r="H186" s="383"/>
      <c r="I186" s="383"/>
      <c r="J186" s="383"/>
      <c r="K186" s="383"/>
      <c r="L186" s="383"/>
      <c r="M186" s="383"/>
      <c r="N186" s="383"/>
      <c r="O186" s="383"/>
      <c r="P186" s="383"/>
    </row>
    <row r="187" spans="5:16">
      <c r="E187" s="383"/>
      <c r="F187" s="383"/>
      <c r="G187" s="383"/>
      <c r="H187" s="383"/>
      <c r="I187" s="383"/>
      <c r="J187" s="383"/>
      <c r="K187" s="383"/>
      <c r="L187" s="383"/>
      <c r="M187" s="383"/>
      <c r="N187" s="383"/>
      <c r="O187" s="383"/>
      <c r="P187" s="383"/>
    </row>
    <row r="188" spans="5:16">
      <c r="E188" s="383"/>
      <c r="F188" s="383"/>
      <c r="G188" s="383"/>
      <c r="H188" s="383"/>
      <c r="I188" s="383"/>
      <c r="J188" s="383"/>
      <c r="K188" s="383"/>
      <c r="L188" s="383"/>
      <c r="M188" s="383"/>
      <c r="N188" s="383"/>
      <c r="O188" s="383"/>
      <c r="P188" s="383"/>
    </row>
    <row r="189" spans="5:16">
      <c r="E189" s="383"/>
      <c r="F189" s="383"/>
      <c r="G189" s="383"/>
      <c r="H189" s="383"/>
      <c r="I189" s="383"/>
      <c r="J189" s="383"/>
      <c r="K189" s="383"/>
      <c r="L189" s="383"/>
      <c r="M189" s="383"/>
      <c r="N189" s="383"/>
      <c r="O189" s="383"/>
      <c r="P189" s="383"/>
    </row>
    <row r="190" spans="5:16">
      <c r="E190" s="383"/>
      <c r="F190" s="383"/>
      <c r="G190" s="383"/>
      <c r="H190" s="383"/>
      <c r="I190" s="383"/>
      <c r="J190" s="383"/>
      <c r="K190" s="383"/>
      <c r="L190" s="383"/>
      <c r="M190" s="383"/>
      <c r="N190" s="383"/>
      <c r="O190" s="383"/>
      <c r="P190" s="383"/>
    </row>
    <row r="191" spans="5:16">
      <c r="E191" s="383"/>
      <c r="F191" s="383"/>
      <c r="G191" s="383"/>
      <c r="H191" s="383"/>
      <c r="I191" s="383"/>
      <c r="J191" s="383"/>
      <c r="K191" s="383"/>
      <c r="L191" s="383"/>
      <c r="M191" s="383"/>
      <c r="N191" s="383"/>
      <c r="O191" s="383"/>
      <c r="P191" s="383"/>
    </row>
    <row r="192" spans="5:16">
      <c r="E192" s="383"/>
      <c r="F192" s="383"/>
      <c r="G192" s="383"/>
      <c r="H192" s="383"/>
      <c r="I192" s="383"/>
      <c r="J192" s="383"/>
      <c r="K192" s="383"/>
      <c r="L192" s="383"/>
      <c r="M192" s="383"/>
      <c r="N192" s="383"/>
      <c r="O192" s="383"/>
      <c r="P192" s="383"/>
    </row>
    <row r="193" spans="5:16">
      <c r="E193" s="383"/>
      <c r="F193" s="383"/>
      <c r="G193" s="383"/>
      <c r="H193" s="383"/>
      <c r="I193" s="383"/>
      <c r="J193" s="383"/>
      <c r="K193" s="383"/>
      <c r="L193" s="383"/>
      <c r="M193" s="383"/>
      <c r="N193" s="383"/>
      <c r="O193" s="383"/>
      <c r="P193" s="383"/>
    </row>
    <row r="194" spans="5:16">
      <c r="E194" s="383"/>
      <c r="F194" s="383"/>
      <c r="G194" s="383"/>
      <c r="H194" s="383"/>
      <c r="I194" s="383"/>
      <c r="J194" s="383"/>
      <c r="K194" s="383"/>
      <c r="L194" s="383"/>
      <c r="M194" s="383"/>
      <c r="N194" s="383"/>
      <c r="O194" s="383"/>
      <c r="P194" s="383"/>
    </row>
    <row r="195" spans="5:16">
      <c r="E195" s="383"/>
      <c r="F195" s="383"/>
      <c r="G195" s="383"/>
      <c r="H195" s="383"/>
      <c r="I195" s="383"/>
      <c r="J195" s="383"/>
      <c r="K195" s="383"/>
      <c r="L195" s="383"/>
      <c r="M195" s="383"/>
      <c r="N195" s="383"/>
      <c r="O195" s="383"/>
      <c r="P195" s="383"/>
    </row>
    <row r="196" spans="5:16">
      <c r="E196" s="383"/>
      <c r="F196" s="383"/>
      <c r="G196" s="383"/>
      <c r="H196" s="383"/>
      <c r="I196" s="383"/>
      <c r="J196" s="383"/>
      <c r="K196" s="383"/>
      <c r="L196" s="383"/>
      <c r="M196" s="383"/>
      <c r="N196" s="383"/>
      <c r="O196" s="383"/>
      <c r="P196" s="383"/>
    </row>
    <row r="197" spans="5:16">
      <c r="E197" s="383"/>
      <c r="F197" s="383"/>
      <c r="G197" s="383"/>
      <c r="H197" s="383"/>
      <c r="I197" s="383"/>
      <c r="J197" s="383"/>
      <c r="K197" s="383"/>
      <c r="L197" s="383"/>
      <c r="M197" s="383"/>
      <c r="N197" s="383"/>
      <c r="O197" s="383"/>
      <c r="P197" s="383"/>
    </row>
    <row r="198" spans="5:16">
      <c r="E198" s="383"/>
      <c r="F198" s="383"/>
      <c r="G198" s="383"/>
      <c r="H198" s="383"/>
      <c r="I198" s="383"/>
      <c r="J198" s="383"/>
      <c r="K198" s="383"/>
      <c r="L198" s="383"/>
      <c r="M198" s="383"/>
      <c r="N198" s="383"/>
      <c r="O198" s="383"/>
      <c r="P198" s="383"/>
    </row>
    <row r="199" spans="5:16">
      <c r="E199" s="383"/>
      <c r="F199" s="383"/>
      <c r="G199" s="383"/>
      <c r="H199" s="383"/>
      <c r="I199" s="383"/>
      <c r="J199" s="383"/>
      <c r="K199" s="383"/>
      <c r="L199" s="383"/>
      <c r="M199" s="383"/>
      <c r="N199" s="383"/>
      <c r="O199" s="383"/>
      <c r="P199" s="383"/>
    </row>
    <row r="200" spans="5:16">
      <c r="E200" s="383"/>
      <c r="F200" s="383"/>
      <c r="G200" s="383"/>
      <c r="H200" s="383"/>
      <c r="I200" s="383"/>
      <c r="J200" s="383"/>
      <c r="K200" s="383"/>
      <c r="L200" s="383"/>
      <c r="M200" s="383"/>
      <c r="N200" s="383"/>
      <c r="O200" s="383"/>
      <c r="P200" s="383"/>
    </row>
    <row r="201" spans="5:16">
      <c r="E201" s="383"/>
      <c r="F201" s="383"/>
      <c r="G201" s="383"/>
      <c r="H201" s="383"/>
      <c r="I201" s="383"/>
      <c r="J201" s="383"/>
      <c r="K201" s="383"/>
      <c r="L201" s="383"/>
      <c r="M201" s="383"/>
      <c r="N201" s="383"/>
      <c r="O201" s="383"/>
      <c r="P201" s="383"/>
    </row>
    <row r="202" spans="5:16">
      <c r="E202" s="383"/>
      <c r="F202" s="383"/>
      <c r="G202" s="383"/>
      <c r="H202" s="383"/>
      <c r="I202" s="383"/>
      <c r="J202" s="383"/>
      <c r="K202" s="383"/>
      <c r="L202" s="383"/>
      <c r="M202" s="383"/>
      <c r="N202" s="383"/>
      <c r="O202" s="383"/>
      <c r="P202" s="383"/>
    </row>
    <row r="203" spans="5:16">
      <c r="E203" s="383"/>
      <c r="F203" s="383"/>
      <c r="G203" s="383"/>
      <c r="H203" s="383"/>
      <c r="I203" s="383"/>
      <c r="J203" s="383"/>
      <c r="K203" s="383"/>
      <c r="L203" s="383"/>
      <c r="M203" s="383"/>
      <c r="N203" s="383"/>
      <c r="O203" s="383"/>
      <c r="P203" s="383"/>
    </row>
    <row r="204" spans="5:16">
      <c r="E204" s="383"/>
      <c r="F204" s="383"/>
      <c r="G204" s="383"/>
      <c r="H204" s="383"/>
      <c r="I204" s="383"/>
      <c r="J204" s="383"/>
      <c r="K204" s="383"/>
      <c r="L204" s="383"/>
      <c r="M204" s="383"/>
      <c r="N204" s="383"/>
      <c r="O204" s="383"/>
      <c r="P204" s="383"/>
    </row>
    <row r="205" spans="5:16">
      <c r="E205" s="383"/>
      <c r="F205" s="383"/>
      <c r="G205" s="383"/>
      <c r="H205" s="383"/>
      <c r="I205" s="383"/>
      <c r="J205" s="383"/>
      <c r="K205" s="383"/>
      <c r="L205" s="383"/>
      <c r="M205" s="383"/>
      <c r="N205" s="383"/>
      <c r="O205" s="383"/>
      <c r="P205" s="383"/>
    </row>
    <row r="206" spans="5:16">
      <c r="E206" s="383"/>
      <c r="F206" s="383"/>
      <c r="G206" s="383"/>
      <c r="H206" s="383"/>
      <c r="I206" s="383"/>
      <c r="J206" s="383"/>
      <c r="K206" s="383"/>
      <c r="L206" s="383"/>
      <c r="M206" s="383"/>
      <c r="N206" s="383"/>
      <c r="O206" s="383"/>
      <c r="P206" s="383"/>
    </row>
    <row r="207" spans="5:16">
      <c r="E207" s="383"/>
      <c r="F207" s="383"/>
      <c r="G207" s="383"/>
      <c r="H207" s="383"/>
      <c r="I207" s="383"/>
      <c r="J207" s="383"/>
      <c r="K207" s="383"/>
      <c r="L207" s="383"/>
      <c r="M207" s="383"/>
      <c r="N207" s="383"/>
      <c r="O207" s="383"/>
      <c r="P207" s="383"/>
    </row>
    <row r="208" spans="5:16">
      <c r="E208" s="383"/>
      <c r="F208" s="383"/>
      <c r="G208" s="383"/>
      <c r="H208" s="383"/>
      <c r="I208" s="383"/>
      <c r="J208" s="383"/>
      <c r="K208" s="383"/>
      <c r="L208" s="383"/>
      <c r="M208" s="383"/>
      <c r="N208" s="383"/>
      <c r="O208" s="383"/>
      <c r="P208" s="383"/>
    </row>
    <row r="209" spans="5:16">
      <c r="E209" s="383"/>
      <c r="F209" s="383"/>
      <c r="G209" s="383"/>
      <c r="H209" s="383"/>
      <c r="I209" s="383"/>
      <c r="J209" s="383"/>
      <c r="K209" s="383"/>
      <c r="L209" s="383"/>
      <c r="M209" s="383"/>
      <c r="N209" s="383"/>
      <c r="O209" s="383"/>
      <c r="P209" s="383"/>
    </row>
    <row r="210" spans="5:16">
      <c r="E210" s="383"/>
      <c r="F210" s="383"/>
      <c r="G210" s="383"/>
      <c r="H210" s="383"/>
      <c r="I210" s="383"/>
      <c r="J210" s="383"/>
      <c r="K210" s="383"/>
      <c r="L210" s="383"/>
      <c r="M210" s="383"/>
      <c r="N210" s="383"/>
      <c r="O210" s="383"/>
      <c r="P210" s="383"/>
    </row>
    <row r="211" spans="5:16">
      <c r="E211" s="383"/>
      <c r="F211" s="383"/>
      <c r="G211" s="383"/>
      <c r="H211" s="383"/>
      <c r="I211" s="383"/>
      <c r="J211" s="383"/>
      <c r="K211" s="383"/>
      <c r="L211" s="383"/>
      <c r="M211" s="383"/>
      <c r="N211" s="383"/>
      <c r="O211" s="383"/>
      <c r="P211" s="383"/>
    </row>
    <row r="212" spans="5:16">
      <c r="E212" s="383"/>
      <c r="F212" s="383"/>
      <c r="G212" s="383"/>
      <c r="H212" s="383"/>
      <c r="I212" s="383"/>
      <c r="J212" s="383"/>
      <c r="K212" s="383"/>
      <c r="L212" s="383"/>
      <c r="M212" s="383"/>
      <c r="N212" s="383"/>
      <c r="O212" s="383"/>
      <c r="P212" s="383"/>
    </row>
    <row r="213" spans="5:16">
      <c r="E213" s="383"/>
      <c r="F213" s="383"/>
      <c r="G213" s="383"/>
      <c r="H213" s="383"/>
      <c r="I213" s="383"/>
      <c r="J213" s="383"/>
      <c r="K213" s="383"/>
      <c r="L213" s="383"/>
      <c r="M213" s="383"/>
      <c r="N213" s="383"/>
      <c r="O213" s="383"/>
      <c r="P213" s="383"/>
    </row>
    <row r="214" spans="5:16">
      <c r="E214" s="383"/>
      <c r="F214" s="383"/>
      <c r="G214" s="383"/>
      <c r="H214" s="383"/>
      <c r="I214" s="383"/>
      <c r="J214" s="383"/>
      <c r="K214" s="383"/>
      <c r="L214" s="383"/>
      <c r="M214" s="383"/>
      <c r="N214" s="383"/>
      <c r="O214" s="383"/>
      <c r="P214" s="383"/>
    </row>
    <row r="215" spans="5:16">
      <c r="E215" s="383"/>
      <c r="F215" s="383"/>
      <c r="G215" s="383"/>
      <c r="H215" s="383"/>
      <c r="I215" s="383"/>
      <c r="J215" s="383"/>
      <c r="K215" s="383"/>
      <c r="L215" s="383"/>
      <c r="M215" s="383"/>
      <c r="N215" s="383"/>
      <c r="O215" s="383"/>
      <c r="P215" s="383"/>
    </row>
    <row r="216" spans="5:16">
      <c r="E216" s="383"/>
      <c r="F216" s="383"/>
      <c r="G216" s="383"/>
      <c r="H216" s="383"/>
      <c r="I216" s="383"/>
      <c r="J216" s="383"/>
      <c r="K216" s="383"/>
      <c r="L216" s="383"/>
      <c r="M216" s="383"/>
      <c r="N216" s="383"/>
      <c r="O216" s="383"/>
      <c r="P216" s="383"/>
    </row>
    <row r="217" spans="5:16">
      <c r="E217" s="383"/>
      <c r="F217" s="383"/>
      <c r="G217" s="383"/>
      <c r="H217" s="383"/>
      <c r="I217" s="383"/>
      <c r="J217" s="383"/>
      <c r="K217" s="383"/>
      <c r="L217" s="383"/>
      <c r="M217" s="383"/>
      <c r="N217" s="383"/>
      <c r="O217" s="383"/>
      <c r="P217" s="383"/>
    </row>
    <row r="218" spans="5:16">
      <c r="E218" s="383"/>
      <c r="F218" s="383"/>
      <c r="G218" s="383"/>
      <c r="H218" s="383"/>
      <c r="I218" s="383"/>
      <c r="J218" s="383"/>
      <c r="K218" s="383"/>
      <c r="L218" s="383"/>
      <c r="M218" s="383"/>
      <c r="N218" s="383"/>
      <c r="O218" s="383"/>
      <c r="P218" s="383"/>
    </row>
    <row r="219" spans="5:16">
      <c r="E219" s="383"/>
      <c r="F219" s="383"/>
      <c r="G219" s="383"/>
      <c r="H219" s="383"/>
      <c r="I219" s="383"/>
      <c r="J219" s="383"/>
      <c r="K219" s="383"/>
      <c r="L219" s="383"/>
      <c r="M219" s="383"/>
      <c r="N219" s="383"/>
      <c r="O219" s="383"/>
      <c r="P219" s="383"/>
    </row>
    <row r="220" spans="5:16">
      <c r="E220" s="383"/>
      <c r="F220" s="383"/>
      <c r="G220" s="383"/>
      <c r="H220" s="383"/>
      <c r="I220" s="383"/>
      <c r="J220" s="383"/>
      <c r="K220" s="383"/>
      <c r="L220" s="383"/>
      <c r="M220" s="383"/>
      <c r="N220" s="383"/>
      <c r="O220" s="383"/>
      <c r="P220" s="383"/>
    </row>
    <row r="221" spans="5:16">
      <c r="E221" s="383"/>
      <c r="F221" s="383"/>
      <c r="G221" s="383"/>
      <c r="H221" s="383"/>
      <c r="I221" s="383"/>
      <c r="J221" s="383"/>
      <c r="K221" s="383"/>
      <c r="L221" s="383"/>
      <c r="M221" s="383"/>
      <c r="N221" s="383"/>
      <c r="O221" s="383"/>
      <c r="P221" s="383"/>
    </row>
    <row r="222" spans="5:16">
      <c r="E222" s="383"/>
      <c r="F222" s="383"/>
      <c r="G222" s="383"/>
      <c r="H222" s="383"/>
      <c r="I222" s="383"/>
      <c r="J222" s="383"/>
      <c r="K222" s="383"/>
      <c r="L222" s="383"/>
      <c r="M222" s="383"/>
      <c r="N222" s="383"/>
      <c r="O222" s="383"/>
      <c r="P222" s="383"/>
    </row>
    <row r="223" spans="5:16">
      <c r="E223" s="383"/>
      <c r="F223" s="383"/>
      <c r="G223" s="383"/>
      <c r="H223" s="383"/>
      <c r="I223" s="383"/>
      <c r="J223" s="383"/>
      <c r="K223" s="383"/>
      <c r="L223" s="383"/>
      <c r="M223" s="383"/>
      <c r="N223" s="383"/>
      <c r="O223" s="383"/>
      <c r="P223" s="383"/>
    </row>
    <row r="224" spans="5:16">
      <c r="E224" s="383"/>
      <c r="F224" s="383"/>
      <c r="G224" s="383"/>
      <c r="H224" s="383"/>
      <c r="I224" s="383"/>
      <c r="J224" s="383"/>
      <c r="K224" s="383"/>
      <c r="L224" s="383"/>
      <c r="M224" s="383"/>
      <c r="N224" s="383"/>
      <c r="O224" s="383"/>
      <c r="P224" s="383"/>
    </row>
    <row r="225" spans="5:16">
      <c r="E225" s="383"/>
      <c r="F225" s="383"/>
      <c r="G225" s="383"/>
      <c r="H225" s="383"/>
      <c r="I225" s="383"/>
      <c r="J225" s="383"/>
      <c r="K225" s="383"/>
      <c r="L225" s="383"/>
      <c r="M225" s="383"/>
      <c r="N225" s="383"/>
      <c r="O225" s="383"/>
      <c r="P225" s="383"/>
    </row>
    <row r="226" spans="5:16">
      <c r="E226" s="383"/>
      <c r="F226" s="383"/>
      <c r="G226" s="383"/>
      <c r="H226" s="383"/>
      <c r="I226" s="383"/>
      <c r="J226" s="383"/>
      <c r="K226" s="383"/>
      <c r="L226" s="383"/>
      <c r="M226" s="383"/>
      <c r="N226" s="383"/>
      <c r="O226" s="383"/>
      <c r="P226" s="383"/>
    </row>
    <row r="227" spans="5:16">
      <c r="E227" s="383"/>
      <c r="F227" s="383"/>
      <c r="G227" s="383"/>
      <c r="H227" s="383"/>
      <c r="I227" s="383"/>
      <c r="J227" s="383"/>
      <c r="K227" s="383"/>
      <c r="L227" s="383"/>
      <c r="M227" s="383"/>
      <c r="N227" s="383"/>
      <c r="O227" s="383"/>
      <c r="P227" s="383"/>
    </row>
    <row r="228" spans="5:16">
      <c r="E228" s="383"/>
      <c r="F228" s="383"/>
      <c r="G228" s="383"/>
      <c r="H228" s="383"/>
      <c r="I228" s="383"/>
      <c r="J228" s="383"/>
      <c r="K228" s="383"/>
      <c r="L228" s="383"/>
      <c r="M228" s="383"/>
      <c r="N228" s="383"/>
      <c r="O228" s="383"/>
      <c r="P228" s="383"/>
    </row>
    <row r="229" spans="5:16">
      <c r="E229" s="383"/>
      <c r="F229" s="383"/>
      <c r="G229" s="383"/>
      <c r="H229" s="383"/>
      <c r="I229" s="383"/>
      <c r="J229" s="383"/>
      <c r="K229" s="383"/>
      <c r="L229" s="383"/>
      <c r="M229" s="383"/>
      <c r="N229" s="383"/>
      <c r="O229" s="383"/>
      <c r="P229" s="383"/>
    </row>
    <row r="230" spans="5:16">
      <c r="E230" s="383"/>
      <c r="F230" s="383"/>
      <c r="G230" s="383"/>
      <c r="H230" s="383"/>
      <c r="I230" s="383"/>
      <c r="J230" s="383"/>
      <c r="K230" s="383"/>
      <c r="L230" s="383"/>
      <c r="M230" s="383"/>
      <c r="N230" s="383"/>
      <c r="O230" s="383"/>
      <c r="P230" s="383"/>
    </row>
    <row r="231" spans="5:16">
      <c r="E231" s="383"/>
      <c r="F231" s="383"/>
      <c r="G231" s="383"/>
      <c r="H231" s="383"/>
      <c r="I231" s="383"/>
      <c r="J231" s="383"/>
      <c r="K231" s="383"/>
      <c r="L231" s="383"/>
      <c r="M231" s="383"/>
      <c r="N231" s="383"/>
      <c r="O231" s="383"/>
      <c r="P231" s="383"/>
    </row>
    <row r="232" spans="5:16">
      <c r="E232" s="383"/>
      <c r="F232" s="383"/>
      <c r="G232" s="383"/>
      <c r="H232" s="383"/>
      <c r="I232" s="383"/>
      <c r="J232" s="383"/>
      <c r="K232" s="383"/>
      <c r="L232" s="383"/>
      <c r="M232" s="383"/>
      <c r="N232" s="383"/>
      <c r="O232" s="383"/>
      <c r="P232" s="383"/>
    </row>
    <row r="233" spans="5:16">
      <c r="E233" s="383"/>
      <c r="F233" s="383"/>
      <c r="G233" s="383"/>
      <c r="H233" s="383"/>
      <c r="I233" s="383"/>
      <c r="J233" s="383"/>
      <c r="K233" s="383"/>
      <c r="L233" s="383"/>
      <c r="M233" s="383"/>
      <c r="N233" s="383"/>
      <c r="O233" s="383"/>
      <c r="P233" s="383"/>
    </row>
    <row r="234" spans="5:16">
      <c r="E234" s="383"/>
      <c r="F234" s="383"/>
      <c r="G234" s="383"/>
      <c r="H234" s="383"/>
      <c r="I234" s="383"/>
      <c r="J234" s="383"/>
      <c r="K234" s="383"/>
      <c r="L234" s="383"/>
      <c r="M234" s="383"/>
      <c r="N234" s="383"/>
      <c r="O234" s="383"/>
      <c r="P234" s="383"/>
    </row>
    <row r="235" spans="5:16">
      <c r="E235" s="383"/>
      <c r="F235" s="383"/>
      <c r="G235" s="383"/>
      <c r="H235" s="383"/>
      <c r="I235" s="383"/>
      <c r="J235" s="383"/>
      <c r="K235" s="383"/>
      <c r="L235" s="383"/>
      <c r="M235" s="383"/>
      <c r="N235" s="383"/>
      <c r="O235" s="383"/>
      <c r="P235" s="383"/>
    </row>
    <row r="236" spans="5:16">
      <c r="E236" s="383"/>
      <c r="F236" s="383"/>
      <c r="G236" s="383"/>
      <c r="H236" s="383"/>
      <c r="I236" s="383"/>
      <c r="J236" s="383"/>
      <c r="K236" s="383"/>
      <c r="L236" s="383"/>
      <c r="M236" s="383"/>
      <c r="N236" s="383"/>
      <c r="O236" s="383"/>
      <c r="P236" s="383"/>
    </row>
    <row r="237" spans="5:16">
      <c r="E237" s="383"/>
      <c r="F237" s="383"/>
      <c r="G237" s="383"/>
      <c r="H237" s="383"/>
      <c r="I237" s="383"/>
      <c r="J237" s="383"/>
      <c r="K237" s="383"/>
      <c r="L237" s="383"/>
      <c r="M237" s="383"/>
      <c r="N237" s="383"/>
      <c r="O237" s="383"/>
      <c r="P237" s="383"/>
    </row>
    <row r="238" spans="5:16">
      <c r="E238" s="383"/>
      <c r="F238" s="383"/>
      <c r="G238" s="383"/>
      <c r="H238" s="383"/>
      <c r="I238" s="383"/>
      <c r="J238" s="383"/>
      <c r="K238" s="383"/>
      <c r="L238" s="383"/>
      <c r="M238" s="383"/>
      <c r="N238" s="383"/>
      <c r="O238" s="383"/>
      <c r="P238" s="383"/>
    </row>
    <row r="239" spans="5:16">
      <c r="E239" s="383"/>
      <c r="F239" s="383"/>
      <c r="G239" s="383"/>
      <c r="H239" s="383"/>
      <c r="I239" s="383"/>
      <c r="J239" s="383"/>
      <c r="K239" s="383"/>
      <c r="L239" s="383"/>
      <c r="M239" s="383"/>
      <c r="N239" s="383"/>
      <c r="O239" s="383"/>
      <c r="P239" s="383"/>
    </row>
    <row r="240" spans="5:16">
      <c r="E240" s="383"/>
      <c r="F240" s="383"/>
      <c r="G240" s="383"/>
      <c r="H240" s="383"/>
      <c r="I240" s="383"/>
      <c r="J240" s="383"/>
      <c r="K240" s="383"/>
      <c r="L240" s="383"/>
      <c r="M240" s="383"/>
      <c r="N240" s="383"/>
      <c r="O240" s="383"/>
      <c r="P240" s="383"/>
    </row>
    <row r="241" spans="5:16">
      <c r="E241" s="383"/>
      <c r="F241" s="383"/>
      <c r="G241" s="383"/>
      <c r="H241" s="383"/>
      <c r="I241" s="383"/>
      <c r="J241" s="383"/>
      <c r="K241" s="383"/>
      <c r="L241" s="383"/>
      <c r="M241" s="383"/>
      <c r="N241" s="383"/>
      <c r="O241" s="383"/>
      <c r="P241" s="383"/>
    </row>
    <row r="242" spans="5:16">
      <c r="E242" s="383"/>
      <c r="F242" s="383"/>
      <c r="G242" s="383"/>
      <c r="H242" s="383"/>
      <c r="I242" s="383"/>
      <c r="J242" s="383"/>
      <c r="K242" s="383"/>
      <c r="L242" s="383"/>
      <c r="M242" s="383"/>
      <c r="N242" s="383"/>
      <c r="O242" s="383"/>
      <c r="P242" s="383"/>
    </row>
    <row r="243" spans="5:16">
      <c r="E243" s="383"/>
      <c r="F243" s="383"/>
      <c r="G243" s="383"/>
      <c r="H243" s="383"/>
      <c r="I243" s="383"/>
      <c r="J243" s="383"/>
      <c r="K243" s="383"/>
      <c r="L243" s="383"/>
      <c r="M243" s="383"/>
      <c r="N243" s="383"/>
      <c r="O243" s="383"/>
      <c r="P243" s="383"/>
    </row>
    <row r="244" spans="5:16">
      <c r="E244" s="383"/>
      <c r="F244" s="383"/>
      <c r="G244" s="383"/>
      <c r="H244" s="383"/>
      <c r="I244" s="383"/>
      <c r="J244" s="383"/>
      <c r="K244" s="383"/>
      <c r="L244" s="383"/>
      <c r="M244" s="383"/>
      <c r="N244" s="383"/>
      <c r="O244" s="383"/>
      <c r="P244" s="383"/>
    </row>
    <row r="245" spans="5:16">
      <c r="E245" s="383"/>
      <c r="F245" s="383"/>
      <c r="G245" s="383"/>
      <c r="H245" s="383"/>
      <c r="I245" s="383"/>
      <c r="J245" s="383"/>
      <c r="K245" s="383"/>
      <c r="L245" s="383"/>
      <c r="M245" s="383"/>
      <c r="N245" s="383"/>
      <c r="O245" s="383"/>
      <c r="P245" s="383"/>
    </row>
    <row r="246" spans="5:16">
      <c r="E246" s="383"/>
      <c r="F246" s="383"/>
      <c r="G246" s="383"/>
      <c r="H246" s="383"/>
      <c r="I246" s="383"/>
      <c r="J246" s="383"/>
      <c r="K246" s="383"/>
      <c r="L246" s="383"/>
      <c r="M246" s="383"/>
      <c r="N246" s="383"/>
      <c r="O246" s="383"/>
      <c r="P246" s="383"/>
    </row>
    <row r="247" spans="5:16">
      <c r="E247" s="383"/>
      <c r="F247" s="383"/>
      <c r="G247" s="383"/>
      <c r="H247" s="383"/>
      <c r="I247" s="383"/>
      <c r="J247" s="383"/>
      <c r="K247" s="383"/>
      <c r="L247" s="383"/>
      <c r="M247" s="383"/>
      <c r="N247" s="383"/>
      <c r="O247" s="383"/>
      <c r="P247" s="383"/>
    </row>
    <row r="248" spans="5:16">
      <c r="E248" s="383"/>
      <c r="F248" s="383"/>
      <c r="G248" s="383"/>
      <c r="H248" s="383"/>
      <c r="I248" s="383"/>
      <c r="J248" s="383"/>
      <c r="K248" s="383"/>
      <c r="L248" s="383"/>
      <c r="M248" s="383"/>
      <c r="N248" s="383"/>
      <c r="O248" s="383"/>
      <c r="P248" s="383"/>
    </row>
    <row r="249" spans="5:16">
      <c r="E249" s="383"/>
      <c r="F249" s="383"/>
      <c r="G249" s="383"/>
      <c r="H249" s="383"/>
      <c r="I249" s="383"/>
      <c r="J249" s="383"/>
      <c r="K249" s="383"/>
      <c r="L249" s="383"/>
      <c r="M249" s="383"/>
      <c r="N249" s="383"/>
      <c r="O249" s="383"/>
      <c r="P249" s="383"/>
    </row>
    <row r="250" spans="5:16">
      <c r="E250" s="383"/>
      <c r="F250" s="383"/>
      <c r="G250" s="383"/>
      <c r="H250" s="383"/>
      <c r="I250" s="383"/>
      <c r="J250" s="383"/>
      <c r="K250" s="383"/>
      <c r="L250" s="383"/>
      <c r="M250" s="383"/>
      <c r="N250" s="383"/>
      <c r="O250" s="383"/>
      <c r="P250" s="383"/>
    </row>
    <row r="251" spans="5:16">
      <c r="E251" s="383"/>
      <c r="F251" s="383"/>
      <c r="G251" s="383"/>
      <c r="H251" s="383"/>
      <c r="I251" s="383"/>
      <c r="J251" s="383"/>
      <c r="K251" s="383"/>
      <c r="L251" s="383"/>
      <c r="M251" s="383"/>
      <c r="N251" s="383"/>
      <c r="O251" s="383"/>
      <c r="P251" s="383"/>
    </row>
    <row r="252" spans="5:16">
      <c r="E252" s="383"/>
      <c r="F252" s="383"/>
      <c r="G252" s="383"/>
      <c r="H252" s="383"/>
      <c r="I252" s="383"/>
      <c r="J252" s="383"/>
      <c r="K252" s="383"/>
      <c r="L252" s="383"/>
      <c r="M252" s="383"/>
      <c r="N252" s="383"/>
      <c r="O252" s="383"/>
      <c r="P252" s="383"/>
    </row>
    <row r="253" spans="5:16">
      <c r="E253" s="383"/>
      <c r="F253" s="383"/>
      <c r="G253" s="383"/>
      <c r="H253" s="383"/>
      <c r="I253" s="383"/>
      <c r="J253" s="383"/>
      <c r="K253" s="383"/>
      <c r="L253" s="383"/>
      <c r="M253" s="383"/>
      <c r="N253" s="383"/>
      <c r="O253" s="383"/>
      <c r="P253" s="383"/>
    </row>
    <row r="254" spans="5:16">
      <c r="E254" s="383"/>
      <c r="F254" s="383"/>
      <c r="G254" s="383"/>
      <c r="H254" s="383"/>
      <c r="I254" s="383"/>
      <c r="J254" s="383"/>
      <c r="K254" s="383"/>
      <c r="L254" s="383"/>
      <c r="M254" s="383"/>
      <c r="N254" s="383"/>
      <c r="O254" s="383"/>
      <c r="P254" s="383"/>
    </row>
    <row r="255" spans="5:16">
      <c r="E255" s="383"/>
      <c r="F255" s="383"/>
      <c r="G255" s="383"/>
      <c r="H255" s="383"/>
      <c r="I255" s="383"/>
      <c r="J255" s="383"/>
      <c r="K255" s="383"/>
      <c r="L255" s="383"/>
      <c r="M255" s="383"/>
      <c r="N255" s="383"/>
      <c r="O255" s="383"/>
      <c r="P255" s="383"/>
    </row>
    <row r="256" spans="5:16">
      <c r="E256" s="383"/>
      <c r="F256" s="383"/>
      <c r="G256" s="383"/>
      <c r="H256" s="383"/>
      <c r="I256" s="383"/>
      <c r="J256" s="383"/>
      <c r="K256" s="383"/>
      <c r="L256" s="383"/>
      <c r="M256" s="383"/>
      <c r="N256" s="383"/>
      <c r="O256" s="383"/>
      <c r="P256" s="383"/>
    </row>
    <row r="257" spans="5:16">
      <c r="E257" s="383"/>
      <c r="F257" s="383"/>
      <c r="G257" s="383"/>
      <c r="H257" s="383"/>
      <c r="I257" s="383"/>
      <c r="J257" s="383"/>
      <c r="K257" s="383"/>
      <c r="L257" s="383"/>
      <c r="M257" s="383"/>
      <c r="N257" s="383"/>
      <c r="O257" s="383"/>
      <c r="P257" s="383"/>
    </row>
    <row r="258" spans="5:16">
      <c r="E258" s="383"/>
      <c r="F258" s="383"/>
      <c r="G258" s="383"/>
      <c r="H258" s="383"/>
      <c r="I258" s="383"/>
      <c r="J258" s="383"/>
      <c r="K258" s="383"/>
      <c r="L258" s="383"/>
      <c r="M258" s="383"/>
      <c r="N258" s="383"/>
      <c r="O258" s="383"/>
      <c r="P258" s="383"/>
    </row>
    <row r="259" spans="5:16">
      <c r="E259" s="383"/>
      <c r="F259" s="383"/>
      <c r="G259" s="383"/>
      <c r="H259" s="383"/>
      <c r="I259" s="383"/>
      <c r="J259" s="383"/>
      <c r="K259" s="383"/>
      <c r="L259" s="383"/>
      <c r="M259" s="383"/>
      <c r="N259" s="383"/>
      <c r="O259" s="383"/>
      <c r="P259" s="383"/>
    </row>
    <row r="260" spans="5:16">
      <c r="E260" s="383"/>
      <c r="F260" s="383"/>
      <c r="G260" s="383"/>
      <c r="H260" s="383"/>
      <c r="I260" s="383"/>
      <c r="J260" s="383"/>
      <c r="K260" s="383"/>
      <c r="L260" s="383"/>
      <c r="M260" s="383"/>
      <c r="N260" s="383"/>
      <c r="O260" s="383"/>
      <c r="P260" s="383"/>
    </row>
    <row r="261" spans="5:16">
      <c r="E261" s="383"/>
      <c r="F261" s="383"/>
      <c r="G261" s="383"/>
      <c r="H261" s="383"/>
      <c r="I261" s="383"/>
      <c r="J261" s="383"/>
      <c r="K261" s="383"/>
      <c r="L261" s="383"/>
      <c r="M261" s="383"/>
      <c r="N261" s="383"/>
      <c r="O261" s="383"/>
      <c r="P261" s="383"/>
    </row>
    <row r="262" spans="5:16">
      <c r="E262" s="383"/>
      <c r="F262" s="383"/>
      <c r="G262" s="383"/>
      <c r="H262" s="383"/>
      <c r="I262" s="383"/>
      <c r="J262" s="383"/>
      <c r="K262" s="383"/>
      <c r="L262" s="383"/>
      <c r="M262" s="383"/>
      <c r="N262" s="383"/>
      <c r="O262" s="383"/>
      <c r="P262" s="383"/>
    </row>
    <row r="263" spans="5:16">
      <c r="E263" s="383"/>
      <c r="F263" s="383"/>
      <c r="G263" s="383"/>
      <c r="H263" s="383"/>
      <c r="I263" s="383"/>
      <c r="J263" s="383"/>
      <c r="K263" s="383"/>
      <c r="L263" s="383"/>
      <c r="M263" s="383"/>
      <c r="N263" s="383"/>
      <c r="O263" s="383"/>
      <c r="P263" s="383"/>
    </row>
    <row r="264" spans="5:16">
      <c r="E264" s="383"/>
      <c r="F264" s="383"/>
      <c r="G264" s="383"/>
      <c r="H264" s="383"/>
      <c r="I264" s="383"/>
      <c r="J264" s="383"/>
      <c r="K264" s="383"/>
      <c r="L264" s="383"/>
      <c r="M264" s="383"/>
      <c r="N264" s="383"/>
      <c r="O264" s="383"/>
      <c r="P264" s="383"/>
    </row>
    <row r="265" spans="5:16">
      <c r="E265" s="383"/>
      <c r="F265" s="383"/>
      <c r="G265" s="383"/>
      <c r="H265" s="383"/>
      <c r="I265" s="383"/>
      <c r="J265" s="383"/>
      <c r="K265" s="383"/>
      <c r="L265" s="383"/>
      <c r="M265" s="383"/>
      <c r="N265" s="383"/>
      <c r="O265" s="383"/>
      <c r="P265" s="383"/>
    </row>
    <row r="266" spans="5:16">
      <c r="E266" s="383"/>
      <c r="F266" s="383"/>
      <c r="G266" s="383"/>
      <c r="H266" s="383"/>
      <c r="I266" s="383"/>
      <c r="J266" s="383"/>
      <c r="K266" s="383"/>
      <c r="L266" s="383"/>
      <c r="M266" s="383"/>
      <c r="N266" s="383"/>
      <c r="O266" s="383"/>
      <c r="P266" s="383"/>
    </row>
    <row r="267" spans="5:16">
      <c r="E267" s="383"/>
      <c r="F267" s="383"/>
      <c r="G267" s="383"/>
      <c r="H267" s="383"/>
      <c r="I267" s="383"/>
      <c r="J267" s="383"/>
      <c r="K267" s="383"/>
      <c r="L267" s="383"/>
      <c r="M267" s="383"/>
      <c r="N267" s="383"/>
      <c r="O267" s="383"/>
      <c r="P267" s="383"/>
    </row>
    <row r="268" spans="5:16">
      <c r="E268" s="383"/>
      <c r="F268" s="383"/>
      <c r="G268" s="383"/>
      <c r="H268" s="383"/>
      <c r="I268" s="383"/>
      <c r="J268" s="383"/>
      <c r="K268" s="383"/>
      <c r="L268" s="383"/>
      <c r="M268" s="383"/>
      <c r="N268" s="383"/>
      <c r="O268" s="383"/>
      <c r="P268" s="383"/>
    </row>
    <row r="269" spans="5:16">
      <c r="E269" s="383"/>
      <c r="F269" s="383"/>
      <c r="G269" s="383"/>
      <c r="H269" s="383"/>
      <c r="I269" s="383"/>
      <c r="J269" s="383"/>
      <c r="K269" s="383"/>
      <c r="L269" s="383"/>
      <c r="M269" s="383"/>
      <c r="N269" s="383"/>
      <c r="O269" s="383"/>
      <c r="P269" s="383"/>
    </row>
    <row r="270" spans="5:16">
      <c r="E270" s="383"/>
      <c r="F270" s="383"/>
      <c r="G270" s="383"/>
      <c r="H270" s="383"/>
      <c r="I270" s="383"/>
      <c r="J270" s="383"/>
      <c r="K270" s="383"/>
      <c r="L270" s="383"/>
      <c r="M270" s="383"/>
      <c r="N270" s="383"/>
      <c r="O270" s="383"/>
      <c r="P270" s="383"/>
    </row>
    <row r="271" spans="5:16">
      <c r="E271" s="383"/>
      <c r="F271" s="383"/>
      <c r="G271" s="383"/>
      <c r="H271" s="383"/>
      <c r="I271" s="383"/>
      <c r="J271" s="383"/>
      <c r="K271" s="383"/>
      <c r="L271" s="383"/>
      <c r="M271" s="383"/>
      <c r="N271" s="383"/>
      <c r="O271" s="383"/>
      <c r="P271" s="383"/>
    </row>
    <row r="272" spans="5:16">
      <c r="E272" s="383"/>
      <c r="F272" s="383"/>
      <c r="G272" s="383"/>
      <c r="H272" s="383"/>
      <c r="I272" s="383"/>
      <c r="J272" s="383"/>
      <c r="K272" s="383"/>
      <c r="L272" s="383"/>
      <c r="M272" s="383"/>
      <c r="N272" s="383"/>
      <c r="O272" s="383"/>
      <c r="P272" s="383"/>
    </row>
    <row r="273" spans="5:16">
      <c r="E273" s="383"/>
      <c r="F273" s="383"/>
      <c r="G273" s="383"/>
      <c r="H273" s="383"/>
      <c r="I273" s="383"/>
      <c r="J273" s="383"/>
      <c r="K273" s="383"/>
      <c r="L273" s="383"/>
      <c r="M273" s="383"/>
      <c r="N273" s="383"/>
      <c r="O273" s="383"/>
      <c r="P273" s="383"/>
    </row>
    <row r="274" spans="5:16">
      <c r="E274" s="383"/>
      <c r="F274" s="383"/>
      <c r="G274" s="383"/>
      <c r="H274" s="383"/>
      <c r="I274" s="383"/>
      <c r="J274" s="383"/>
      <c r="K274" s="383"/>
      <c r="L274" s="383"/>
      <c r="M274" s="383"/>
      <c r="N274" s="383"/>
      <c r="O274" s="383"/>
      <c r="P274" s="383"/>
    </row>
  </sheetData>
  <mergeCells count="18">
    <mergeCell ref="A46:X46"/>
    <mergeCell ref="A48:E48"/>
    <mergeCell ref="A1:F1"/>
    <mergeCell ref="L2:X4"/>
    <mergeCell ref="AA2:AC4"/>
    <mergeCell ref="A7:A9"/>
    <mergeCell ref="B8:F8"/>
    <mergeCell ref="H8:L8"/>
    <mergeCell ref="N8:R8"/>
    <mergeCell ref="T8:X8"/>
    <mergeCell ref="T9:U9"/>
    <mergeCell ref="W9:X9"/>
    <mergeCell ref="B9:C9"/>
    <mergeCell ref="E9:F9"/>
    <mergeCell ref="H9:I9"/>
    <mergeCell ref="K9:L9"/>
    <mergeCell ref="N9:O9"/>
    <mergeCell ref="Q9:R9"/>
  </mergeCells>
  <hyperlinks>
    <hyperlink ref="A48" r:id="rId1" xr:uid="{77EC8750-BBDD-45E4-8BBE-58C417FF6BB2}"/>
  </hyperlinks>
  <pageMargins left="0.39370078740157483" right="0" top="0.19685039370078741" bottom="0" header="0" footer="0"/>
  <pageSetup paperSize="9" scale="90"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pageSetUpPr fitToPage="1"/>
  </sheetPr>
  <dimension ref="A1:IG137"/>
  <sheetViews>
    <sheetView showGridLines="0" zoomScaleNormal="100" workbookViewId="0">
      <selection activeCell="K35" sqref="K35"/>
    </sheetView>
  </sheetViews>
  <sheetFormatPr baseColWidth="10" defaultColWidth="9.6640625" defaultRowHeight="10.199999999999999"/>
  <cols>
    <col min="1" max="1" width="22.6640625" style="440" customWidth="1"/>
    <col min="2" max="2" width="13.6640625" style="431" customWidth="1"/>
    <col min="3" max="3" width="2.6640625" style="428" customWidth="1"/>
    <col min="4" max="4" width="1.33203125" style="428" customWidth="1"/>
    <col min="5" max="5" width="11.6640625" style="431" customWidth="1"/>
    <col min="6" max="6" width="2.6640625" style="428" customWidth="1"/>
    <col min="7" max="7" width="1.33203125" style="428" customWidth="1"/>
    <col min="8" max="8" width="11.6640625" style="431" customWidth="1"/>
    <col min="9" max="9" width="2.6640625" style="428" customWidth="1"/>
    <col min="10" max="10" width="1.33203125" style="428" customWidth="1"/>
    <col min="11" max="11" width="13.33203125" style="431" bestFit="1" customWidth="1"/>
    <col min="12" max="12" width="2.6640625" style="428" customWidth="1"/>
    <col min="13" max="13" width="1.33203125" style="428" customWidth="1"/>
    <col min="14" max="14" width="10.44140625" style="428" customWidth="1"/>
    <col min="15" max="15" width="2.6640625" style="428" customWidth="1"/>
    <col min="16" max="16" width="1.6640625" style="428" customWidth="1"/>
    <col min="17" max="16384" width="9.6640625" style="428"/>
  </cols>
  <sheetData>
    <row r="1" spans="1:23" ht="15" customHeight="1">
      <c r="A1" s="590" t="s">
        <v>21</v>
      </c>
      <c r="B1" s="587"/>
      <c r="C1" s="587"/>
      <c r="D1" s="587"/>
      <c r="E1" s="587"/>
      <c r="F1" s="110"/>
      <c r="G1" s="110"/>
      <c r="H1" s="426"/>
      <c r="I1" s="427"/>
      <c r="K1" s="111" t="s">
        <v>6</v>
      </c>
      <c r="L1" s="429"/>
      <c r="M1" s="172"/>
      <c r="N1" s="172"/>
      <c r="O1" s="172"/>
      <c r="P1" s="430"/>
      <c r="Q1" s="430"/>
    </row>
    <row r="2" spans="1:23" ht="12.6" customHeight="1">
      <c r="A2" s="113"/>
      <c r="B2" s="426"/>
      <c r="C2" s="427"/>
      <c r="D2" s="427"/>
      <c r="E2" s="114"/>
      <c r="F2" s="110"/>
      <c r="G2" s="110"/>
      <c r="H2" s="426"/>
      <c r="I2" s="427"/>
      <c r="J2" s="427"/>
      <c r="K2" s="583" t="s">
        <v>20</v>
      </c>
      <c r="L2" s="583"/>
      <c r="M2" s="583"/>
      <c r="N2" s="583"/>
      <c r="O2" s="583"/>
      <c r="R2" s="583"/>
      <c r="S2" s="583"/>
      <c r="T2" s="583"/>
      <c r="U2" s="583"/>
      <c r="V2" s="583"/>
      <c r="W2" s="583"/>
    </row>
    <row r="3" spans="1:23" ht="12.6" customHeight="1">
      <c r="A3" s="112"/>
      <c r="B3" s="112"/>
      <c r="C3" s="112"/>
      <c r="D3" s="112"/>
      <c r="E3" s="114"/>
      <c r="F3" s="110"/>
      <c r="G3" s="110"/>
      <c r="H3" s="426"/>
      <c r="I3" s="427"/>
      <c r="J3" s="153"/>
      <c r="K3" s="583"/>
      <c r="L3" s="583"/>
      <c r="M3" s="583"/>
      <c r="N3" s="583"/>
      <c r="O3" s="583"/>
      <c r="R3" s="583"/>
      <c r="S3" s="583"/>
      <c r="T3" s="583"/>
      <c r="U3" s="583"/>
      <c r="V3" s="583"/>
      <c r="W3" s="583"/>
    </row>
    <row r="4" spans="1:23" ht="12.6" customHeight="1">
      <c r="A4" s="110"/>
      <c r="B4" s="114"/>
      <c r="C4" s="110"/>
      <c r="D4" s="110"/>
      <c r="E4" s="114"/>
      <c r="F4" s="110"/>
      <c r="G4" s="110"/>
      <c r="H4" s="426"/>
      <c r="I4" s="427"/>
      <c r="J4" s="44"/>
      <c r="R4" s="283"/>
      <c r="S4" s="283"/>
      <c r="T4" s="283"/>
      <c r="U4" s="283"/>
      <c r="V4" s="283"/>
      <c r="W4" s="283"/>
    </row>
    <row r="5" spans="1:23" ht="11.1" customHeight="1">
      <c r="A5" s="110"/>
      <c r="B5" s="589"/>
      <c r="C5" s="589"/>
      <c r="D5" s="589"/>
      <c r="E5" s="589"/>
      <c r="F5" s="589"/>
      <c r="G5" s="589"/>
      <c r="H5" s="589"/>
      <c r="I5" s="589"/>
      <c r="J5" s="589"/>
      <c r="K5" s="589"/>
      <c r="L5" s="589"/>
      <c r="M5" s="589"/>
      <c r="N5" s="589"/>
      <c r="O5" s="589"/>
      <c r="P5" s="589"/>
    </row>
    <row r="6" spans="1:23" ht="12" customHeight="1" thickBot="1">
      <c r="A6" s="110"/>
      <c r="B6" s="115" t="s">
        <v>164</v>
      </c>
      <c r="C6" s="116"/>
      <c r="D6" s="117"/>
      <c r="E6" s="118"/>
      <c r="F6" s="117"/>
      <c r="G6" s="117"/>
      <c r="H6" s="118"/>
      <c r="I6" s="117"/>
      <c r="J6" s="117"/>
      <c r="K6" s="118"/>
      <c r="L6" s="117"/>
      <c r="M6" s="117"/>
      <c r="N6" s="117"/>
      <c r="O6" s="117"/>
      <c r="P6" s="119"/>
    </row>
    <row r="7" spans="1:23" ht="18" customHeight="1" thickBot="1">
      <c r="A7" s="110"/>
      <c r="B7" s="120" t="s">
        <v>61</v>
      </c>
      <c r="C7" s="121"/>
      <c r="D7" s="121"/>
      <c r="E7" s="120" t="s">
        <v>82</v>
      </c>
      <c r="F7" s="121"/>
      <c r="G7" s="122"/>
      <c r="H7" s="120" t="s">
        <v>84</v>
      </c>
      <c r="I7" s="121"/>
      <c r="J7" s="121"/>
      <c r="K7" s="120" t="s">
        <v>93</v>
      </c>
      <c r="L7" s="121"/>
      <c r="M7" s="122"/>
      <c r="N7" s="123" t="s">
        <v>94</v>
      </c>
      <c r="O7" s="123"/>
      <c r="P7" s="121"/>
    </row>
    <row r="8" spans="1:23" ht="5.0999999999999996" customHeight="1">
      <c r="A8" s="110"/>
      <c r="B8" s="124"/>
      <c r="C8" s="125"/>
      <c r="D8" s="126"/>
      <c r="E8" s="127"/>
      <c r="F8" s="128"/>
      <c r="G8" s="129"/>
      <c r="H8" s="130"/>
      <c r="I8" s="129"/>
      <c r="J8" s="126"/>
      <c r="K8" s="131"/>
      <c r="L8" s="132"/>
      <c r="M8" s="126"/>
      <c r="N8" s="133"/>
      <c r="O8" s="126"/>
      <c r="P8" s="132"/>
    </row>
    <row r="9" spans="1:23" ht="12" customHeight="1">
      <c r="A9" s="134" t="s">
        <v>109</v>
      </c>
      <c r="B9" s="135"/>
      <c r="C9" s="125"/>
      <c r="D9" s="126"/>
      <c r="E9" s="136"/>
      <c r="F9" s="137"/>
      <c r="G9" s="138"/>
      <c r="H9" s="139"/>
      <c r="I9" s="138"/>
      <c r="J9" s="140"/>
      <c r="K9" s="141"/>
      <c r="L9" s="142"/>
      <c r="M9" s="140"/>
      <c r="N9" s="133"/>
      <c r="O9" s="140"/>
      <c r="P9" s="142"/>
      <c r="R9" s="250"/>
    </row>
    <row r="10" spans="1:23" ht="10.5" customHeight="1">
      <c r="A10" s="432" t="s">
        <v>28</v>
      </c>
      <c r="B10" s="433">
        <v>3112954</v>
      </c>
      <c r="C10" s="433" t="s">
        <v>89</v>
      </c>
      <c r="D10" s="434"/>
      <c r="E10" s="433">
        <v>2209126</v>
      </c>
      <c r="F10" s="433" t="s">
        <v>89</v>
      </c>
      <c r="G10" s="143"/>
      <c r="H10" s="433">
        <v>920964</v>
      </c>
      <c r="I10" s="433" t="s">
        <v>89</v>
      </c>
      <c r="J10" s="434"/>
      <c r="K10" s="433">
        <v>520532</v>
      </c>
      <c r="L10" s="433" t="s">
        <v>89</v>
      </c>
      <c r="M10" s="143"/>
      <c r="N10" s="435">
        <v>32309</v>
      </c>
      <c r="O10" s="435" t="s">
        <v>89</v>
      </c>
      <c r="P10" s="434"/>
      <c r="Q10" s="436"/>
      <c r="R10" s="437"/>
    </row>
    <row r="11" spans="1:23" ht="10.5" customHeight="1">
      <c r="A11" s="432" t="s">
        <v>29</v>
      </c>
      <c r="B11" s="433">
        <v>2058098</v>
      </c>
      <c r="C11" s="433" t="s">
        <v>89</v>
      </c>
      <c r="D11" s="434"/>
      <c r="E11" s="433">
        <v>1702303</v>
      </c>
      <c r="F11" s="433" t="s">
        <v>89</v>
      </c>
      <c r="G11" s="143"/>
      <c r="H11" s="433">
        <v>248962</v>
      </c>
      <c r="I11" s="433" t="s">
        <v>89</v>
      </c>
      <c r="J11" s="434"/>
      <c r="K11" s="433">
        <v>113957</v>
      </c>
      <c r="L11" s="433" t="s">
        <v>89</v>
      </c>
      <c r="M11" s="143"/>
      <c r="N11" s="182" t="s">
        <v>137</v>
      </c>
      <c r="O11" s="435" t="s">
        <v>89</v>
      </c>
      <c r="P11" s="434"/>
      <c r="Q11" s="436"/>
      <c r="R11" s="436"/>
    </row>
    <row r="12" spans="1:23" ht="10.5" customHeight="1">
      <c r="A12" s="432" t="s">
        <v>55</v>
      </c>
      <c r="B12" s="433">
        <v>2955977</v>
      </c>
      <c r="C12" s="433" t="s">
        <v>89</v>
      </c>
      <c r="D12" s="434"/>
      <c r="E12" s="433">
        <v>2511110</v>
      </c>
      <c r="F12" s="433" t="s">
        <v>89</v>
      </c>
      <c r="G12" s="143"/>
      <c r="H12" s="433">
        <v>377088</v>
      </c>
      <c r="I12" s="433" t="s">
        <v>89</v>
      </c>
      <c r="J12" s="434"/>
      <c r="K12" s="433">
        <v>668864</v>
      </c>
      <c r="L12" s="433" t="s">
        <v>89</v>
      </c>
      <c r="M12" s="143"/>
      <c r="N12" s="435" t="s">
        <v>137</v>
      </c>
      <c r="O12" s="435" t="s">
        <v>89</v>
      </c>
      <c r="P12" s="434"/>
      <c r="Q12" s="436"/>
      <c r="R12" s="436"/>
    </row>
    <row r="13" spans="1:23" ht="10.5" customHeight="1">
      <c r="A13" s="432" t="s">
        <v>110</v>
      </c>
      <c r="B13" s="433">
        <v>1488280</v>
      </c>
      <c r="C13" s="437" t="s">
        <v>107</v>
      </c>
      <c r="D13" s="434"/>
      <c r="E13" s="433">
        <v>1134613</v>
      </c>
      <c r="F13" s="437" t="s">
        <v>107</v>
      </c>
      <c r="G13" s="143"/>
      <c r="H13" s="433">
        <v>268372</v>
      </c>
      <c r="I13" s="437" t="s">
        <v>107</v>
      </c>
      <c r="J13" s="434"/>
      <c r="K13" s="433">
        <v>113862</v>
      </c>
      <c r="L13" s="437" t="s">
        <v>107</v>
      </c>
      <c r="M13" s="143"/>
      <c r="N13" s="182" t="s">
        <v>137</v>
      </c>
      <c r="O13" s="435" t="s">
        <v>89</v>
      </c>
      <c r="P13" s="434"/>
      <c r="Q13" s="436"/>
      <c r="R13" s="436"/>
    </row>
    <row r="14" spans="1:23" ht="10.5" customHeight="1">
      <c r="A14" s="432" t="s">
        <v>31</v>
      </c>
      <c r="B14" s="433">
        <v>23645214</v>
      </c>
      <c r="C14" s="437" t="s">
        <v>107</v>
      </c>
      <c r="D14" s="434"/>
      <c r="E14" s="433">
        <v>19902502</v>
      </c>
      <c r="F14" s="437" t="s">
        <v>107</v>
      </c>
      <c r="G14" s="143"/>
      <c r="H14" s="433">
        <v>2204366</v>
      </c>
      <c r="I14" s="437" t="s">
        <v>107</v>
      </c>
      <c r="J14" s="434"/>
      <c r="K14" s="433">
        <v>5910694</v>
      </c>
      <c r="L14" s="437" t="s">
        <v>107</v>
      </c>
      <c r="M14" s="143"/>
      <c r="N14" s="435">
        <v>9280</v>
      </c>
      <c r="O14" s="435" t="s">
        <v>89</v>
      </c>
      <c r="P14" s="434"/>
      <c r="Q14" s="250"/>
      <c r="R14" s="436"/>
    </row>
    <row r="15" spans="1:23" ht="10.5" customHeight="1">
      <c r="A15" s="432" t="s">
        <v>32</v>
      </c>
      <c r="B15" s="433">
        <v>430209</v>
      </c>
      <c r="C15" s="433" t="s">
        <v>89</v>
      </c>
      <c r="D15" s="434"/>
      <c r="E15" s="433">
        <v>316668</v>
      </c>
      <c r="F15" s="433" t="s">
        <v>89</v>
      </c>
      <c r="G15" s="143"/>
      <c r="H15" s="433">
        <v>106894</v>
      </c>
      <c r="I15" s="433" t="s">
        <v>89</v>
      </c>
      <c r="J15" s="434"/>
      <c r="K15" s="433">
        <v>6647</v>
      </c>
      <c r="L15" s="433" t="s">
        <v>89</v>
      </c>
      <c r="M15" s="143"/>
      <c r="N15" s="182" t="s">
        <v>137</v>
      </c>
      <c r="O15" s="435" t="s">
        <v>89</v>
      </c>
      <c r="P15" s="434"/>
      <c r="Q15" s="436"/>
      <c r="R15" s="436"/>
    </row>
    <row r="16" spans="1:23" ht="10.5" customHeight="1">
      <c r="A16" s="432" t="s">
        <v>111</v>
      </c>
      <c r="B16" s="433">
        <v>1085518</v>
      </c>
      <c r="C16" s="433" t="s">
        <v>89</v>
      </c>
      <c r="D16" s="434"/>
      <c r="E16" s="433">
        <v>684228</v>
      </c>
      <c r="F16" s="433" t="s">
        <v>89</v>
      </c>
      <c r="G16" s="143"/>
      <c r="H16" s="433">
        <v>214080</v>
      </c>
      <c r="I16" s="433" t="s">
        <v>89</v>
      </c>
      <c r="J16" s="434"/>
      <c r="K16" s="433">
        <v>187210</v>
      </c>
      <c r="L16" s="433" t="s">
        <v>89</v>
      </c>
      <c r="M16" s="143"/>
      <c r="N16" s="435" t="s">
        <v>137</v>
      </c>
      <c r="O16" s="435" t="s">
        <v>89</v>
      </c>
      <c r="P16" s="434"/>
      <c r="Q16" s="436"/>
      <c r="R16" s="436"/>
    </row>
    <row r="17" spans="1:18" ht="10.5" customHeight="1">
      <c r="A17" s="432" t="s">
        <v>112</v>
      </c>
      <c r="B17" s="433">
        <v>2419479</v>
      </c>
      <c r="C17" s="325" t="s">
        <v>26</v>
      </c>
      <c r="D17" s="434"/>
      <c r="E17" s="433">
        <v>1942682</v>
      </c>
      <c r="F17" s="325" t="s">
        <v>26</v>
      </c>
      <c r="G17" s="143"/>
      <c r="H17" s="433">
        <v>108173</v>
      </c>
      <c r="I17" s="325" t="s">
        <v>26</v>
      </c>
      <c r="J17" s="434"/>
      <c r="K17" s="433">
        <v>594398</v>
      </c>
      <c r="L17" s="325" t="s">
        <v>26</v>
      </c>
      <c r="N17" s="435" t="s">
        <v>137</v>
      </c>
      <c r="O17" s="325" t="s">
        <v>89</v>
      </c>
      <c r="P17" s="434"/>
      <c r="Q17" s="436"/>
      <c r="R17" s="436"/>
    </row>
    <row r="18" spans="1:18" ht="10.5" customHeight="1">
      <c r="A18" s="432" t="s">
        <v>113</v>
      </c>
      <c r="B18" s="433">
        <v>10006553</v>
      </c>
      <c r="C18" s="433" t="s">
        <v>89</v>
      </c>
      <c r="D18" s="434"/>
      <c r="E18" s="433">
        <v>6954252</v>
      </c>
      <c r="F18" s="433" t="s">
        <v>89</v>
      </c>
      <c r="G18" s="143"/>
      <c r="H18" s="433">
        <v>1158219</v>
      </c>
      <c r="I18" s="433" t="s">
        <v>89</v>
      </c>
      <c r="J18" s="434"/>
      <c r="K18" s="433">
        <v>2861600</v>
      </c>
      <c r="L18" s="433" t="s">
        <v>89</v>
      </c>
      <c r="M18" s="143"/>
      <c r="N18" s="435">
        <v>29</v>
      </c>
      <c r="O18" s="435" t="s">
        <v>89</v>
      </c>
      <c r="P18" s="434"/>
      <c r="Q18" s="436"/>
      <c r="R18" s="436"/>
    </row>
    <row r="19" spans="1:18" ht="10.5" customHeight="1">
      <c r="A19" s="432" t="s">
        <v>114</v>
      </c>
      <c r="B19" s="433">
        <v>20922976</v>
      </c>
      <c r="C19" s="437" t="s">
        <v>107</v>
      </c>
      <c r="D19" s="434"/>
      <c r="E19" s="433">
        <v>17062320</v>
      </c>
      <c r="F19" s="437" t="s">
        <v>107</v>
      </c>
      <c r="G19" s="143"/>
      <c r="H19" s="433">
        <v>3779319</v>
      </c>
      <c r="I19" s="437" t="s">
        <v>89</v>
      </c>
      <c r="J19" s="434"/>
      <c r="K19" s="433">
        <v>4394000</v>
      </c>
      <c r="L19" s="437" t="s">
        <v>107</v>
      </c>
      <c r="M19" s="143"/>
      <c r="N19" s="435">
        <v>10892</v>
      </c>
      <c r="O19" s="435" t="s">
        <v>89</v>
      </c>
      <c r="P19" s="434"/>
      <c r="Q19" s="436"/>
      <c r="R19" s="436"/>
    </row>
    <row r="20" spans="1:18" ht="10.5" customHeight="1">
      <c r="A20" s="432" t="s">
        <v>37</v>
      </c>
      <c r="B20" s="433">
        <v>1232601</v>
      </c>
      <c r="C20" s="433" t="s">
        <v>89</v>
      </c>
      <c r="D20" s="434"/>
      <c r="E20" s="433">
        <v>893813</v>
      </c>
      <c r="F20" s="437" t="s">
        <v>107</v>
      </c>
      <c r="G20" s="143"/>
      <c r="H20" s="433">
        <v>107368</v>
      </c>
      <c r="I20" s="437" t="s">
        <v>107</v>
      </c>
      <c r="J20" s="434"/>
      <c r="K20" s="433">
        <v>231059</v>
      </c>
      <c r="L20" s="433" t="s">
        <v>89</v>
      </c>
      <c r="M20" s="143"/>
      <c r="N20" s="435">
        <v>361</v>
      </c>
      <c r="O20" s="435" t="s">
        <v>89</v>
      </c>
      <c r="P20" s="434"/>
      <c r="Q20" s="436"/>
      <c r="R20" s="436"/>
    </row>
    <row r="21" spans="1:18" ht="10.5" customHeight="1">
      <c r="A21" s="432" t="s">
        <v>115</v>
      </c>
      <c r="B21" s="433">
        <v>15682545</v>
      </c>
      <c r="C21" s="433" t="s">
        <v>89</v>
      </c>
      <c r="D21" s="434"/>
      <c r="E21" s="433">
        <v>12392048</v>
      </c>
      <c r="F21" s="433" t="s">
        <v>89</v>
      </c>
      <c r="G21" s="143"/>
      <c r="H21" s="433">
        <v>1603997</v>
      </c>
      <c r="I21" s="433" t="s">
        <v>89</v>
      </c>
      <c r="J21" s="434"/>
      <c r="K21" s="433">
        <v>4314396</v>
      </c>
      <c r="L21" s="433" t="s">
        <v>89</v>
      </c>
      <c r="M21" s="143"/>
      <c r="N21" s="435">
        <v>10489</v>
      </c>
      <c r="O21" s="435" t="s">
        <v>89</v>
      </c>
      <c r="P21" s="434"/>
      <c r="Q21" s="436"/>
      <c r="R21" s="436"/>
    </row>
    <row r="22" spans="1:18" ht="10.5" customHeight="1">
      <c r="A22" s="432" t="s">
        <v>39</v>
      </c>
      <c r="B22" s="433">
        <v>172040</v>
      </c>
      <c r="C22" s="433" t="s">
        <v>89</v>
      </c>
      <c r="D22" s="434"/>
      <c r="E22" s="433">
        <v>146100</v>
      </c>
      <c r="F22" s="433" t="s">
        <v>89</v>
      </c>
      <c r="G22" s="143"/>
      <c r="H22" s="433">
        <v>15196</v>
      </c>
      <c r="I22" s="433" t="s">
        <v>89</v>
      </c>
      <c r="J22" s="434"/>
      <c r="K22" s="433">
        <v>33866</v>
      </c>
      <c r="L22" s="433" t="s">
        <v>89</v>
      </c>
      <c r="M22" s="143"/>
      <c r="N22" s="435" t="s">
        <v>137</v>
      </c>
      <c r="O22" s="435" t="s">
        <v>89</v>
      </c>
      <c r="P22" s="434"/>
      <c r="Q22" s="436"/>
      <c r="R22" s="436"/>
    </row>
    <row r="23" spans="1:18" ht="10.5" customHeight="1">
      <c r="A23" s="432" t="s">
        <v>40</v>
      </c>
      <c r="B23" s="433">
        <v>572633</v>
      </c>
      <c r="C23" s="433" t="s">
        <v>89</v>
      </c>
      <c r="D23" s="434"/>
      <c r="E23" s="433">
        <v>455160</v>
      </c>
      <c r="F23" s="433" t="s">
        <v>89</v>
      </c>
      <c r="G23" s="143"/>
      <c r="H23" s="433">
        <v>103792</v>
      </c>
      <c r="I23" s="433" t="s">
        <v>89</v>
      </c>
      <c r="J23" s="434"/>
      <c r="K23" s="433">
        <v>15832</v>
      </c>
      <c r="L23" s="433" t="s">
        <v>89</v>
      </c>
      <c r="M23" s="143"/>
      <c r="N23" s="182" t="s">
        <v>137</v>
      </c>
      <c r="O23" s="435" t="s">
        <v>89</v>
      </c>
      <c r="P23" s="434"/>
      <c r="Q23" s="436"/>
      <c r="R23" s="436"/>
    </row>
    <row r="24" spans="1:18" ht="10.5" customHeight="1">
      <c r="A24" s="432" t="s">
        <v>41</v>
      </c>
      <c r="B24" s="433">
        <v>919081</v>
      </c>
      <c r="C24" s="433" t="s">
        <v>89</v>
      </c>
      <c r="D24" s="434"/>
      <c r="E24" s="433">
        <v>716427</v>
      </c>
      <c r="F24" s="433" t="s">
        <v>89</v>
      </c>
      <c r="G24" s="143"/>
      <c r="H24" s="433">
        <v>149096</v>
      </c>
      <c r="I24" s="433" t="s">
        <v>89</v>
      </c>
      <c r="J24" s="434"/>
      <c r="K24" s="433">
        <v>252999</v>
      </c>
      <c r="L24" s="433" t="s">
        <v>89</v>
      </c>
      <c r="M24" s="143"/>
      <c r="N24" s="435">
        <v>60</v>
      </c>
      <c r="O24" s="435" t="s">
        <v>89</v>
      </c>
      <c r="P24" s="434"/>
      <c r="Q24" s="436"/>
      <c r="R24" s="436"/>
    </row>
    <row r="25" spans="1:18" ht="10.5" customHeight="1">
      <c r="A25" s="432" t="s">
        <v>116</v>
      </c>
      <c r="B25" s="433">
        <v>212166</v>
      </c>
      <c r="C25" s="433" t="s">
        <v>89</v>
      </c>
      <c r="D25" s="434"/>
      <c r="E25" s="433">
        <v>156525</v>
      </c>
      <c r="F25" s="433" t="s">
        <v>89</v>
      </c>
      <c r="G25" s="143"/>
      <c r="H25" s="433">
        <v>18496</v>
      </c>
      <c r="I25" s="433" t="s">
        <v>89</v>
      </c>
      <c r="J25" s="434"/>
      <c r="K25" s="433">
        <v>49649</v>
      </c>
      <c r="L25" s="433" t="s">
        <v>89</v>
      </c>
      <c r="M25" s="143"/>
      <c r="N25" s="435">
        <v>1833</v>
      </c>
      <c r="O25" s="435" t="s">
        <v>89</v>
      </c>
      <c r="P25" s="434"/>
      <c r="Q25" s="436"/>
      <c r="R25" s="436"/>
    </row>
    <row r="26" spans="1:18" ht="10.5" customHeight="1">
      <c r="A26" s="432" t="s">
        <v>43</v>
      </c>
      <c r="B26" s="433">
        <v>2105080</v>
      </c>
      <c r="C26" s="433" t="s">
        <v>89</v>
      </c>
      <c r="D26" s="434"/>
      <c r="E26" s="433">
        <v>1996928</v>
      </c>
      <c r="F26" s="433" t="s">
        <v>89</v>
      </c>
      <c r="G26" s="143"/>
      <c r="H26" s="182" t="s">
        <v>137</v>
      </c>
      <c r="I26" s="433" t="s">
        <v>89</v>
      </c>
      <c r="J26" s="434"/>
      <c r="K26" s="433">
        <v>731976</v>
      </c>
      <c r="L26" s="433" t="s">
        <v>89</v>
      </c>
      <c r="M26" s="143"/>
      <c r="N26" s="182" t="s">
        <v>137</v>
      </c>
      <c r="O26" s="433" t="s">
        <v>89</v>
      </c>
      <c r="P26" s="434"/>
      <c r="Q26" s="436"/>
      <c r="R26" s="436"/>
    </row>
    <row r="27" spans="1:18" ht="10.5" customHeight="1">
      <c r="A27" s="432" t="s">
        <v>44</v>
      </c>
      <c r="B27" s="433">
        <v>100005</v>
      </c>
      <c r="C27" s="433" t="s">
        <v>89</v>
      </c>
      <c r="D27" s="434"/>
      <c r="E27" s="433">
        <v>75573</v>
      </c>
      <c r="F27" s="433" t="s">
        <v>89</v>
      </c>
      <c r="G27" s="143"/>
      <c r="H27" s="433">
        <v>7990</v>
      </c>
      <c r="I27" s="433" t="s">
        <v>89</v>
      </c>
      <c r="J27" s="434"/>
      <c r="K27" s="433">
        <v>17609</v>
      </c>
      <c r="L27" s="433" t="s">
        <v>89</v>
      </c>
      <c r="M27" s="143"/>
      <c r="N27" s="435">
        <v>29</v>
      </c>
      <c r="O27" s="437" t="s">
        <v>107</v>
      </c>
      <c r="P27" s="434"/>
      <c r="Q27" s="436"/>
      <c r="R27" s="436"/>
    </row>
    <row r="28" spans="1:18" ht="10.5" customHeight="1">
      <c r="A28" s="432" t="s">
        <v>117</v>
      </c>
      <c r="B28" s="433">
        <v>4391100</v>
      </c>
      <c r="C28" s="433" t="s">
        <v>89</v>
      </c>
      <c r="D28" s="434"/>
      <c r="E28" s="433">
        <v>3577900</v>
      </c>
      <c r="F28" s="433" t="s">
        <v>89</v>
      </c>
      <c r="G28" s="143"/>
      <c r="H28" s="433">
        <v>789800</v>
      </c>
      <c r="I28" s="433" t="s">
        <v>89</v>
      </c>
      <c r="J28" s="434"/>
      <c r="K28" s="433">
        <v>573800</v>
      </c>
      <c r="L28" s="433" t="s">
        <v>89</v>
      </c>
      <c r="M28" s="143"/>
      <c r="N28" s="182" t="s">
        <v>137</v>
      </c>
      <c r="O28" s="433" t="s">
        <v>89</v>
      </c>
      <c r="P28" s="434"/>
      <c r="Q28" s="436"/>
      <c r="R28" s="436"/>
    </row>
    <row r="29" spans="1:18" ht="10.5" customHeight="1">
      <c r="A29" s="432" t="s">
        <v>46</v>
      </c>
      <c r="B29" s="433">
        <v>2543271</v>
      </c>
      <c r="C29" s="433" t="s">
        <v>89</v>
      </c>
      <c r="D29" s="434"/>
      <c r="E29" s="433">
        <v>2105145</v>
      </c>
      <c r="F29" s="433" t="s">
        <v>89</v>
      </c>
      <c r="G29" s="143"/>
      <c r="H29" s="433">
        <v>194217</v>
      </c>
      <c r="I29" s="433" t="s">
        <v>89</v>
      </c>
      <c r="J29" s="434"/>
      <c r="K29" s="433">
        <v>579676</v>
      </c>
      <c r="L29" s="433" t="s">
        <v>89</v>
      </c>
      <c r="M29" s="143"/>
      <c r="N29" s="435">
        <v>766</v>
      </c>
      <c r="O29" s="435" t="s">
        <v>89</v>
      </c>
      <c r="P29" s="434"/>
      <c r="Q29" s="436"/>
      <c r="R29" s="436"/>
    </row>
    <row r="30" spans="1:18" ht="10.5" customHeight="1">
      <c r="A30" s="432" t="s">
        <v>47</v>
      </c>
      <c r="B30" s="433">
        <v>10470023</v>
      </c>
      <c r="C30" s="433" t="s">
        <v>89</v>
      </c>
      <c r="D30" s="434"/>
      <c r="E30" s="433">
        <v>8079669</v>
      </c>
      <c r="F30" s="433" t="s">
        <v>89</v>
      </c>
      <c r="G30" s="143"/>
      <c r="H30" s="433">
        <v>1013621</v>
      </c>
      <c r="I30" s="433" t="s">
        <v>89</v>
      </c>
      <c r="J30" s="434"/>
      <c r="K30" s="433">
        <v>1322424</v>
      </c>
      <c r="L30" s="433" t="s">
        <v>89</v>
      </c>
      <c r="M30" s="143"/>
      <c r="N30" s="433">
        <v>54309</v>
      </c>
      <c r="O30" s="435" t="s">
        <v>89</v>
      </c>
      <c r="P30" s="434"/>
      <c r="Q30" s="436"/>
      <c r="R30" s="436"/>
    </row>
    <row r="31" spans="1:18" ht="10.5" customHeight="1">
      <c r="A31" s="432" t="s">
        <v>118</v>
      </c>
      <c r="B31" s="433">
        <v>2888340</v>
      </c>
      <c r="C31" s="433" t="s">
        <v>89</v>
      </c>
      <c r="D31" s="434"/>
      <c r="E31" s="433">
        <v>2313410</v>
      </c>
      <c r="F31" s="433" t="s">
        <v>89</v>
      </c>
      <c r="G31" s="143"/>
      <c r="H31" s="433">
        <v>240010</v>
      </c>
      <c r="I31" s="433" t="s">
        <v>89</v>
      </c>
      <c r="J31" s="434"/>
      <c r="K31" s="433">
        <v>859019</v>
      </c>
      <c r="L31" s="433" t="s">
        <v>89</v>
      </c>
      <c r="M31" s="143"/>
      <c r="N31" s="435">
        <v>3220</v>
      </c>
      <c r="O31" s="435" t="s">
        <v>89</v>
      </c>
      <c r="P31" s="434"/>
      <c r="Q31" s="436"/>
      <c r="R31" s="436"/>
    </row>
    <row r="32" spans="1:18" ht="10.5" customHeight="1">
      <c r="A32" s="432" t="s">
        <v>49</v>
      </c>
      <c r="B32" s="433">
        <v>5043972</v>
      </c>
      <c r="C32" s="433" t="s">
        <v>89</v>
      </c>
      <c r="D32" s="434"/>
      <c r="E32" s="433">
        <v>4170163</v>
      </c>
      <c r="F32" s="433" t="s">
        <v>89</v>
      </c>
      <c r="G32" s="143"/>
      <c r="H32" s="433">
        <v>367816</v>
      </c>
      <c r="I32" s="433" t="s">
        <v>89</v>
      </c>
      <c r="J32" s="434"/>
      <c r="K32" s="433">
        <v>505993</v>
      </c>
      <c r="L32" s="433" t="s">
        <v>89</v>
      </c>
      <c r="M32" s="143"/>
      <c r="N32" s="182" t="s">
        <v>137</v>
      </c>
      <c r="O32" s="433" t="s">
        <v>89</v>
      </c>
      <c r="P32" s="434"/>
      <c r="Q32" s="436"/>
      <c r="R32" s="436"/>
    </row>
    <row r="33" spans="1:18" ht="10.5" customHeight="1">
      <c r="A33" s="432" t="s">
        <v>50</v>
      </c>
      <c r="B33" s="433">
        <v>666302</v>
      </c>
      <c r="C33" s="433" t="s">
        <v>89</v>
      </c>
      <c r="D33" s="434"/>
      <c r="E33" s="433">
        <v>564243</v>
      </c>
      <c r="F33" s="433" t="s">
        <v>89</v>
      </c>
      <c r="G33" s="143"/>
      <c r="H33" s="433">
        <v>21870</v>
      </c>
      <c r="I33" s="433" t="s">
        <v>89</v>
      </c>
      <c r="J33" s="434"/>
      <c r="K33" s="433">
        <v>151505</v>
      </c>
      <c r="L33" s="433" t="s">
        <v>89</v>
      </c>
      <c r="M33" s="143"/>
      <c r="N33" s="182" t="s">
        <v>137</v>
      </c>
      <c r="O33" s="435" t="s">
        <v>89</v>
      </c>
      <c r="P33" s="434"/>
      <c r="Q33" s="436"/>
      <c r="R33" s="436"/>
    </row>
    <row r="34" spans="1:18" ht="10.5" customHeight="1">
      <c r="A34" s="432" t="s">
        <v>51</v>
      </c>
      <c r="B34" s="433">
        <v>1803968</v>
      </c>
      <c r="C34" s="433" t="s">
        <v>89</v>
      </c>
      <c r="D34" s="434"/>
      <c r="E34" s="433">
        <v>1437518</v>
      </c>
      <c r="F34" s="433" t="s">
        <v>89</v>
      </c>
      <c r="G34" s="143"/>
      <c r="H34" s="433">
        <v>294841</v>
      </c>
      <c r="I34" s="433" t="s">
        <v>89</v>
      </c>
      <c r="J34" s="434"/>
      <c r="K34" s="433">
        <v>365112</v>
      </c>
      <c r="L34" s="433" t="s">
        <v>89</v>
      </c>
      <c r="M34" s="143"/>
      <c r="N34" s="435">
        <v>12591</v>
      </c>
      <c r="O34" s="435" t="s">
        <v>89</v>
      </c>
      <c r="P34" s="434"/>
      <c r="Q34" s="436"/>
      <c r="R34" s="436"/>
    </row>
    <row r="35" spans="1:18" ht="10.5" customHeight="1">
      <c r="A35" s="432" t="s">
        <v>52</v>
      </c>
      <c r="B35" s="433">
        <v>1621433</v>
      </c>
      <c r="C35" s="433" t="s">
        <v>89</v>
      </c>
      <c r="D35" s="434"/>
      <c r="E35" s="433">
        <v>1408486</v>
      </c>
      <c r="F35" s="433" t="s">
        <v>89</v>
      </c>
      <c r="G35" s="143"/>
      <c r="H35" s="433">
        <v>187894</v>
      </c>
      <c r="I35" s="433" t="s">
        <v>89</v>
      </c>
      <c r="J35" s="434"/>
      <c r="K35" s="433">
        <v>232845</v>
      </c>
      <c r="L35" s="433" t="s">
        <v>89</v>
      </c>
      <c r="M35" s="143"/>
      <c r="N35" s="435" t="s">
        <v>137</v>
      </c>
      <c r="O35" s="435" t="s">
        <v>89</v>
      </c>
      <c r="P35" s="434"/>
      <c r="Q35" s="436"/>
      <c r="R35" s="436"/>
    </row>
    <row r="36" spans="1:18" ht="10.5" customHeight="1">
      <c r="A36" s="432" t="s">
        <v>53</v>
      </c>
      <c r="B36" s="433">
        <v>2765487</v>
      </c>
      <c r="C36" s="433" t="s">
        <v>89</v>
      </c>
      <c r="D36" s="434"/>
      <c r="E36" s="433">
        <v>2466380</v>
      </c>
      <c r="F36" s="433" t="s">
        <v>89</v>
      </c>
      <c r="G36" s="143"/>
      <c r="H36" s="433">
        <v>256926</v>
      </c>
      <c r="I36" s="433" t="s">
        <v>89</v>
      </c>
      <c r="J36" s="434"/>
      <c r="K36" s="433">
        <v>271077</v>
      </c>
      <c r="L36" s="433" t="s">
        <v>89</v>
      </c>
      <c r="M36" s="143"/>
      <c r="N36" s="182" t="s">
        <v>137</v>
      </c>
      <c r="O36" s="435" t="s">
        <v>89</v>
      </c>
      <c r="P36" s="434"/>
      <c r="Q36" s="436"/>
      <c r="R36" s="436"/>
    </row>
    <row r="37" spans="1:18" ht="10.5" customHeight="1">
      <c r="A37" s="432" t="s">
        <v>154</v>
      </c>
      <c r="B37" s="433" t="s">
        <v>137</v>
      </c>
      <c r="C37" s="325" t="s">
        <v>89</v>
      </c>
      <c r="D37" s="434"/>
      <c r="E37" s="433" t="s">
        <v>137</v>
      </c>
      <c r="F37" s="325" t="s">
        <v>89</v>
      </c>
      <c r="G37" s="143"/>
      <c r="H37" s="433" t="s">
        <v>137</v>
      </c>
      <c r="I37" s="325" t="s">
        <v>89</v>
      </c>
      <c r="J37" s="434"/>
      <c r="K37" s="433" t="s">
        <v>137</v>
      </c>
      <c r="L37" s="325" t="s">
        <v>89</v>
      </c>
      <c r="M37" s="143"/>
      <c r="N37" s="182" t="s">
        <v>137</v>
      </c>
      <c r="O37" s="433" t="s">
        <v>89</v>
      </c>
      <c r="P37" s="434"/>
      <c r="Q37" s="436"/>
      <c r="R37" s="436"/>
    </row>
    <row r="38" spans="1:18" ht="10.199999999999999" customHeight="1">
      <c r="A38" s="432"/>
      <c r="B38" s="433"/>
      <c r="C38" s="433"/>
      <c r="D38" s="434"/>
      <c r="E38" s="433"/>
      <c r="F38" s="433"/>
      <c r="G38" s="143"/>
      <c r="H38" s="433"/>
      <c r="I38" s="433"/>
      <c r="J38" s="434"/>
      <c r="K38" s="433"/>
      <c r="L38" s="433"/>
      <c r="M38" s="143"/>
      <c r="N38" s="435"/>
      <c r="O38" s="435"/>
      <c r="P38" s="434"/>
      <c r="Q38" s="436"/>
      <c r="R38" s="436"/>
    </row>
    <row r="39" spans="1:18" ht="12" customHeight="1">
      <c r="A39" s="134" t="s">
        <v>119</v>
      </c>
      <c r="B39" s="144"/>
      <c r="C39" s="144"/>
      <c r="D39" s="146"/>
      <c r="E39" s="144"/>
      <c r="F39" s="144"/>
      <c r="G39" s="147"/>
      <c r="H39" s="144"/>
      <c r="I39" s="144"/>
      <c r="J39" s="146"/>
      <c r="K39" s="144"/>
      <c r="L39" s="144"/>
      <c r="M39" s="147"/>
      <c r="N39" s="145"/>
      <c r="O39" s="145"/>
      <c r="P39" s="145"/>
      <c r="Q39" s="436"/>
      <c r="R39" s="436"/>
    </row>
    <row r="40" spans="1:18" ht="10.5" customHeight="1">
      <c r="A40" s="432" t="s">
        <v>28</v>
      </c>
      <c r="B40" s="433">
        <v>1491742</v>
      </c>
      <c r="C40" s="433" t="s">
        <v>89</v>
      </c>
      <c r="D40" s="434"/>
      <c r="E40" s="433">
        <v>1173911</v>
      </c>
      <c r="F40" s="433" t="s">
        <v>89</v>
      </c>
      <c r="G40" s="143"/>
      <c r="H40" s="433">
        <v>419939</v>
      </c>
      <c r="I40" s="433" t="s">
        <v>89</v>
      </c>
      <c r="J40" s="434"/>
      <c r="K40" s="433">
        <v>28421</v>
      </c>
      <c r="L40" s="433" t="s">
        <v>89</v>
      </c>
      <c r="M40" s="143"/>
      <c r="N40" s="435">
        <v>21650</v>
      </c>
      <c r="O40" s="435" t="s">
        <v>89</v>
      </c>
      <c r="P40" s="434"/>
      <c r="Q40" s="436"/>
      <c r="R40" s="436"/>
    </row>
    <row r="41" spans="1:18" ht="10.5" customHeight="1">
      <c r="A41" s="432" t="s">
        <v>29</v>
      </c>
      <c r="B41" s="433">
        <v>839062</v>
      </c>
      <c r="C41" s="433" t="s">
        <v>89</v>
      </c>
      <c r="D41" s="434"/>
      <c r="E41" s="433">
        <v>683437</v>
      </c>
      <c r="F41" s="433" t="s">
        <v>89</v>
      </c>
      <c r="G41" s="143"/>
      <c r="H41" s="433">
        <v>134037</v>
      </c>
      <c r="I41" s="433" t="s">
        <v>89</v>
      </c>
      <c r="J41" s="434"/>
      <c r="K41" s="433">
        <v>22185</v>
      </c>
      <c r="L41" s="433" t="s">
        <v>89</v>
      </c>
      <c r="M41" s="143"/>
      <c r="N41" s="182" t="s">
        <v>137</v>
      </c>
      <c r="O41" s="435" t="s">
        <v>89</v>
      </c>
      <c r="P41" s="434"/>
      <c r="Q41" s="436"/>
      <c r="R41" s="436"/>
    </row>
    <row r="42" spans="1:18" ht="10.5" customHeight="1">
      <c r="A42" s="432" t="s">
        <v>55</v>
      </c>
      <c r="B42" s="433">
        <v>1265332</v>
      </c>
      <c r="C42" s="433" t="s">
        <v>89</v>
      </c>
      <c r="D42" s="434"/>
      <c r="E42" s="433">
        <v>1051178</v>
      </c>
      <c r="F42" s="433" t="s">
        <v>89</v>
      </c>
      <c r="G42" s="143"/>
      <c r="H42" s="433">
        <v>189098</v>
      </c>
      <c r="I42" s="433" t="s">
        <v>89</v>
      </c>
      <c r="J42" s="434"/>
      <c r="K42" s="433">
        <v>122453</v>
      </c>
      <c r="L42" s="433" t="s">
        <v>89</v>
      </c>
      <c r="M42" s="143"/>
      <c r="N42" s="435" t="s">
        <v>137</v>
      </c>
      <c r="O42" s="435" t="s">
        <v>89</v>
      </c>
      <c r="P42" s="434"/>
      <c r="Q42" s="436"/>
      <c r="R42" s="436"/>
    </row>
    <row r="43" spans="1:18" ht="10.5" customHeight="1">
      <c r="A43" s="432" t="s">
        <v>110</v>
      </c>
      <c r="B43" s="433">
        <v>666964</v>
      </c>
      <c r="C43" s="437" t="s">
        <v>107</v>
      </c>
      <c r="D43" s="434"/>
      <c r="E43" s="433">
        <v>508079</v>
      </c>
      <c r="F43" s="437" t="s">
        <v>107</v>
      </c>
      <c r="G43" s="143"/>
      <c r="H43" s="433">
        <v>121374</v>
      </c>
      <c r="I43" s="437" t="s">
        <v>107</v>
      </c>
      <c r="J43" s="434"/>
      <c r="K43" s="433">
        <v>51133</v>
      </c>
      <c r="L43" s="437" t="s">
        <v>107</v>
      </c>
      <c r="M43" s="437"/>
      <c r="N43" s="182" t="s">
        <v>137</v>
      </c>
      <c r="O43" s="435" t="s">
        <v>89</v>
      </c>
      <c r="P43" s="434"/>
      <c r="Q43" s="436"/>
      <c r="R43" s="436"/>
    </row>
    <row r="44" spans="1:18" ht="10.5" customHeight="1">
      <c r="A44" s="432" t="s">
        <v>31</v>
      </c>
      <c r="B44" s="433">
        <v>10329030</v>
      </c>
      <c r="C44" s="437" t="s">
        <v>107</v>
      </c>
      <c r="D44" s="434"/>
      <c r="E44" s="433">
        <v>9002325</v>
      </c>
      <c r="F44" s="437" t="s">
        <v>107</v>
      </c>
      <c r="G44" s="143"/>
      <c r="H44" s="433">
        <v>1076512</v>
      </c>
      <c r="I44" s="437" t="s">
        <v>107</v>
      </c>
      <c r="J44" s="434"/>
      <c r="K44" s="433">
        <v>1022879</v>
      </c>
      <c r="L44" s="437" t="s">
        <v>107</v>
      </c>
      <c r="M44" s="143"/>
      <c r="N44" s="435">
        <v>9280</v>
      </c>
      <c r="O44" s="435" t="s">
        <v>89</v>
      </c>
      <c r="P44" s="434"/>
      <c r="Q44" s="436"/>
      <c r="R44" s="436"/>
    </row>
    <row r="45" spans="1:18" ht="10.5" customHeight="1">
      <c r="A45" s="432" t="s">
        <v>32</v>
      </c>
      <c r="B45" s="433">
        <v>171091</v>
      </c>
      <c r="C45" s="433" t="s">
        <v>89</v>
      </c>
      <c r="D45" s="434"/>
      <c r="E45" s="433">
        <v>116237</v>
      </c>
      <c r="F45" s="433" t="s">
        <v>89</v>
      </c>
      <c r="G45" s="143"/>
      <c r="H45" s="433">
        <v>51643</v>
      </c>
      <c r="I45" s="433" t="s">
        <v>89</v>
      </c>
      <c r="J45" s="434"/>
      <c r="K45" s="433">
        <v>3211</v>
      </c>
      <c r="L45" s="433" t="s">
        <v>89</v>
      </c>
      <c r="M45" s="143"/>
      <c r="N45" s="182" t="s">
        <v>137</v>
      </c>
      <c r="O45" s="435" t="s">
        <v>89</v>
      </c>
      <c r="P45" s="434"/>
      <c r="Q45" s="436"/>
      <c r="R45" s="436"/>
    </row>
    <row r="46" spans="1:18" ht="10.5" customHeight="1">
      <c r="A46" s="432" t="s">
        <v>111</v>
      </c>
      <c r="B46" s="433">
        <v>532955</v>
      </c>
      <c r="C46" s="437" t="s">
        <v>107</v>
      </c>
      <c r="D46" s="434"/>
      <c r="E46" s="433">
        <v>393338</v>
      </c>
      <c r="F46" s="437" t="s">
        <v>107</v>
      </c>
      <c r="G46" s="143"/>
      <c r="H46" s="433">
        <v>110899</v>
      </c>
      <c r="I46" s="433" t="s">
        <v>89</v>
      </c>
      <c r="J46" s="434"/>
      <c r="K46" s="433">
        <v>28718</v>
      </c>
      <c r="L46" s="437" t="s">
        <v>107</v>
      </c>
      <c r="M46" s="143"/>
      <c r="N46" s="435" t="s">
        <v>137</v>
      </c>
      <c r="O46" s="435" t="s">
        <v>89</v>
      </c>
      <c r="P46" s="434"/>
      <c r="Q46" s="436"/>
      <c r="R46" s="436"/>
    </row>
    <row r="47" spans="1:18" ht="10.5" customHeight="1">
      <c r="A47" s="432" t="s">
        <v>112</v>
      </c>
      <c r="B47" s="433">
        <v>1133490</v>
      </c>
      <c r="C47" s="325" t="s">
        <v>26</v>
      </c>
      <c r="D47" s="434"/>
      <c r="E47" s="433">
        <v>1039737</v>
      </c>
      <c r="F47" s="325" t="s">
        <v>26</v>
      </c>
      <c r="G47" s="325"/>
      <c r="H47" s="433">
        <v>67324</v>
      </c>
      <c r="I47" s="325" t="s">
        <v>26</v>
      </c>
      <c r="J47" s="434"/>
      <c r="K47" s="433">
        <v>53983</v>
      </c>
      <c r="L47" s="325" t="s">
        <v>26</v>
      </c>
      <c r="M47" s="143"/>
      <c r="N47" s="435" t="s">
        <v>137</v>
      </c>
      <c r="O47" s="325" t="s">
        <v>89</v>
      </c>
      <c r="P47" s="325"/>
      <c r="Q47" s="436"/>
      <c r="R47" s="436"/>
    </row>
    <row r="48" spans="1:18" ht="10.5" customHeight="1">
      <c r="A48" s="432" t="s">
        <v>113</v>
      </c>
      <c r="B48" s="433">
        <v>5030844</v>
      </c>
      <c r="C48" s="433" t="s">
        <v>89</v>
      </c>
      <c r="D48" s="434"/>
      <c r="E48" s="433">
        <v>4071619</v>
      </c>
      <c r="F48" s="433" t="s">
        <v>89</v>
      </c>
      <c r="G48" s="143"/>
      <c r="H48" s="433">
        <v>708325</v>
      </c>
      <c r="I48" s="433" t="s">
        <v>89</v>
      </c>
      <c r="J48" s="434"/>
      <c r="K48" s="433">
        <v>400408</v>
      </c>
      <c r="L48" s="433" t="s">
        <v>89</v>
      </c>
      <c r="M48" s="143"/>
      <c r="N48" s="435">
        <v>28</v>
      </c>
      <c r="O48" s="435" t="s">
        <v>89</v>
      </c>
      <c r="P48" s="434"/>
      <c r="Q48" s="436"/>
      <c r="R48" s="436"/>
    </row>
    <row r="49" spans="1:18" ht="10.5" customHeight="1">
      <c r="A49" s="432" t="s">
        <v>114</v>
      </c>
      <c r="B49" s="433">
        <v>9670869</v>
      </c>
      <c r="C49" s="437" t="s">
        <v>107</v>
      </c>
      <c r="D49" s="434"/>
      <c r="E49" s="433">
        <v>8006870</v>
      </c>
      <c r="F49" s="437" t="s">
        <v>107</v>
      </c>
      <c r="G49" s="143"/>
      <c r="H49" s="433">
        <v>2140972</v>
      </c>
      <c r="I49" s="437" t="s">
        <v>89</v>
      </c>
      <c r="J49" s="434"/>
      <c r="K49" s="433">
        <v>538000</v>
      </c>
      <c r="L49" s="437" t="s">
        <v>107</v>
      </c>
      <c r="M49" s="143"/>
      <c r="N49" s="435">
        <v>9624</v>
      </c>
      <c r="O49" s="437" t="s">
        <v>107</v>
      </c>
      <c r="P49" s="434"/>
      <c r="Q49" s="436"/>
      <c r="R49" s="436"/>
    </row>
    <row r="50" spans="1:18" ht="10.5" customHeight="1">
      <c r="A50" s="432" t="s">
        <v>37</v>
      </c>
      <c r="B50" s="433">
        <v>567299</v>
      </c>
      <c r="C50" s="433" t="s">
        <v>89</v>
      </c>
      <c r="D50" s="434"/>
      <c r="E50" s="433">
        <v>458798</v>
      </c>
      <c r="F50" s="437" t="s">
        <v>107</v>
      </c>
      <c r="G50" s="143"/>
      <c r="H50" s="433">
        <v>92024</v>
      </c>
      <c r="I50" s="437" t="s">
        <v>107</v>
      </c>
      <c r="J50" s="434"/>
      <c r="K50" s="433">
        <v>16257</v>
      </c>
      <c r="L50" s="433" t="s">
        <v>89</v>
      </c>
      <c r="M50" s="143"/>
      <c r="N50" s="435">
        <v>220</v>
      </c>
      <c r="O50" s="435" t="s">
        <v>89</v>
      </c>
      <c r="P50" s="434"/>
      <c r="Q50" s="436"/>
      <c r="R50" s="436"/>
    </row>
    <row r="51" spans="1:18" ht="10.5" customHeight="1">
      <c r="A51" s="432" t="s">
        <v>115</v>
      </c>
      <c r="B51" s="433">
        <v>7534395</v>
      </c>
      <c r="C51" s="433" t="s">
        <v>89</v>
      </c>
      <c r="D51" s="434"/>
      <c r="E51" s="433">
        <v>6505118</v>
      </c>
      <c r="F51" s="433" t="s">
        <v>89</v>
      </c>
      <c r="G51" s="143"/>
      <c r="H51" s="433">
        <v>927751</v>
      </c>
      <c r="I51" s="433" t="s">
        <v>89</v>
      </c>
      <c r="J51" s="434"/>
      <c r="K51" s="433">
        <v>618429</v>
      </c>
      <c r="L51" s="433" t="s">
        <v>89</v>
      </c>
      <c r="M51" s="143"/>
      <c r="N51" s="435">
        <v>9148</v>
      </c>
      <c r="O51" s="435" t="s">
        <v>89</v>
      </c>
      <c r="P51" s="434"/>
      <c r="Q51" s="436"/>
      <c r="R51" s="436"/>
    </row>
    <row r="52" spans="1:18" ht="10.5" customHeight="1">
      <c r="A52" s="432" t="s">
        <v>39</v>
      </c>
      <c r="B52" s="433">
        <v>81306</v>
      </c>
      <c r="C52" s="433" t="s">
        <v>89</v>
      </c>
      <c r="D52" s="434"/>
      <c r="E52" s="433">
        <v>76095</v>
      </c>
      <c r="F52" s="433" t="s">
        <v>89</v>
      </c>
      <c r="G52" s="143"/>
      <c r="H52" s="433">
        <v>9347</v>
      </c>
      <c r="I52" s="433" t="s">
        <v>89</v>
      </c>
      <c r="J52" s="434"/>
      <c r="K52" s="433">
        <v>1703</v>
      </c>
      <c r="L52" s="433" t="s">
        <v>89</v>
      </c>
      <c r="M52" s="143"/>
      <c r="N52" s="435" t="s">
        <v>137</v>
      </c>
      <c r="O52" s="435" t="s">
        <v>89</v>
      </c>
      <c r="P52" s="434"/>
      <c r="Q52" s="436"/>
      <c r="R52" s="436"/>
    </row>
    <row r="53" spans="1:18" ht="10.5" customHeight="1">
      <c r="A53" s="432" t="s">
        <v>40</v>
      </c>
      <c r="B53" s="433">
        <v>217790</v>
      </c>
      <c r="C53" s="433" t="s">
        <v>89</v>
      </c>
      <c r="D53" s="434"/>
      <c r="E53" s="433">
        <v>161147</v>
      </c>
      <c r="F53" s="433" t="s">
        <v>89</v>
      </c>
      <c r="G53" s="143"/>
      <c r="H53" s="433">
        <v>53159</v>
      </c>
      <c r="I53" s="433" t="s">
        <v>89</v>
      </c>
      <c r="J53" s="434"/>
      <c r="K53" s="433">
        <v>4158</v>
      </c>
      <c r="L53" s="433" t="s">
        <v>89</v>
      </c>
      <c r="M53" s="143"/>
      <c r="N53" s="182" t="s">
        <v>137</v>
      </c>
      <c r="O53" s="435" t="s">
        <v>89</v>
      </c>
      <c r="P53" s="434"/>
      <c r="Q53" s="436"/>
      <c r="R53" s="436"/>
    </row>
    <row r="54" spans="1:18" ht="10.5" customHeight="1">
      <c r="A54" s="432" t="s">
        <v>41</v>
      </c>
      <c r="B54" s="433">
        <v>345549</v>
      </c>
      <c r="C54" s="433" t="s">
        <v>89</v>
      </c>
      <c r="D54" s="434"/>
      <c r="E54" s="433">
        <v>256197</v>
      </c>
      <c r="F54" s="433" t="s">
        <v>89</v>
      </c>
      <c r="G54" s="143"/>
      <c r="H54" s="433">
        <v>77493</v>
      </c>
      <c r="I54" s="433" t="s">
        <v>89</v>
      </c>
      <c r="J54" s="434"/>
      <c r="K54" s="433">
        <v>48831</v>
      </c>
      <c r="L54" s="433" t="s">
        <v>89</v>
      </c>
      <c r="M54" s="143"/>
      <c r="N54" s="435">
        <v>42</v>
      </c>
      <c r="O54" s="435" t="s">
        <v>89</v>
      </c>
      <c r="P54" s="434"/>
      <c r="Q54" s="436"/>
      <c r="R54" s="436"/>
    </row>
    <row r="55" spans="1:18" ht="10.5" customHeight="1">
      <c r="A55" s="432" t="s">
        <v>116</v>
      </c>
      <c r="B55" s="433">
        <v>115484</v>
      </c>
      <c r="C55" s="433" t="s">
        <v>89</v>
      </c>
      <c r="D55" s="434"/>
      <c r="E55" s="433">
        <v>100466</v>
      </c>
      <c r="F55" s="433" t="s">
        <v>89</v>
      </c>
      <c r="G55" s="143"/>
      <c r="H55" s="433">
        <v>10560</v>
      </c>
      <c r="I55" s="433" t="s">
        <v>89</v>
      </c>
      <c r="J55" s="434"/>
      <c r="K55" s="433">
        <v>5383</v>
      </c>
      <c r="L55" s="433" t="s">
        <v>89</v>
      </c>
      <c r="M55" s="143"/>
      <c r="N55" s="435">
        <v>1362</v>
      </c>
      <c r="O55" s="435" t="s">
        <v>89</v>
      </c>
      <c r="P55" s="434"/>
      <c r="Q55" s="436"/>
      <c r="R55" s="436"/>
    </row>
    <row r="56" spans="1:18" ht="10.5" customHeight="1">
      <c r="A56" s="432" t="s">
        <v>43</v>
      </c>
      <c r="B56" s="433">
        <v>752913</v>
      </c>
      <c r="C56" s="433" t="s">
        <v>89</v>
      </c>
      <c r="D56" s="434"/>
      <c r="E56" s="433">
        <v>720679</v>
      </c>
      <c r="F56" s="433" t="s">
        <v>89</v>
      </c>
      <c r="G56" s="143"/>
      <c r="H56" s="182" t="s">
        <v>137</v>
      </c>
      <c r="I56" s="433" t="s">
        <v>89</v>
      </c>
      <c r="J56" s="434"/>
      <c r="K56" s="433">
        <v>127821</v>
      </c>
      <c r="L56" s="433" t="s">
        <v>89</v>
      </c>
      <c r="M56" s="143"/>
      <c r="N56" s="182" t="s">
        <v>137</v>
      </c>
      <c r="O56" s="433" t="s">
        <v>89</v>
      </c>
      <c r="P56" s="434"/>
      <c r="Q56" s="436"/>
      <c r="R56" s="436"/>
    </row>
    <row r="57" spans="1:18" ht="10.5" customHeight="1">
      <c r="A57" s="432" t="s">
        <v>44</v>
      </c>
      <c r="B57" s="433">
        <v>55739</v>
      </c>
      <c r="C57" s="433" t="s">
        <v>89</v>
      </c>
      <c r="D57" s="434"/>
      <c r="E57" s="433">
        <v>50975</v>
      </c>
      <c r="F57" s="433" t="s">
        <v>89</v>
      </c>
      <c r="G57" s="143"/>
      <c r="H57" s="433">
        <v>4622</v>
      </c>
      <c r="I57" s="433" t="s">
        <v>89</v>
      </c>
      <c r="J57" s="434"/>
      <c r="K57" s="433">
        <v>465</v>
      </c>
      <c r="L57" s="433" t="s">
        <v>89</v>
      </c>
      <c r="M57" s="143"/>
      <c r="N57" s="435">
        <v>29</v>
      </c>
      <c r="O57" s="437" t="s">
        <v>107</v>
      </c>
      <c r="P57" s="434"/>
      <c r="Q57" s="436"/>
      <c r="R57" s="436"/>
    </row>
    <row r="58" spans="1:18" ht="10.5" customHeight="1">
      <c r="A58" s="432" t="s">
        <v>117</v>
      </c>
      <c r="B58" s="433">
        <v>2041200</v>
      </c>
      <c r="C58" s="433" t="s">
        <v>89</v>
      </c>
      <c r="D58" s="434"/>
      <c r="E58" s="433">
        <v>1664200</v>
      </c>
      <c r="F58" s="433" t="s">
        <v>89</v>
      </c>
      <c r="G58" s="143"/>
      <c r="H58" s="433">
        <v>374400</v>
      </c>
      <c r="I58" s="433" t="s">
        <v>89</v>
      </c>
      <c r="J58" s="434"/>
      <c r="K58" s="433">
        <v>88600</v>
      </c>
      <c r="L58" s="433" t="s">
        <v>89</v>
      </c>
      <c r="M58" s="143"/>
      <c r="N58" s="182" t="s">
        <v>137</v>
      </c>
      <c r="O58" s="433" t="s">
        <v>89</v>
      </c>
      <c r="P58" s="434"/>
      <c r="Q58" s="436"/>
      <c r="R58" s="436"/>
    </row>
    <row r="59" spans="1:18" ht="10.5" customHeight="1">
      <c r="A59" s="432" t="s">
        <v>46</v>
      </c>
      <c r="B59" s="433">
        <v>1134584</v>
      </c>
      <c r="C59" s="433" t="s">
        <v>89</v>
      </c>
      <c r="D59" s="434"/>
      <c r="E59" s="433">
        <v>973508</v>
      </c>
      <c r="F59" s="433" t="s">
        <v>89</v>
      </c>
      <c r="G59" s="143"/>
      <c r="H59" s="433">
        <v>139454</v>
      </c>
      <c r="I59" s="433" t="s">
        <v>89</v>
      </c>
      <c r="J59" s="434"/>
      <c r="K59" s="433">
        <v>77068</v>
      </c>
      <c r="L59" s="433" t="s">
        <v>89</v>
      </c>
      <c r="M59" s="143"/>
      <c r="N59" s="435">
        <v>750</v>
      </c>
      <c r="O59" s="435" t="s">
        <v>89</v>
      </c>
      <c r="P59" s="434"/>
      <c r="Q59" s="436"/>
      <c r="R59" s="436"/>
    </row>
    <row r="60" spans="1:18" ht="10.5" customHeight="1">
      <c r="A60" s="432" t="s">
        <v>47</v>
      </c>
      <c r="B60" s="433">
        <v>3950481</v>
      </c>
      <c r="C60" s="437" t="s">
        <v>89</v>
      </c>
      <c r="D60" s="434"/>
      <c r="E60" s="433">
        <v>3083524</v>
      </c>
      <c r="F60" s="437" t="s">
        <v>89</v>
      </c>
      <c r="G60" s="143"/>
      <c r="H60" s="433">
        <v>648254</v>
      </c>
      <c r="I60" s="437" t="s">
        <v>89</v>
      </c>
      <c r="J60" s="434"/>
      <c r="K60" s="433">
        <v>187841</v>
      </c>
      <c r="L60" s="437" t="s">
        <v>89</v>
      </c>
      <c r="M60" s="143"/>
      <c r="N60" s="433">
        <v>30862</v>
      </c>
      <c r="O60" s="435" t="s">
        <v>89</v>
      </c>
      <c r="P60" s="434"/>
      <c r="Q60" s="436"/>
      <c r="R60" s="436"/>
    </row>
    <row r="61" spans="1:18" ht="10.5" customHeight="1">
      <c r="A61" s="432" t="s">
        <v>118</v>
      </c>
      <c r="B61" s="433">
        <v>1281887</v>
      </c>
      <c r="C61" s="437" t="s">
        <v>107</v>
      </c>
      <c r="D61" s="434"/>
      <c r="E61" s="433">
        <v>1106083</v>
      </c>
      <c r="F61" s="437" t="s">
        <v>107</v>
      </c>
      <c r="G61" s="143"/>
      <c r="H61" s="433">
        <v>126511</v>
      </c>
      <c r="I61" s="437" t="s">
        <v>107</v>
      </c>
      <c r="J61" s="434"/>
      <c r="K61" s="433">
        <v>161265</v>
      </c>
      <c r="L61" s="437" t="s">
        <v>107</v>
      </c>
      <c r="M61" s="143"/>
      <c r="N61" s="435">
        <v>1287</v>
      </c>
      <c r="O61" s="435" t="s">
        <v>89</v>
      </c>
      <c r="P61" s="434"/>
      <c r="Q61" s="436"/>
      <c r="R61" s="436"/>
    </row>
    <row r="62" spans="1:18" ht="10.5" customHeight="1">
      <c r="A62" s="432" t="s">
        <v>49</v>
      </c>
      <c r="B62" s="433">
        <v>2128413</v>
      </c>
      <c r="C62" s="437" t="s">
        <v>107</v>
      </c>
      <c r="D62" s="434"/>
      <c r="E62" s="433">
        <v>1759690</v>
      </c>
      <c r="F62" s="437" t="s">
        <v>107</v>
      </c>
      <c r="G62" s="143"/>
      <c r="H62" s="433">
        <v>155208</v>
      </c>
      <c r="I62" s="437" t="s">
        <v>107</v>
      </c>
      <c r="J62" s="434"/>
      <c r="K62" s="433">
        <v>213515</v>
      </c>
      <c r="L62" s="437" t="s">
        <v>107</v>
      </c>
      <c r="M62" s="143"/>
      <c r="N62" s="182" t="s">
        <v>137</v>
      </c>
      <c r="O62" s="433" t="s">
        <v>89</v>
      </c>
      <c r="P62" s="434"/>
      <c r="Q62" s="436"/>
      <c r="R62" s="436"/>
    </row>
    <row r="63" spans="1:18" ht="10.5" customHeight="1">
      <c r="A63" s="432" t="s">
        <v>50</v>
      </c>
      <c r="B63" s="433">
        <v>304236</v>
      </c>
      <c r="C63" s="433" t="s">
        <v>89</v>
      </c>
      <c r="D63" s="434"/>
      <c r="E63" s="433">
        <v>286706</v>
      </c>
      <c r="F63" s="433" t="s">
        <v>89</v>
      </c>
      <c r="G63" s="143"/>
      <c r="H63" s="433">
        <v>15340</v>
      </c>
      <c r="I63" s="433" t="s">
        <v>89</v>
      </c>
      <c r="J63" s="434"/>
      <c r="K63" s="433">
        <v>21681</v>
      </c>
      <c r="L63" s="433" t="s">
        <v>89</v>
      </c>
      <c r="M63" s="143"/>
      <c r="N63" s="182" t="s">
        <v>137</v>
      </c>
      <c r="O63" s="435" t="s">
        <v>89</v>
      </c>
      <c r="P63" s="434"/>
      <c r="Q63" s="436"/>
      <c r="R63" s="436"/>
    </row>
    <row r="64" spans="1:18" ht="10.5" customHeight="1">
      <c r="A64" s="432" t="s">
        <v>51</v>
      </c>
      <c r="B64" s="433">
        <v>686228</v>
      </c>
      <c r="C64" s="433" t="s">
        <v>89</v>
      </c>
      <c r="D64" s="434"/>
      <c r="E64" s="433">
        <v>520190</v>
      </c>
      <c r="F64" s="433" t="s">
        <v>89</v>
      </c>
      <c r="G64" s="143"/>
      <c r="H64" s="433">
        <v>147233</v>
      </c>
      <c r="I64" s="433" t="s">
        <v>89</v>
      </c>
      <c r="J64" s="434"/>
      <c r="K64" s="433">
        <v>56728</v>
      </c>
      <c r="L64" s="433" t="s">
        <v>89</v>
      </c>
      <c r="M64" s="143"/>
      <c r="N64" s="435">
        <v>7130</v>
      </c>
      <c r="O64" s="435" t="s">
        <v>89</v>
      </c>
      <c r="P64" s="434"/>
      <c r="Q64" s="436"/>
      <c r="R64" s="436"/>
    </row>
    <row r="65" spans="1:18" ht="10.5" customHeight="1">
      <c r="A65" s="432" t="s">
        <v>52</v>
      </c>
      <c r="B65" s="433">
        <v>731338</v>
      </c>
      <c r="C65" s="433" t="s">
        <v>89</v>
      </c>
      <c r="D65" s="434"/>
      <c r="E65" s="433">
        <v>629774</v>
      </c>
      <c r="F65" s="433" t="s">
        <v>89</v>
      </c>
      <c r="G65" s="143"/>
      <c r="H65" s="433">
        <v>94481</v>
      </c>
      <c r="I65" s="433" t="s">
        <v>89</v>
      </c>
      <c r="J65" s="434"/>
      <c r="K65" s="433">
        <v>33859</v>
      </c>
      <c r="L65" s="433" t="s">
        <v>89</v>
      </c>
      <c r="M65" s="143"/>
      <c r="N65" s="435" t="s">
        <v>137</v>
      </c>
      <c r="O65" s="435" t="s">
        <v>89</v>
      </c>
      <c r="P65" s="434"/>
      <c r="Q65" s="436"/>
      <c r="R65" s="436"/>
    </row>
    <row r="66" spans="1:18" ht="10.5" customHeight="1">
      <c r="A66" s="432" t="s">
        <v>53</v>
      </c>
      <c r="B66" s="433">
        <v>1299225</v>
      </c>
      <c r="C66" s="433" t="s">
        <v>89</v>
      </c>
      <c r="D66" s="434"/>
      <c r="E66" s="433">
        <v>1171536</v>
      </c>
      <c r="F66" s="433" t="s">
        <v>89</v>
      </c>
      <c r="G66" s="143"/>
      <c r="H66" s="433">
        <v>112402</v>
      </c>
      <c r="I66" s="433" t="s">
        <v>89</v>
      </c>
      <c r="J66" s="434"/>
      <c r="K66" s="433">
        <v>25983</v>
      </c>
      <c r="L66" s="433" t="s">
        <v>89</v>
      </c>
      <c r="M66" s="143"/>
      <c r="N66" s="182" t="s">
        <v>137</v>
      </c>
      <c r="O66" s="435" t="s">
        <v>89</v>
      </c>
      <c r="P66" s="434"/>
      <c r="Q66" s="436"/>
      <c r="R66" s="436"/>
    </row>
    <row r="67" spans="1:18" ht="10.5" customHeight="1">
      <c r="A67" s="432" t="s">
        <v>155</v>
      </c>
      <c r="B67" s="433" t="s">
        <v>137</v>
      </c>
      <c r="C67" s="325" t="s">
        <v>89</v>
      </c>
      <c r="D67" s="434"/>
      <c r="E67" s="433" t="s">
        <v>137</v>
      </c>
      <c r="F67" s="325" t="s">
        <v>89</v>
      </c>
      <c r="G67" s="143"/>
      <c r="H67" s="433" t="s">
        <v>137</v>
      </c>
      <c r="I67" s="325" t="s">
        <v>89</v>
      </c>
      <c r="J67" s="434"/>
      <c r="K67" s="433" t="s">
        <v>137</v>
      </c>
      <c r="L67" s="325" t="s">
        <v>89</v>
      </c>
      <c r="M67" s="143"/>
      <c r="N67" s="182" t="s">
        <v>137</v>
      </c>
      <c r="O67" s="433" t="s">
        <v>89</v>
      </c>
      <c r="P67" s="434"/>
      <c r="Q67" s="436"/>
      <c r="R67" s="436"/>
    </row>
    <row r="68" spans="1:18" ht="10.199999999999999" customHeight="1">
      <c r="A68" s="432"/>
      <c r="B68" s="433"/>
      <c r="C68" s="433"/>
      <c r="D68" s="434"/>
      <c r="E68" s="433"/>
      <c r="F68" s="433"/>
      <c r="G68" s="143"/>
      <c r="H68" s="438"/>
      <c r="I68" s="438"/>
      <c r="J68" s="434"/>
      <c r="K68" s="433"/>
      <c r="L68" s="433"/>
      <c r="M68" s="143"/>
      <c r="N68" s="435"/>
      <c r="O68" s="435"/>
      <c r="P68" s="434"/>
      <c r="Q68" s="436"/>
      <c r="R68" s="436"/>
    </row>
    <row r="69" spans="1:18" ht="12" customHeight="1">
      <c r="A69" s="134" t="s">
        <v>120</v>
      </c>
      <c r="B69" s="144"/>
      <c r="C69" s="144"/>
      <c r="D69" s="146"/>
      <c r="E69" s="144"/>
      <c r="F69" s="144"/>
      <c r="G69" s="147"/>
      <c r="H69" s="144"/>
      <c r="I69" s="144"/>
      <c r="J69" s="146"/>
      <c r="K69" s="144"/>
      <c r="L69" s="144"/>
      <c r="M69" s="147"/>
      <c r="N69" s="145"/>
      <c r="O69" s="145"/>
      <c r="P69" s="145"/>
      <c r="Q69" s="436"/>
      <c r="R69" s="436"/>
    </row>
    <row r="70" spans="1:18" ht="10.5" customHeight="1">
      <c r="A70" s="432" t="s">
        <v>28</v>
      </c>
      <c r="B70" s="433">
        <v>1621212</v>
      </c>
      <c r="C70" s="433" t="s">
        <v>89</v>
      </c>
      <c r="D70" s="434"/>
      <c r="E70" s="433">
        <v>1035215</v>
      </c>
      <c r="F70" s="433" t="s">
        <v>89</v>
      </c>
      <c r="G70" s="143"/>
      <c r="H70" s="433">
        <v>501025</v>
      </c>
      <c r="I70" s="433" t="s">
        <v>89</v>
      </c>
      <c r="J70" s="434"/>
      <c r="K70" s="433">
        <v>492111</v>
      </c>
      <c r="L70" s="433" t="s">
        <v>89</v>
      </c>
      <c r="M70" s="143"/>
      <c r="N70" s="435">
        <v>10659</v>
      </c>
      <c r="O70" s="435" t="s">
        <v>89</v>
      </c>
      <c r="P70" s="434"/>
      <c r="Q70" s="436"/>
      <c r="R70" s="436"/>
    </row>
    <row r="71" spans="1:18" ht="10.5" customHeight="1">
      <c r="A71" s="432" t="s">
        <v>29</v>
      </c>
      <c r="B71" s="433">
        <v>1219036</v>
      </c>
      <c r="C71" s="433" t="s">
        <v>89</v>
      </c>
      <c r="D71" s="434"/>
      <c r="E71" s="433">
        <v>1018866</v>
      </c>
      <c r="F71" s="433" t="s">
        <v>89</v>
      </c>
      <c r="G71" s="143"/>
      <c r="H71" s="433">
        <v>114925</v>
      </c>
      <c r="I71" s="433" t="s">
        <v>89</v>
      </c>
      <c r="J71" s="434"/>
      <c r="K71" s="433">
        <v>91772</v>
      </c>
      <c r="L71" s="433" t="s">
        <v>89</v>
      </c>
      <c r="M71" s="143"/>
      <c r="N71" s="182" t="s">
        <v>137</v>
      </c>
      <c r="O71" s="435" t="s">
        <v>89</v>
      </c>
      <c r="P71" s="434"/>
      <c r="Q71" s="436"/>
      <c r="R71" s="436"/>
    </row>
    <row r="72" spans="1:18" ht="10.5" customHeight="1">
      <c r="A72" s="432" t="s">
        <v>55</v>
      </c>
      <c r="B72" s="433">
        <v>1690645</v>
      </c>
      <c r="C72" s="433" t="s">
        <v>89</v>
      </c>
      <c r="D72" s="434"/>
      <c r="E72" s="433">
        <v>1459932</v>
      </c>
      <c r="F72" s="433" t="s">
        <v>89</v>
      </c>
      <c r="G72" s="143"/>
      <c r="H72" s="433">
        <v>187990</v>
      </c>
      <c r="I72" s="433" t="s">
        <v>89</v>
      </c>
      <c r="J72" s="434"/>
      <c r="K72" s="433">
        <v>546411</v>
      </c>
      <c r="L72" s="433" t="s">
        <v>89</v>
      </c>
      <c r="M72" s="143"/>
      <c r="N72" s="435" t="s">
        <v>137</v>
      </c>
      <c r="O72" s="435" t="s">
        <v>89</v>
      </c>
      <c r="P72" s="434"/>
      <c r="Q72" s="436"/>
      <c r="R72" s="436"/>
    </row>
    <row r="73" spans="1:18" ht="10.5" customHeight="1">
      <c r="A73" s="432" t="s">
        <v>110</v>
      </c>
      <c r="B73" s="433">
        <v>821316</v>
      </c>
      <c r="C73" s="437" t="s">
        <v>107</v>
      </c>
      <c r="D73" s="434"/>
      <c r="E73" s="433">
        <v>626534</v>
      </c>
      <c r="F73" s="437" t="s">
        <v>107</v>
      </c>
      <c r="G73" s="143"/>
      <c r="H73" s="433">
        <v>146998</v>
      </c>
      <c r="I73" s="437" t="s">
        <v>107</v>
      </c>
      <c r="J73" s="434"/>
      <c r="K73" s="433">
        <v>62729</v>
      </c>
      <c r="L73" s="437" t="s">
        <v>107</v>
      </c>
      <c r="M73" s="143"/>
      <c r="N73" s="182" t="s">
        <v>137</v>
      </c>
      <c r="O73" s="435" t="s">
        <v>89</v>
      </c>
      <c r="P73" s="434"/>
      <c r="Q73" s="436"/>
      <c r="R73" s="436"/>
    </row>
    <row r="74" spans="1:18" ht="10.5" customHeight="1">
      <c r="A74" s="432" t="s">
        <v>31</v>
      </c>
      <c r="B74" s="433">
        <v>13316184</v>
      </c>
      <c r="C74" s="437" t="s">
        <v>107</v>
      </c>
      <c r="D74" s="434"/>
      <c r="E74" s="433">
        <v>10900177</v>
      </c>
      <c r="F74" s="437" t="s">
        <v>107</v>
      </c>
      <c r="G74" s="143"/>
      <c r="H74" s="433">
        <v>1127854</v>
      </c>
      <c r="I74" s="437" t="s">
        <v>107</v>
      </c>
      <c r="J74" s="434"/>
      <c r="K74" s="433">
        <v>4887815</v>
      </c>
      <c r="L74" s="437" t="s">
        <v>107</v>
      </c>
      <c r="M74" s="143"/>
      <c r="N74" s="435" t="s">
        <v>137</v>
      </c>
      <c r="O74" s="435" t="s">
        <v>89</v>
      </c>
      <c r="P74" s="434"/>
      <c r="Q74" s="436"/>
      <c r="R74" s="436"/>
    </row>
    <row r="75" spans="1:18" ht="10.5" customHeight="1">
      <c r="A75" s="432" t="s">
        <v>32</v>
      </c>
      <c r="B75" s="433">
        <v>259118</v>
      </c>
      <c r="C75" s="433" t="s">
        <v>89</v>
      </c>
      <c r="D75" s="434"/>
      <c r="E75" s="433">
        <v>200431</v>
      </c>
      <c r="F75" s="433" t="s">
        <v>89</v>
      </c>
      <c r="G75" s="143"/>
      <c r="H75" s="433">
        <v>55251</v>
      </c>
      <c r="I75" s="433" t="s">
        <v>89</v>
      </c>
      <c r="J75" s="434"/>
      <c r="K75" s="433">
        <v>3436</v>
      </c>
      <c r="L75" s="433" t="s">
        <v>89</v>
      </c>
      <c r="M75" s="143"/>
      <c r="N75" s="182" t="s">
        <v>137</v>
      </c>
      <c r="O75" s="435" t="s">
        <v>89</v>
      </c>
      <c r="P75" s="434"/>
      <c r="Q75" s="436"/>
      <c r="R75" s="436"/>
    </row>
    <row r="76" spans="1:18" ht="10.5" customHeight="1">
      <c r="A76" s="432" t="s">
        <v>111</v>
      </c>
      <c r="B76" s="433">
        <v>552563</v>
      </c>
      <c r="C76" s="437" t="s">
        <v>107</v>
      </c>
      <c r="D76" s="434"/>
      <c r="E76" s="433">
        <v>290890</v>
      </c>
      <c r="F76" s="437" t="s">
        <v>107</v>
      </c>
      <c r="G76" s="143"/>
      <c r="H76" s="433">
        <v>103181</v>
      </c>
      <c r="I76" s="433" t="s">
        <v>89</v>
      </c>
      <c r="J76" s="434"/>
      <c r="K76" s="433">
        <v>158492</v>
      </c>
      <c r="L76" s="437" t="s">
        <v>107</v>
      </c>
      <c r="M76" s="143"/>
      <c r="N76" s="435" t="s">
        <v>137</v>
      </c>
      <c r="O76" s="435" t="s">
        <v>89</v>
      </c>
      <c r="P76" s="434"/>
      <c r="Q76" s="436"/>
      <c r="R76" s="436"/>
    </row>
    <row r="77" spans="1:18" ht="10.5" customHeight="1">
      <c r="A77" s="432" t="s">
        <v>112</v>
      </c>
      <c r="B77" s="433">
        <v>1285989</v>
      </c>
      <c r="C77" s="325" t="s">
        <v>26</v>
      </c>
      <c r="D77" s="434"/>
      <c r="E77" s="433">
        <v>902945</v>
      </c>
      <c r="F77" s="325" t="s">
        <v>26</v>
      </c>
      <c r="G77" s="143"/>
      <c r="H77" s="433">
        <v>40849</v>
      </c>
      <c r="I77" s="325" t="s">
        <v>26</v>
      </c>
      <c r="J77" s="434"/>
      <c r="K77" s="433">
        <v>540415</v>
      </c>
      <c r="L77" s="325" t="s">
        <v>26</v>
      </c>
      <c r="M77" s="143"/>
      <c r="N77" s="435" t="s">
        <v>137</v>
      </c>
      <c r="O77" s="325" t="s">
        <v>89</v>
      </c>
      <c r="P77" s="434"/>
      <c r="Q77" s="436"/>
      <c r="R77" s="436"/>
    </row>
    <row r="78" spans="1:18" ht="10.5" customHeight="1">
      <c r="A78" s="432" t="s">
        <v>113</v>
      </c>
      <c r="B78" s="433">
        <v>4975709</v>
      </c>
      <c r="C78" s="433" t="s">
        <v>89</v>
      </c>
      <c r="D78" s="434"/>
      <c r="E78" s="433">
        <v>2882633</v>
      </c>
      <c r="F78" s="433" t="s">
        <v>89</v>
      </c>
      <c r="G78" s="143"/>
      <c r="H78" s="433">
        <v>449894</v>
      </c>
      <c r="I78" s="433" t="s">
        <v>89</v>
      </c>
      <c r="J78" s="434"/>
      <c r="K78" s="433">
        <v>2461192</v>
      </c>
      <c r="L78" s="433" t="s">
        <v>89</v>
      </c>
      <c r="M78" s="143"/>
      <c r="N78" s="435">
        <v>1</v>
      </c>
      <c r="O78" s="435" t="s">
        <v>89</v>
      </c>
      <c r="P78" s="434"/>
      <c r="Q78" s="436"/>
      <c r="R78" s="436"/>
    </row>
    <row r="79" spans="1:18" ht="10.5" customHeight="1">
      <c r="A79" s="432" t="s">
        <v>114</v>
      </c>
      <c r="B79" s="433">
        <v>11252107</v>
      </c>
      <c r="C79" s="437" t="s">
        <v>107</v>
      </c>
      <c r="D79" s="434"/>
      <c r="E79" s="433">
        <v>9055450</v>
      </c>
      <c r="F79" s="437" t="s">
        <v>107</v>
      </c>
      <c r="G79" s="143"/>
      <c r="H79" s="433">
        <v>1638347</v>
      </c>
      <c r="I79" s="437" t="s">
        <v>89</v>
      </c>
      <c r="J79" s="434"/>
      <c r="K79" s="433">
        <v>3856000</v>
      </c>
      <c r="L79" s="437" t="s">
        <v>107</v>
      </c>
      <c r="M79" s="143"/>
      <c r="N79" s="435">
        <v>1268</v>
      </c>
      <c r="O79" s="437" t="s">
        <v>107</v>
      </c>
      <c r="P79" s="434"/>
      <c r="Q79" s="436"/>
      <c r="R79" s="436"/>
    </row>
    <row r="80" spans="1:18" ht="10.5" customHeight="1">
      <c r="A80" s="432" t="s">
        <v>37</v>
      </c>
      <c r="B80" s="433">
        <v>665302</v>
      </c>
      <c r="C80" s="433" t="s">
        <v>89</v>
      </c>
      <c r="D80" s="434"/>
      <c r="E80" s="433">
        <v>435015</v>
      </c>
      <c r="F80" s="437" t="s">
        <v>107</v>
      </c>
      <c r="G80" s="143"/>
      <c r="H80" s="433">
        <v>15344</v>
      </c>
      <c r="I80" s="437" t="s">
        <v>107</v>
      </c>
      <c r="J80" s="434"/>
      <c r="K80" s="433">
        <v>214802</v>
      </c>
      <c r="L80" s="433" t="s">
        <v>89</v>
      </c>
      <c r="M80" s="143"/>
      <c r="N80" s="435">
        <v>141</v>
      </c>
      <c r="O80" s="435" t="s">
        <v>89</v>
      </c>
      <c r="P80" s="434"/>
      <c r="Q80" s="436"/>
      <c r="R80" s="436"/>
    </row>
    <row r="81" spans="1:18" ht="10.5" customHeight="1">
      <c r="A81" s="432" t="s">
        <v>115</v>
      </c>
      <c r="B81" s="433">
        <v>8148150</v>
      </c>
      <c r="C81" s="433" t="s">
        <v>89</v>
      </c>
      <c r="D81" s="434"/>
      <c r="E81" s="433">
        <v>5886930</v>
      </c>
      <c r="F81" s="433" t="s">
        <v>89</v>
      </c>
      <c r="G81" s="143"/>
      <c r="H81" s="433">
        <v>676246</v>
      </c>
      <c r="I81" s="433" t="s">
        <v>89</v>
      </c>
      <c r="J81" s="434"/>
      <c r="K81" s="433">
        <v>3695967</v>
      </c>
      <c r="L81" s="433" t="s">
        <v>89</v>
      </c>
      <c r="M81" s="143"/>
      <c r="N81" s="435">
        <v>1341</v>
      </c>
      <c r="O81" s="435" t="s">
        <v>89</v>
      </c>
      <c r="P81" s="434"/>
      <c r="Q81" s="436"/>
      <c r="R81" s="436"/>
    </row>
    <row r="82" spans="1:18" ht="10.5" customHeight="1">
      <c r="A82" s="432" t="s">
        <v>39</v>
      </c>
      <c r="B82" s="433">
        <v>90734</v>
      </c>
      <c r="C82" s="433" t="s">
        <v>89</v>
      </c>
      <c r="D82" s="434"/>
      <c r="E82" s="433">
        <v>70005</v>
      </c>
      <c r="F82" s="433" t="s">
        <v>89</v>
      </c>
      <c r="G82" s="143"/>
      <c r="H82" s="433">
        <v>5849</v>
      </c>
      <c r="I82" s="433" t="s">
        <v>89</v>
      </c>
      <c r="J82" s="434"/>
      <c r="K82" s="433">
        <v>32163</v>
      </c>
      <c r="L82" s="433" t="s">
        <v>89</v>
      </c>
      <c r="M82" s="143"/>
      <c r="N82" s="435" t="s">
        <v>137</v>
      </c>
      <c r="O82" s="435" t="s">
        <v>89</v>
      </c>
      <c r="P82" s="434"/>
      <c r="Q82" s="436"/>
      <c r="R82" s="436"/>
    </row>
    <row r="83" spans="1:18" ht="10.5" customHeight="1">
      <c r="A83" s="432" t="s">
        <v>40</v>
      </c>
      <c r="B83" s="433">
        <v>354843</v>
      </c>
      <c r="C83" s="433" t="s">
        <v>89</v>
      </c>
      <c r="D83" s="434"/>
      <c r="E83" s="433">
        <v>294013</v>
      </c>
      <c r="F83" s="433" t="s">
        <v>89</v>
      </c>
      <c r="G83" s="143"/>
      <c r="H83" s="433">
        <v>50633</v>
      </c>
      <c r="I83" s="433" t="s">
        <v>89</v>
      </c>
      <c r="J83" s="434"/>
      <c r="K83" s="433">
        <v>11674</v>
      </c>
      <c r="L83" s="433" t="s">
        <v>89</v>
      </c>
      <c r="M83" s="143"/>
      <c r="N83" s="182" t="s">
        <v>137</v>
      </c>
      <c r="O83" s="435" t="s">
        <v>89</v>
      </c>
      <c r="P83" s="434"/>
      <c r="Q83" s="436"/>
      <c r="R83" s="436"/>
    </row>
    <row r="84" spans="1:18" ht="10.5" customHeight="1">
      <c r="A84" s="432" t="s">
        <v>41</v>
      </c>
      <c r="B84" s="433">
        <v>573532</v>
      </c>
      <c r="C84" s="433" t="s">
        <v>89</v>
      </c>
      <c r="D84" s="434"/>
      <c r="E84" s="433">
        <v>460230</v>
      </c>
      <c r="F84" s="433" t="s">
        <v>89</v>
      </c>
      <c r="G84" s="143"/>
      <c r="H84" s="433">
        <v>71603</v>
      </c>
      <c r="I84" s="433" t="s">
        <v>89</v>
      </c>
      <c r="J84" s="434"/>
      <c r="K84" s="433">
        <v>204168</v>
      </c>
      <c r="L84" s="433" t="s">
        <v>89</v>
      </c>
      <c r="M84" s="143"/>
      <c r="N84" s="435">
        <v>18</v>
      </c>
      <c r="O84" s="435" t="s">
        <v>89</v>
      </c>
      <c r="P84" s="434"/>
      <c r="Q84" s="436"/>
      <c r="R84" s="436"/>
    </row>
    <row r="85" spans="1:18" ht="10.5" customHeight="1">
      <c r="A85" s="432" t="s">
        <v>116</v>
      </c>
      <c r="B85" s="433">
        <v>96682</v>
      </c>
      <c r="C85" s="433" t="s">
        <v>89</v>
      </c>
      <c r="D85" s="434"/>
      <c r="E85" s="433">
        <v>56059</v>
      </c>
      <c r="F85" s="433" t="s">
        <v>89</v>
      </c>
      <c r="G85" s="143"/>
      <c r="H85" s="433">
        <v>7936</v>
      </c>
      <c r="I85" s="433" t="s">
        <v>89</v>
      </c>
      <c r="J85" s="434"/>
      <c r="K85" s="433">
        <v>44266</v>
      </c>
      <c r="L85" s="433" t="s">
        <v>89</v>
      </c>
      <c r="M85" s="143"/>
      <c r="N85" s="435">
        <v>471</v>
      </c>
      <c r="O85" s="435" t="s">
        <v>89</v>
      </c>
      <c r="P85" s="434"/>
      <c r="Q85" s="436"/>
      <c r="R85" s="436"/>
    </row>
    <row r="86" spans="1:18" ht="10.5" customHeight="1">
      <c r="A86" s="432" t="s">
        <v>43</v>
      </c>
      <c r="B86" s="433">
        <v>1352167</v>
      </c>
      <c r="C86" s="433" t="s">
        <v>89</v>
      </c>
      <c r="D86" s="434"/>
      <c r="E86" s="433">
        <v>1276249</v>
      </c>
      <c r="F86" s="433" t="s">
        <v>89</v>
      </c>
      <c r="G86" s="143"/>
      <c r="H86" s="182" t="s">
        <v>137</v>
      </c>
      <c r="I86" s="433" t="s">
        <v>89</v>
      </c>
      <c r="J86" s="434"/>
      <c r="K86" s="433">
        <v>604155</v>
      </c>
      <c r="L86" s="433" t="s">
        <v>89</v>
      </c>
      <c r="M86" s="143"/>
      <c r="N86" s="182" t="s">
        <v>137</v>
      </c>
      <c r="O86" s="433" t="s">
        <v>89</v>
      </c>
      <c r="P86" s="434"/>
      <c r="Q86" s="436"/>
      <c r="R86" s="436"/>
    </row>
    <row r="87" spans="1:18" ht="10.5" customHeight="1">
      <c r="A87" s="432" t="s">
        <v>44</v>
      </c>
      <c r="B87" s="433">
        <v>44266</v>
      </c>
      <c r="C87" s="433" t="s">
        <v>89</v>
      </c>
      <c r="D87" s="434"/>
      <c r="E87" s="433">
        <v>24598</v>
      </c>
      <c r="F87" s="433" t="s">
        <v>89</v>
      </c>
      <c r="G87" s="143"/>
      <c r="H87" s="433">
        <v>3368</v>
      </c>
      <c r="I87" s="433" t="s">
        <v>89</v>
      </c>
      <c r="J87" s="434"/>
      <c r="K87" s="433">
        <v>17144</v>
      </c>
      <c r="L87" s="433" t="s">
        <v>89</v>
      </c>
      <c r="M87" s="143"/>
      <c r="N87" s="435" t="s">
        <v>137</v>
      </c>
      <c r="O87" s="435" t="s">
        <v>89</v>
      </c>
      <c r="P87" s="434"/>
      <c r="Q87" s="436"/>
      <c r="R87" s="436"/>
    </row>
    <row r="88" spans="1:18" ht="10.5" customHeight="1">
      <c r="A88" s="432" t="s">
        <v>117</v>
      </c>
      <c r="B88" s="433">
        <v>2349900</v>
      </c>
      <c r="C88" s="433" t="s">
        <v>89</v>
      </c>
      <c r="D88" s="434"/>
      <c r="E88" s="433">
        <v>1913700</v>
      </c>
      <c r="F88" s="433" t="s">
        <v>89</v>
      </c>
      <c r="G88" s="143"/>
      <c r="H88" s="433">
        <v>415400</v>
      </c>
      <c r="I88" s="433" t="s">
        <v>89</v>
      </c>
      <c r="J88" s="434"/>
      <c r="K88" s="433">
        <v>485200</v>
      </c>
      <c r="L88" s="433" t="s">
        <v>89</v>
      </c>
      <c r="M88" s="143"/>
      <c r="N88" s="182" t="s">
        <v>137</v>
      </c>
      <c r="O88" s="433" t="s">
        <v>89</v>
      </c>
      <c r="P88" s="434"/>
      <c r="Q88" s="436"/>
      <c r="R88" s="436"/>
    </row>
    <row r="89" spans="1:18" ht="10.5" customHeight="1">
      <c r="A89" s="432" t="s">
        <v>46</v>
      </c>
      <c r="B89" s="433">
        <v>1408687</v>
      </c>
      <c r="C89" s="433" t="s">
        <v>89</v>
      </c>
      <c r="D89" s="434"/>
      <c r="E89" s="433">
        <v>1131637</v>
      </c>
      <c r="F89" s="433" t="s">
        <v>89</v>
      </c>
      <c r="G89" s="143"/>
      <c r="H89" s="433">
        <v>54763</v>
      </c>
      <c r="I89" s="433" t="s">
        <v>89</v>
      </c>
      <c r="J89" s="434"/>
      <c r="K89" s="433">
        <v>502608</v>
      </c>
      <c r="L89" s="433" t="s">
        <v>89</v>
      </c>
      <c r="M89" s="143"/>
      <c r="N89" s="435">
        <v>16</v>
      </c>
      <c r="O89" s="435" t="s">
        <v>89</v>
      </c>
      <c r="P89" s="434"/>
      <c r="Q89" s="436"/>
      <c r="R89" s="436"/>
    </row>
    <row r="90" spans="1:18" ht="10.5" customHeight="1">
      <c r="A90" s="432" t="s">
        <v>47</v>
      </c>
      <c r="B90" s="433">
        <v>6519542</v>
      </c>
      <c r="C90" s="437" t="s">
        <v>89</v>
      </c>
      <c r="D90" s="434"/>
      <c r="E90" s="433">
        <v>4996145</v>
      </c>
      <c r="F90" s="437" t="s">
        <v>89</v>
      </c>
      <c r="G90" s="143"/>
      <c r="H90" s="433">
        <v>365367</v>
      </c>
      <c r="I90" s="437" t="s">
        <v>89</v>
      </c>
      <c r="J90" s="434"/>
      <c r="K90" s="433">
        <v>1134583</v>
      </c>
      <c r="L90" s="437" t="s">
        <v>89</v>
      </c>
      <c r="M90" s="143"/>
      <c r="N90" s="433">
        <v>23447</v>
      </c>
      <c r="O90" s="435" t="s">
        <v>89</v>
      </c>
      <c r="P90" s="434"/>
      <c r="Q90" s="436"/>
      <c r="R90" s="436"/>
    </row>
    <row r="91" spans="1:18" ht="10.5" customHeight="1">
      <c r="A91" s="432" t="s">
        <v>118</v>
      </c>
      <c r="B91" s="433">
        <v>1606453</v>
      </c>
      <c r="C91" s="437" t="s">
        <v>107</v>
      </c>
      <c r="D91" s="434"/>
      <c r="E91" s="433">
        <v>1207327</v>
      </c>
      <c r="F91" s="437" t="s">
        <v>107</v>
      </c>
      <c r="G91" s="143"/>
      <c r="H91" s="433">
        <v>113499</v>
      </c>
      <c r="I91" s="437" t="s">
        <v>107</v>
      </c>
      <c r="J91" s="439"/>
      <c r="K91" s="433">
        <v>697754</v>
      </c>
      <c r="L91" s="437" t="s">
        <v>107</v>
      </c>
      <c r="M91" s="143"/>
      <c r="N91" s="435">
        <v>1933</v>
      </c>
      <c r="O91" s="435" t="s">
        <v>89</v>
      </c>
      <c r="P91" s="434"/>
      <c r="Q91" s="436"/>
      <c r="R91" s="436"/>
    </row>
    <row r="92" spans="1:18" ht="10.5" customHeight="1">
      <c r="A92" s="432" t="s">
        <v>49</v>
      </c>
      <c r="B92" s="433">
        <v>2915559</v>
      </c>
      <c r="C92" s="437" t="s">
        <v>107</v>
      </c>
      <c r="D92" s="434"/>
      <c r="E92" s="433">
        <v>2410473</v>
      </c>
      <c r="F92" s="437" t="s">
        <v>107</v>
      </c>
      <c r="G92" s="143"/>
      <c r="H92" s="433">
        <v>212608</v>
      </c>
      <c r="I92" s="437" t="s">
        <v>107</v>
      </c>
      <c r="J92" s="439"/>
      <c r="K92" s="433">
        <v>292478</v>
      </c>
      <c r="L92" s="437" t="s">
        <v>107</v>
      </c>
      <c r="M92" s="143"/>
      <c r="N92" s="182" t="s">
        <v>137</v>
      </c>
      <c r="O92" s="433" t="s">
        <v>89</v>
      </c>
      <c r="P92" s="434"/>
      <c r="Q92" s="436"/>
      <c r="R92" s="436"/>
    </row>
    <row r="93" spans="1:18" ht="10.5" customHeight="1">
      <c r="A93" s="432" t="s">
        <v>50</v>
      </c>
      <c r="B93" s="433">
        <v>362066</v>
      </c>
      <c r="C93" s="433" t="s">
        <v>89</v>
      </c>
      <c r="D93" s="434"/>
      <c r="E93" s="433">
        <v>277537</v>
      </c>
      <c r="F93" s="433" t="s">
        <v>89</v>
      </c>
      <c r="G93" s="143"/>
      <c r="H93" s="433">
        <v>6530</v>
      </c>
      <c r="I93" s="437" t="s">
        <v>89</v>
      </c>
      <c r="J93" s="434"/>
      <c r="K93" s="433">
        <v>129824</v>
      </c>
      <c r="L93" s="433" t="s">
        <v>89</v>
      </c>
      <c r="M93" s="143"/>
      <c r="N93" s="182" t="s">
        <v>137</v>
      </c>
      <c r="O93" s="435" t="s">
        <v>89</v>
      </c>
      <c r="P93" s="434"/>
      <c r="Q93" s="436"/>
      <c r="R93" s="436"/>
    </row>
    <row r="94" spans="1:18" ht="10.5" customHeight="1">
      <c r="A94" s="432" t="s">
        <v>51</v>
      </c>
      <c r="B94" s="433">
        <v>1117740</v>
      </c>
      <c r="C94" s="433" t="s">
        <v>89</v>
      </c>
      <c r="D94" s="434"/>
      <c r="E94" s="433">
        <v>917328</v>
      </c>
      <c r="F94" s="433" t="s">
        <v>89</v>
      </c>
      <c r="G94" s="143"/>
      <c r="H94" s="433">
        <v>147608</v>
      </c>
      <c r="I94" s="433" t="s">
        <v>89</v>
      </c>
      <c r="J94" s="434"/>
      <c r="K94" s="433">
        <v>308384</v>
      </c>
      <c r="L94" s="433" t="s">
        <v>89</v>
      </c>
      <c r="M94" s="143"/>
      <c r="N94" s="435">
        <v>5461</v>
      </c>
      <c r="O94" s="435" t="s">
        <v>89</v>
      </c>
      <c r="P94" s="434"/>
      <c r="Q94" s="436"/>
      <c r="R94" s="436"/>
    </row>
    <row r="95" spans="1:18" ht="10.5" customHeight="1">
      <c r="A95" s="432" t="s">
        <v>52</v>
      </c>
      <c r="B95" s="433">
        <v>890095</v>
      </c>
      <c r="C95" s="433" t="s">
        <v>89</v>
      </c>
      <c r="D95" s="434"/>
      <c r="E95" s="433">
        <v>778712</v>
      </c>
      <c r="F95" s="433" t="s">
        <v>89</v>
      </c>
      <c r="G95" s="143"/>
      <c r="H95" s="433">
        <v>93413</v>
      </c>
      <c r="I95" s="433" t="s">
        <v>89</v>
      </c>
      <c r="J95" s="434"/>
      <c r="K95" s="433">
        <v>198986</v>
      </c>
      <c r="L95" s="433" t="s">
        <v>89</v>
      </c>
      <c r="M95" s="143"/>
      <c r="N95" s="435" t="s">
        <v>137</v>
      </c>
      <c r="O95" s="435" t="s">
        <v>89</v>
      </c>
      <c r="P95" s="434"/>
      <c r="Q95" s="436"/>
      <c r="R95" s="436"/>
    </row>
    <row r="96" spans="1:18" ht="10.5" customHeight="1">
      <c r="A96" s="432" t="s">
        <v>53</v>
      </c>
      <c r="B96" s="433">
        <v>1466262</v>
      </c>
      <c r="C96" s="433" t="s">
        <v>89</v>
      </c>
      <c r="D96" s="434"/>
      <c r="E96" s="433">
        <v>1294844</v>
      </c>
      <c r="F96" s="433" t="s">
        <v>89</v>
      </c>
      <c r="G96" s="143"/>
      <c r="H96" s="433">
        <v>144524</v>
      </c>
      <c r="I96" s="433" t="s">
        <v>89</v>
      </c>
      <c r="J96" s="434"/>
      <c r="K96" s="433">
        <v>245094</v>
      </c>
      <c r="L96" s="433" t="s">
        <v>89</v>
      </c>
      <c r="M96" s="143"/>
      <c r="N96" s="182" t="s">
        <v>137</v>
      </c>
      <c r="O96" s="435" t="s">
        <v>89</v>
      </c>
      <c r="P96" s="434"/>
      <c r="Q96" s="436"/>
      <c r="R96" s="436"/>
    </row>
    <row r="97" spans="1:241" ht="10.5" customHeight="1">
      <c r="A97" s="432" t="s">
        <v>154</v>
      </c>
      <c r="B97" s="433" t="s">
        <v>137</v>
      </c>
      <c r="C97" s="325" t="s">
        <v>89</v>
      </c>
      <c r="D97" s="434"/>
      <c r="E97" s="433" t="s">
        <v>137</v>
      </c>
      <c r="F97" s="325" t="s">
        <v>89</v>
      </c>
      <c r="G97" s="143"/>
      <c r="H97" s="433" t="s">
        <v>137</v>
      </c>
      <c r="I97" s="325" t="s">
        <v>89</v>
      </c>
      <c r="J97" s="434"/>
      <c r="K97" s="433" t="s">
        <v>137</v>
      </c>
      <c r="L97" s="325" t="s">
        <v>89</v>
      </c>
      <c r="M97" s="143"/>
      <c r="N97" s="182" t="s">
        <v>137</v>
      </c>
      <c r="O97" s="433" t="s">
        <v>89</v>
      </c>
      <c r="P97" s="434"/>
      <c r="Q97" s="436"/>
      <c r="R97" s="436"/>
    </row>
    <row r="98" spans="1:241" ht="13.2">
      <c r="B98" s="438"/>
      <c r="C98" s="434"/>
      <c r="D98" s="434"/>
      <c r="E98" s="438"/>
      <c r="F98" s="434"/>
      <c r="G98" s="143"/>
      <c r="H98" s="438"/>
      <c r="I98" s="434"/>
      <c r="J98" s="434"/>
      <c r="K98" s="438"/>
      <c r="L98" s="434"/>
      <c r="M98" s="143"/>
      <c r="N98" s="434"/>
      <c r="O98" s="434"/>
      <c r="P98" s="434"/>
    </row>
    <row r="99" spans="1:241" s="27" customFormat="1" ht="12.75" customHeight="1">
      <c r="A99" s="432"/>
      <c r="B99" s="432"/>
      <c r="C99" s="432"/>
      <c r="D99" s="432"/>
      <c r="E99" s="432"/>
      <c r="F99" s="432"/>
      <c r="G99" s="432"/>
      <c r="H99" s="432"/>
      <c r="I99" s="432"/>
      <c r="J99" s="432"/>
      <c r="K99" s="432"/>
      <c r="L99" s="432"/>
      <c r="M99" s="432"/>
      <c r="N99" s="432"/>
      <c r="O99" s="432"/>
      <c r="P99" s="432"/>
      <c r="Q99" s="432"/>
      <c r="R99" s="432"/>
      <c r="S99" s="432"/>
      <c r="T99" s="432"/>
      <c r="U99" s="432"/>
      <c r="V99" s="432"/>
      <c r="W99" s="432"/>
      <c r="X99" s="432"/>
      <c r="Y99" s="432"/>
      <c r="Z99" s="432"/>
      <c r="AA99" s="432"/>
      <c r="AB99" s="432"/>
      <c r="AC99" s="432"/>
      <c r="AD99" s="432"/>
      <c r="AE99" s="432"/>
      <c r="AF99" s="432"/>
      <c r="AG99" s="432"/>
      <c r="AH99" s="432"/>
    </row>
    <row r="100" spans="1:241" s="356" customFormat="1" ht="12.75" customHeight="1">
      <c r="A100" s="334" t="s">
        <v>56</v>
      </c>
      <c r="B100" s="334"/>
      <c r="C100" s="334"/>
      <c r="D100" s="334"/>
      <c r="E100" s="334"/>
      <c r="F100" s="334"/>
      <c r="G100" s="334"/>
      <c r="H100" s="334"/>
      <c r="I100" s="334"/>
      <c r="J100" s="334"/>
      <c r="K100" s="334"/>
      <c r="L100" s="334"/>
      <c r="M100" s="334"/>
      <c r="N100" s="334"/>
      <c r="O100" s="334"/>
      <c r="P100" s="334"/>
      <c r="Q100" s="432"/>
      <c r="R100" s="432"/>
      <c r="S100" s="432"/>
      <c r="T100" s="432"/>
      <c r="U100" s="432"/>
      <c r="V100" s="432"/>
      <c r="W100" s="432"/>
      <c r="X100" s="432"/>
      <c r="Y100" s="432"/>
      <c r="Z100" s="432"/>
      <c r="AA100" s="432"/>
      <c r="AB100" s="432"/>
      <c r="AC100" s="432"/>
      <c r="AD100" s="432"/>
      <c r="AE100" s="432"/>
      <c r="AF100" s="432"/>
      <c r="AG100" s="432"/>
      <c r="AH100" s="432"/>
    </row>
    <row r="101" spans="1:241" s="356" customFormat="1" ht="12.75" customHeight="1">
      <c r="A101" s="334" t="s">
        <v>140</v>
      </c>
      <c r="B101" s="334"/>
      <c r="C101" s="334"/>
      <c r="D101" s="334"/>
      <c r="E101" s="334"/>
      <c r="F101" s="334"/>
      <c r="G101" s="334"/>
      <c r="H101" s="334"/>
      <c r="I101" s="334"/>
      <c r="J101" s="334"/>
      <c r="K101" s="334"/>
      <c r="L101" s="334"/>
      <c r="M101" s="334"/>
      <c r="N101" s="334"/>
      <c r="O101" s="334"/>
      <c r="P101" s="334"/>
      <c r="Q101" s="432"/>
      <c r="R101" s="432"/>
      <c r="S101" s="432"/>
      <c r="T101" s="432"/>
      <c r="U101" s="432"/>
      <c r="V101" s="432"/>
      <c r="W101" s="432"/>
      <c r="X101" s="432"/>
      <c r="Y101" s="432"/>
      <c r="Z101" s="432"/>
      <c r="AA101" s="432"/>
      <c r="AB101" s="432"/>
      <c r="AC101" s="432"/>
      <c r="AD101" s="432"/>
      <c r="AE101" s="432"/>
      <c r="AF101" s="432"/>
      <c r="AG101" s="432"/>
      <c r="AH101" s="432"/>
    </row>
    <row r="102" spans="1:241" s="27" customFormat="1" ht="12.75" customHeight="1">
      <c r="A102" s="432" t="s">
        <v>141</v>
      </c>
      <c r="B102" s="432"/>
      <c r="C102" s="432"/>
      <c r="D102" s="432"/>
      <c r="E102" s="432"/>
      <c r="F102" s="432"/>
      <c r="G102" s="432"/>
      <c r="H102" s="432"/>
      <c r="I102" s="432"/>
      <c r="J102" s="432"/>
      <c r="K102" s="432"/>
      <c r="L102" s="432"/>
      <c r="M102" s="432"/>
      <c r="N102" s="432"/>
      <c r="O102" s="432"/>
      <c r="P102" s="432"/>
      <c r="Q102" s="432"/>
      <c r="R102" s="432"/>
      <c r="S102" s="432"/>
      <c r="T102" s="432"/>
      <c r="U102" s="432"/>
      <c r="V102" s="432"/>
      <c r="W102" s="432"/>
      <c r="X102" s="432"/>
      <c r="Y102" s="432"/>
      <c r="Z102" s="432"/>
      <c r="AA102" s="432"/>
      <c r="AB102" s="432"/>
      <c r="AC102" s="432"/>
      <c r="AD102" s="432"/>
      <c r="AE102" s="432"/>
      <c r="AF102" s="432"/>
      <c r="AG102" s="432"/>
      <c r="AH102" s="432"/>
    </row>
    <row r="103" spans="1:241" s="27" customFormat="1" ht="27.6" customHeight="1">
      <c r="A103" s="591" t="s">
        <v>156</v>
      </c>
      <c r="B103" s="591"/>
      <c r="C103" s="591"/>
      <c r="D103" s="591"/>
      <c r="E103" s="591"/>
      <c r="F103" s="591"/>
      <c r="G103" s="591"/>
      <c r="H103" s="591"/>
      <c r="I103" s="591"/>
      <c r="J103" s="591"/>
      <c r="K103" s="591"/>
      <c r="L103" s="591"/>
      <c r="M103" s="591"/>
      <c r="N103" s="591"/>
      <c r="O103" s="591"/>
      <c r="P103" s="432"/>
      <c r="Q103" s="432"/>
      <c r="R103" s="432"/>
      <c r="S103" s="432"/>
      <c r="T103" s="432"/>
      <c r="U103" s="432"/>
      <c r="V103" s="432"/>
      <c r="W103" s="432"/>
      <c r="X103" s="432"/>
      <c r="Y103" s="432"/>
      <c r="Z103" s="432"/>
      <c r="AA103" s="432"/>
      <c r="AB103" s="432"/>
      <c r="AC103" s="432"/>
      <c r="AD103" s="432"/>
      <c r="AE103" s="432"/>
      <c r="AF103" s="432"/>
      <c r="AG103" s="432" t="s">
        <v>143</v>
      </c>
      <c r="AH103" s="432"/>
      <c r="AW103" s="27" t="s">
        <v>143</v>
      </c>
      <c r="BM103" s="27" t="s">
        <v>143</v>
      </c>
      <c r="CC103" s="27" t="s">
        <v>143</v>
      </c>
      <c r="CS103" s="27" t="s">
        <v>143</v>
      </c>
      <c r="DI103" s="27" t="s">
        <v>143</v>
      </c>
      <c r="DY103" s="27" t="s">
        <v>143</v>
      </c>
      <c r="EO103" s="27" t="s">
        <v>143</v>
      </c>
      <c r="FE103" s="27" t="s">
        <v>143</v>
      </c>
      <c r="FU103" s="27" t="s">
        <v>143</v>
      </c>
      <c r="GK103" s="27" t="s">
        <v>143</v>
      </c>
      <c r="HA103" s="27" t="s">
        <v>143</v>
      </c>
      <c r="HQ103" s="27" t="s">
        <v>143</v>
      </c>
      <c r="IG103" s="27" t="s">
        <v>143</v>
      </c>
    </row>
    <row r="104" spans="1:241" s="337" customFormat="1" ht="12.75" customHeight="1">
      <c r="A104" s="432" t="s">
        <v>165</v>
      </c>
      <c r="B104" s="432"/>
      <c r="C104" s="432"/>
      <c r="D104" s="432"/>
      <c r="E104" s="432"/>
      <c r="F104" s="432"/>
      <c r="G104" s="432"/>
      <c r="H104" s="432"/>
      <c r="I104" s="432"/>
      <c r="J104" s="432"/>
      <c r="K104" s="432"/>
      <c r="L104" s="432"/>
      <c r="M104" s="432"/>
      <c r="N104" s="432"/>
      <c r="O104" s="432"/>
      <c r="P104" s="432"/>
      <c r="Q104" s="432"/>
      <c r="R104" s="432"/>
      <c r="S104" s="432"/>
      <c r="T104" s="432"/>
      <c r="U104" s="432"/>
      <c r="V104" s="432"/>
      <c r="W104" s="432"/>
      <c r="X104" s="432"/>
      <c r="Y104" s="432"/>
      <c r="Z104" s="432"/>
      <c r="AA104" s="432"/>
      <c r="AB104" s="432"/>
      <c r="AC104" s="432"/>
      <c r="AD104" s="432"/>
      <c r="AE104" s="432"/>
      <c r="AF104" s="432"/>
      <c r="AG104" s="432"/>
      <c r="AH104" s="432"/>
    </row>
    <row r="105" spans="1:241" s="339" customFormat="1" ht="12.75" customHeight="1">
      <c r="A105" s="595" t="s">
        <v>177</v>
      </c>
      <c r="B105" s="588"/>
      <c r="C105" s="588"/>
      <c r="D105" s="588"/>
      <c r="E105" s="588"/>
      <c r="F105" s="251"/>
      <c r="G105" s="251"/>
      <c r="H105" s="251"/>
      <c r="I105" s="251"/>
      <c r="J105" s="251"/>
      <c r="K105" s="251"/>
      <c r="L105" s="251"/>
      <c r="M105" s="251"/>
      <c r="N105" s="251"/>
      <c r="O105" s="251"/>
      <c r="P105" s="441"/>
      <c r="Q105" s="441"/>
      <c r="R105" s="441"/>
      <c r="S105" s="441"/>
      <c r="T105" s="441"/>
      <c r="U105" s="441"/>
      <c r="V105" s="441"/>
      <c r="W105" s="441"/>
      <c r="X105" s="441"/>
    </row>
    <row r="106" spans="1:241">
      <c r="A106" s="442"/>
      <c r="B106" s="443"/>
      <c r="C106" s="442"/>
      <c r="D106" s="442"/>
      <c r="E106" s="443"/>
      <c r="F106" s="442"/>
      <c r="G106" s="442"/>
      <c r="H106" s="443"/>
      <c r="I106" s="442"/>
      <c r="J106" s="442"/>
      <c r="K106" s="443"/>
      <c r="L106" s="442"/>
      <c r="M106" s="442"/>
      <c r="N106" s="442"/>
      <c r="O106" s="442"/>
      <c r="P106" s="442"/>
    </row>
    <row r="107" spans="1:241">
      <c r="B107" s="443"/>
      <c r="C107" s="442"/>
      <c r="D107" s="442"/>
      <c r="E107" s="443"/>
      <c r="F107" s="442"/>
      <c r="G107" s="442"/>
      <c r="H107" s="443"/>
      <c r="I107" s="442"/>
      <c r="J107" s="442"/>
      <c r="K107" s="443"/>
      <c r="L107" s="442"/>
      <c r="M107" s="442"/>
      <c r="N107" s="442"/>
      <c r="O107" s="442"/>
      <c r="P107" s="442"/>
    </row>
    <row r="108" spans="1:241">
      <c r="A108" s="134"/>
      <c r="B108" s="148"/>
      <c r="C108" s="134"/>
      <c r="E108" s="148"/>
      <c r="F108" s="134"/>
    </row>
    <row r="109" spans="1:241">
      <c r="A109" s="149"/>
      <c r="B109" s="150"/>
      <c r="C109" s="149"/>
      <c r="E109" s="150"/>
      <c r="F109" s="149"/>
    </row>
    <row r="110" spans="1:241">
      <c r="A110" s="432"/>
      <c r="B110" s="444"/>
      <c r="C110" s="432"/>
      <c r="E110" s="444"/>
      <c r="F110" s="432"/>
    </row>
    <row r="111" spans="1:241">
      <c r="A111" s="432"/>
      <c r="B111" s="444"/>
      <c r="C111" s="432"/>
      <c r="E111" s="444"/>
      <c r="F111" s="432"/>
    </row>
    <row r="112" spans="1:241" ht="11.25" customHeight="1">
      <c r="A112" s="432"/>
      <c r="B112" s="444"/>
      <c r="C112" s="432"/>
      <c r="E112" s="444"/>
      <c r="F112" s="432"/>
    </row>
    <row r="113" spans="1:6">
      <c r="A113" s="432"/>
      <c r="B113" s="444"/>
      <c r="C113" s="432"/>
      <c r="E113" s="444"/>
      <c r="F113" s="432"/>
    </row>
    <row r="114" spans="1:6">
      <c r="A114" s="432"/>
      <c r="B114" s="444"/>
      <c r="C114" s="432"/>
      <c r="E114" s="444"/>
      <c r="F114" s="432"/>
    </row>
    <row r="115" spans="1:6">
      <c r="A115" s="432"/>
      <c r="B115" s="444"/>
      <c r="C115" s="432"/>
      <c r="E115" s="444"/>
      <c r="F115" s="432"/>
    </row>
    <row r="116" spans="1:6">
      <c r="A116" s="432"/>
      <c r="B116" s="444"/>
      <c r="C116" s="432"/>
      <c r="E116" s="444"/>
      <c r="F116" s="432"/>
    </row>
    <row r="117" spans="1:6">
      <c r="A117" s="432"/>
      <c r="B117" s="444"/>
      <c r="C117" s="432"/>
      <c r="E117" s="444"/>
      <c r="F117" s="432"/>
    </row>
    <row r="118" spans="1:6">
      <c r="A118" s="432"/>
      <c r="B118" s="444"/>
      <c r="C118" s="432"/>
      <c r="E118" s="444"/>
      <c r="F118" s="432"/>
    </row>
    <row r="119" spans="1:6">
      <c r="A119" s="432"/>
      <c r="B119" s="444"/>
      <c r="C119" s="432"/>
      <c r="E119" s="444"/>
      <c r="F119" s="432"/>
    </row>
    <row r="120" spans="1:6">
      <c r="A120" s="432"/>
      <c r="B120" s="444"/>
      <c r="C120" s="432"/>
      <c r="E120" s="444"/>
      <c r="F120" s="432"/>
    </row>
    <row r="121" spans="1:6">
      <c r="A121" s="432"/>
      <c r="B121" s="444"/>
      <c r="C121" s="432"/>
      <c r="E121" s="444"/>
      <c r="F121" s="432"/>
    </row>
    <row r="122" spans="1:6">
      <c r="A122" s="432"/>
      <c r="B122" s="444"/>
      <c r="C122" s="432"/>
      <c r="E122" s="444"/>
      <c r="F122" s="432"/>
    </row>
    <row r="123" spans="1:6">
      <c r="A123" s="432"/>
      <c r="B123" s="444"/>
      <c r="C123" s="432"/>
      <c r="E123" s="444"/>
      <c r="F123" s="432"/>
    </row>
    <row r="124" spans="1:6">
      <c r="A124" s="432"/>
      <c r="B124" s="444"/>
      <c r="C124" s="432"/>
      <c r="E124" s="444"/>
      <c r="F124" s="432"/>
    </row>
    <row r="125" spans="1:6">
      <c r="A125" s="432"/>
      <c r="B125" s="444"/>
      <c r="C125" s="432"/>
      <c r="E125" s="444"/>
      <c r="F125" s="432"/>
    </row>
    <row r="126" spans="1:6">
      <c r="A126" s="432"/>
      <c r="B126" s="444"/>
      <c r="C126" s="432"/>
      <c r="E126" s="444"/>
      <c r="F126" s="432"/>
    </row>
    <row r="127" spans="1:6">
      <c r="A127" s="432"/>
      <c r="B127" s="444"/>
      <c r="C127" s="432"/>
      <c r="E127" s="444"/>
      <c r="F127" s="432"/>
    </row>
    <row r="128" spans="1:6">
      <c r="A128" s="432"/>
      <c r="B128" s="444"/>
      <c r="C128" s="432"/>
      <c r="E128" s="444"/>
      <c r="F128" s="432"/>
    </row>
    <row r="129" spans="1:6">
      <c r="A129" s="432"/>
      <c r="B129" s="444"/>
      <c r="C129" s="432"/>
      <c r="E129" s="444"/>
      <c r="F129" s="432"/>
    </row>
    <row r="130" spans="1:6">
      <c r="A130" s="432"/>
      <c r="B130" s="444"/>
      <c r="C130" s="432"/>
      <c r="E130" s="444"/>
      <c r="F130" s="432"/>
    </row>
    <row r="131" spans="1:6">
      <c r="A131" s="432"/>
      <c r="B131" s="444"/>
      <c r="C131" s="432"/>
      <c r="E131" s="444"/>
      <c r="F131" s="432"/>
    </row>
    <row r="132" spans="1:6">
      <c r="A132" s="432"/>
      <c r="B132" s="444"/>
      <c r="C132" s="432"/>
      <c r="E132" s="444"/>
      <c r="F132" s="432"/>
    </row>
    <row r="133" spans="1:6">
      <c r="A133" s="432"/>
      <c r="B133" s="444"/>
      <c r="C133" s="432"/>
      <c r="E133" s="444"/>
      <c r="F133" s="432"/>
    </row>
    <row r="134" spans="1:6">
      <c r="A134" s="432"/>
      <c r="B134" s="444"/>
      <c r="C134" s="432"/>
      <c r="E134" s="444"/>
      <c r="F134" s="432"/>
    </row>
    <row r="135" spans="1:6">
      <c r="A135" s="432"/>
      <c r="B135" s="444"/>
      <c r="C135" s="432"/>
      <c r="E135" s="444"/>
      <c r="F135" s="432"/>
    </row>
    <row r="136" spans="1:6">
      <c r="A136" s="432"/>
      <c r="B136" s="444"/>
      <c r="C136" s="432"/>
      <c r="E136" s="444"/>
      <c r="F136" s="432"/>
    </row>
    <row r="137" spans="1:6">
      <c r="A137" s="432"/>
      <c r="B137" s="444"/>
      <c r="C137" s="432"/>
      <c r="E137" s="444"/>
      <c r="F137" s="432"/>
    </row>
  </sheetData>
  <mergeCells count="6">
    <mergeCell ref="A105:E105"/>
    <mergeCell ref="B5:P5"/>
    <mergeCell ref="A1:E1"/>
    <mergeCell ref="R2:W3"/>
    <mergeCell ref="K2:O3"/>
    <mergeCell ref="A103:O103"/>
  </mergeCells>
  <hyperlinks>
    <hyperlink ref="A105" r:id="rId1" xr:uid="{CA68CDF4-3194-43FD-B69D-86A17A7E90CC}"/>
  </hyperlinks>
  <printOptions horizontalCentered="1"/>
  <pageMargins left="0" right="0" top="0.19685039370078741" bottom="0" header="0" footer="0"/>
  <pageSetup paperSize="9" scale="74" orientation="portrait" r:id="rId2"/>
  <headerFooter alignWithMargins="0"/>
  <ignoredErrors>
    <ignoredError sqref="C13:C14 F13:F14 I13:I14 L13:L14 C19 F19:F20 L19 I20 O27 C43:C44 F43:F44 I43:I44 L43:L44 C46 F46 L46 C49 F49:F50 L49 O49 I50 O57 C61:C62 F61:F62 I61:I62 L61:L62 C73:C74 F73:F74 I73:I74 L73:L74 C76 F76 L76 C79 F79:F80 L79 O79 I80 C91:C92 F91:F92 I91:I92 L91:L92"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11"/>
  <sheetViews>
    <sheetView showGridLines="0" workbookViewId="0"/>
  </sheetViews>
  <sheetFormatPr baseColWidth="10" defaultRowHeight="13.2"/>
  <cols>
    <col min="1" max="1" width="100.6640625" customWidth="1"/>
    <col min="257" max="257" width="100.6640625" customWidth="1"/>
    <col min="513" max="513" width="100.6640625" customWidth="1"/>
    <col min="769" max="769" width="100.6640625" customWidth="1"/>
    <col min="1025" max="1025" width="100.6640625" customWidth="1"/>
    <col min="1281" max="1281" width="100.6640625" customWidth="1"/>
    <col min="1537" max="1537" width="100.6640625" customWidth="1"/>
    <col min="1793" max="1793" width="100.6640625" customWidth="1"/>
    <col min="2049" max="2049" width="100.6640625" customWidth="1"/>
    <col min="2305" max="2305" width="100.6640625" customWidth="1"/>
    <col min="2561" max="2561" width="100.6640625" customWidth="1"/>
    <col min="2817" max="2817" width="100.6640625" customWidth="1"/>
    <col min="3073" max="3073" width="100.6640625" customWidth="1"/>
    <col min="3329" max="3329" width="100.6640625" customWidth="1"/>
    <col min="3585" max="3585" width="100.6640625" customWidth="1"/>
    <col min="3841" max="3841" width="100.6640625" customWidth="1"/>
    <col min="4097" max="4097" width="100.6640625" customWidth="1"/>
    <col min="4353" max="4353" width="100.6640625" customWidth="1"/>
    <col min="4609" max="4609" width="100.6640625" customWidth="1"/>
    <col min="4865" max="4865" width="100.6640625" customWidth="1"/>
    <col min="5121" max="5121" width="100.6640625" customWidth="1"/>
    <col min="5377" max="5377" width="100.6640625" customWidth="1"/>
    <col min="5633" max="5633" width="100.6640625" customWidth="1"/>
    <col min="5889" max="5889" width="100.6640625" customWidth="1"/>
    <col min="6145" max="6145" width="100.6640625" customWidth="1"/>
    <col min="6401" max="6401" width="100.6640625" customWidth="1"/>
    <col min="6657" max="6657" width="100.6640625" customWidth="1"/>
    <col min="6913" max="6913" width="100.6640625" customWidth="1"/>
    <col min="7169" max="7169" width="100.6640625" customWidth="1"/>
    <col min="7425" max="7425" width="100.6640625" customWidth="1"/>
    <col min="7681" max="7681" width="100.6640625" customWidth="1"/>
    <col min="7937" max="7937" width="100.6640625" customWidth="1"/>
    <col min="8193" max="8193" width="100.6640625" customWidth="1"/>
    <col min="8449" max="8449" width="100.6640625" customWidth="1"/>
    <col min="8705" max="8705" width="100.6640625" customWidth="1"/>
    <col min="8961" max="8961" width="100.6640625" customWidth="1"/>
    <col min="9217" max="9217" width="100.6640625" customWidth="1"/>
    <col min="9473" max="9473" width="100.6640625" customWidth="1"/>
    <col min="9729" max="9729" width="100.6640625" customWidth="1"/>
    <col min="9985" max="9985" width="100.6640625" customWidth="1"/>
    <col min="10241" max="10241" width="100.6640625" customWidth="1"/>
    <col min="10497" max="10497" width="100.6640625" customWidth="1"/>
    <col min="10753" max="10753" width="100.6640625" customWidth="1"/>
    <col min="11009" max="11009" width="100.6640625" customWidth="1"/>
    <col min="11265" max="11265" width="100.6640625" customWidth="1"/>
    <col min="11521" max="11521" width="100.6640625" customWidth="1"/>
    <col min="11777" max="11777" width="100.6640625" customWidth="1"/>
    <col min="12033" max="12033" width="100.6640625" customWidth="1"/>
    <col min="12289" max="12289" width="100.6640625" customWidth="1"/>
    <col min="12545" max="12545" width="100.6640625" customWidth="1"/>
    <col min="12801" max="12801" width="100.6640625" customWidth="1"/>
    <col min="13057" max="13057" width="100.6640625" customWidth="1"/>
    <col min="13313" max="13313" width="100.6640625" customWidth="1"/>
    <col min="13569" max="13569" width="100.6640625" customWidth="1"/>
    <col min="13825" max="13825" width="100.6640625" customWidth="1"/>
    <col min="14081" max="14081" width="100.6640625" customWidth="1"/>
    <col min="14337" max="14337" width="100.6640625" customWidth="1"/>
    <col min="14593" max="14593" width="100.6640625" customWidth="1"/>
    <col min="14849" max="14849" width="100.6640625" customWidth="1"/>
    <col min="15105" max="15105" width="100.6640625" customWidth="1"/>
    <col min="15361" max="15361" width="100.6640625" customWidth="1"/>
    <col min="15617" max="15617" width="100.6640625" customWidth="1"/>
    <col min="15873" max="15873" width="100.6640625" customWidth="1"/>
    <col min="16129" max="16129" width="100.6640625" customWidth="1"/>
  </cols>
  <sheetData>
    <row r="1" spans="1:3" ht="15.75" customHeight="1">
      <c r="A1" s="176" t="s">
        <v>139</v>
      </c>
    </row>
    <row r="2" spans="1:3" ht="12.75" customHeight="1">
      <c r="A2" s="177"/>
      <c r="B2" s="3"/>
    </row>
    <row r="3" spans="1:3">
      <c r="A3" s="186" t="s">
        <v>138</v>
      </c>
    </row>
    <row r="4" spans="1:3" ht="9" customHeight="1">
      <c r="A4" s="188"/>
    </row>
    <row r="5" spans="1:3" ht="13.5" customHeight="1">
      <c r="A5" s="3" t="s">
        <v>121</v>
      </c>
    </row>
    <row r="6" spans="1:3" ht="42" customHeight="1">
      <c r="A6" s="185" t="s">
        <v>173</v>
      </c>
    </row>
    <row r="7" spans="1:3" ht="9" customHeight="1">
      <c r="A7" s="188"/>
    </row>
    <row r="8" spans="1:3">
      <c r="A8" s="3" t="s">
        <v>122</v>
      </c>
    </row>
    <row r="9" spans="1:3" ht="30" customHeight="1">
      <c r="A9" s="185" t="s">
        <v>123</v>
      </c>
    </row>
    <row r="10" spans="1:3" ht="14.4" customHeight="1">
      <c r="A10" s="185" t="s">
        <v>174</v>
      </c>
    </row>
    <row r="11" spans="1:3" ht="13.2" customHeight="1">
      <c r="A11" s="602" t="s">
        <v>177</v>
      </c>
    </row>
    <row r="12" spans="1:3" ht="9" customHeight="1">
      <c r="A12" s="185"/>
    </row>
    <row r="13" spans="1:3" ht="13.5" customHeight="1">
      <c r="A13" s="187" t="s">
        <v>124</v>
      </c>
    </row>
    <row r="14" spans="1:3" ht="44.25" customHeight="1">
      <c r="A14" s="185" t="s">
        <v>166</v>
      </c>
    </row>
    <row r="15" spans="1:3" ht="9" customHeight="1">
      <c r="A15" s="188"/>
    </row>
    <row r="16" spans="1:3" ht="70.95" customHeight="1">
      <c r="A16" s="185" t="s">
        <v>175</v>
      </c>
      <c r="C16" s="188"/>
    </row>
    <row r="17" spans="1:3" ht="12" customHeight="1">
      <c r="A17" s="602" t="s">
        <v>177</v>
      </c>
      <c r="C17" s="188"/>
    </row>
    <row r="18" spans="1:3" ht="9.75" customHeight="1">
      <c r="A18" s="185"/>
    </row>
    <row r="19" spans="1:3" ht="66">
      <c r="A19" s="185" t="s">
        <v>127</v>
      </c>
    </row>
    <row r="20" spans="1:3" ht="9" customHeight="1">
      <c r="A20" s="188"/>
    </row>
    <row r="21" spans="1:3" ht="66" customHeight="1">
      <c r="A21" s="185" t="s">
        <v>128</v>
      </c>
    </row>
    <row r="22" spans="1:3" ht="9" customHeight="1">
      <c r="A22" s="178"/>
    </row>
    <row r="23" spans="1:3" ht="39.6">
      <c r="A23" s="185" t="s">
        <v>129</v>
      </c>
    </row>
    <row r="24" spans="1:3" ht="9" customHeight="1">
      <c r="A24" s="185"/>
    </row>
    <row r="25" spans="1:3" ht="26.4">
      <c r="A25" s="185" t="s">
        <v>176</v>
      </c>
    </row>
    <row r="26" spans="1:3" ht="9" customHeight="1">
      <c r="A26" s="188"/>
    </row>
    <row r="27" spans="1:3">
      <c r="A27" s="187" t="s">
        <v>125</v>
      </c>
    </row>
    <row r="28" spans="1:3" ht="46.5" customHeight="1">
      <c r="A28" s="187" t="s">
        <v>167</v>
      </c>
    </row>
    <row r="29" spans="1:3" ht="9" customHeight="1">
      <c r="A29" s="187"/>
    </row>
    <row r="30" spans="1:3">
      <c r="A30" s="254" t="s">
        <v>168</v>
      </c>
    </row>
    <row r="31" spans="1:3" ht="26.4">
      <c r="A31" s="253" t="s">
        <v>169</v>
      </c>
    </row>
    <row r="32" spans="1:3">
      <c r="A32" s="255" t="s">
        <v>170</v>
      </c>
    </row>
    <row r="33" spans="1:1">
      <c r="A33" s="255" t="s">
        <v>171</v>
      </c>
    </row>
    <row r="34" spans="1:1" ht="9" customHeight="1">
      <c r="A34" s="185"/>
    </row>
    <row r="35" spans="1:1" ht="52.8">
      <c r="A35" s="187" t="s">
        <v>172</v>
      </c>
    </row>
    <row r="36" spans="1:1">
      <c r="A36" s="152"/>
    </row>
    <row r="37" spans="1:1" ht="28.2" customHeight="1">
      <c r="A37" s="256" t="s">
        <v>126</v>
      </c>
    </row>
    <row r="38" spans="1:1">
      <c r="A38" s="151"/>
    </row>
    <row r="40" spans="1:1" ht="6" customHeight="1"/>
    <row r="41" spans="1:1">
      <c r="A41" s="260"/>
    </row>
    <row r="42" spans="1:1" ht="6" customHeight="1"/>
    <row r="55" spans="1:1" ht="6" customHeight="1"/>
    <row r="56" spans="1:1" ht="98.25" customHeight="1">
      <c r="A56" s="152"/>
    </row>
    <row r="57" spans="1:1" ht="6" customHeight="1"/>
    <row r="58" spans="1:1">
      <c r="A58" s="260"/>
    </row>
    <row r="59" spans="1:1" ht="6" customHeight="1"/>
    <row r="60" spans="1:1">
      <c r="A60" s="3"/>
    </row>
    <row r="61" spans="1:1" ht="6" customHeight="1"/>
    <row r="62" spans="1:1">
      <c r="A62" s="260"/>
    </row>
    <row r="63" spans="1:1" ht="6" customHeight="1"/>
    <row r="64" spans="1:1">
      <c r="A64" s="260"/>
    </row>
    <row r="65" spans="1:1" ht="6" customHeight="1"/>
    <row r="66" spans="1:1" ht="107.25" customHeight="1">
      <c r="A66" s="260"/>
    </row>
    <row r="67" spans="1:1" ht="113.25" customHeight="1">
      <c r="A67" s="260"/>
    </row>
    <row r="68" spans="1:1" ht="6" customHeight="1"/>
    <row r="69" spans="1:1" ht="135.75" customHeight="1">
      <c r="A69" s="260"/>
    </row>
    <row r="70" spans="1:1" ht="128.25" customHeight="1">
      <c r="A70" s="260"/>
    </row>
    <row r="71" spans="1:1" ht="7.2" customHeight="1">
      <c r="A71" s="260"/>
    </row>
    <row r="72" spans="1:1" ht="120.75" customHeight="1">
      <c r="A72" s="260"/>
    </row>
    <row r="73" spans="1:1">
      <c r="A73" s="260"/>
    </row>
    <row r="74" spans="1:1" ht="6" customHeight="1">
      <c r="A74" s="260"/>
    </row>
    <row r="75" spans="1:1" ht="72" customHeight="1">
      <c r="A75" s="260"/>
    </row>
    <row r="76" spans="1:1" ht="6" customHeight="1">
      <c r="A76" s="260"/>
    </row>
    <row r="77" spans="1:1">
      <c r="A77" s="283"/>
    </row>
    <row r="78" spans="1:1" ht="6" customHeight="1">
      <c r="A78" s="283"/>
    </row>
    <row r="79" spans="1:1">
      <c r="A79" s="260"/>
    </row>
    <row r="80" spans="1:1" ht="6" customHeight="1">
      <c r="A80" s="260"/>
    </row>
    <row r="81" spans="1:1" ht="50.25" customHeight="1">
      <c r="A81" s="260"/>
    </row>
    <row r="82" spans="1:1">
      <c r="A82" s="252"/>
    </row>
    <row r="83" spans="1:1" ht="6" customHeight="1"/>
    <row r="84" spans="1:1">
      <c r="A84" s="260"/>
    </row>
    <row r="85" spans="1:1" ht="6" customHeight="1"/>
    <row r="86" spans="1:1" ht="85.5" customHeight="1">
      <c r="A86" s="260"/>
    </row>
    <row r="87" spans="1:1" ht="6" customHeight="1"/>
    <row r="88" spans="1:1" ht="49.5" customHeight="1">
      <c r="A88" s="260"/>
    </row>
    <row r="89" spans="1:1" ht="6" customHeight="1"/>
    <row r="90" spans="1:1">
      <c r="A90" s="260"/>
    </row>
    <row r="91" spans="1:1" ht="6" customHeight="1"/>
    <row r="92" spans="1:1" ht="50.25" customHeight="1">
      <c r="A92" s="260"/>
    </row>
    <row r="93" spans="1:1" ht="6" customHeight="1"/>
    <row r="94" spans="1:1">
      <c r="A94" s="260"/>
    </row>
    <row r="95" spans="1:1" ht="6" customHeight="1"/>
    <row r="96" spans="1:1">
      <c r="A96" s="260"/>
    </row>
    <row r="97" spans="1:1" ht="6" customHeight="1"/>
    <row r="98" spans="1:1">
      <c r="A98" s="283"/>
    </row>
    <row r="99" spans="1:1" ht="6" customHeight="1">
      <c r="A99" s="283"/>
    </row>
    <row r="101" spans="1:1" ht="6" customHeight="1"/>
    <row r="102" spans="1:1">
      <c r="A102" s="3"/>
    </row>
    <row r="103" spans="1:1" ht="6" customHeight="1"/>
    <row r="104" spans="1:1">
      <c r="A104" s="260"/>
    </row>
    <row r="105" spans="1:1" ht="6" customHeight="1"/>
    <row r="106" spans="1:1">
      <c r="A106" s="260"/>
    </row>
    <row r="107" spans="1:1" ht="6" customHeight="1"/>
    <row r="108" spans="1:1">
      <c r="A108" s="3"/>
    </row>
    <row r="109" spans="1:1" ht="6" customHeight="1"/>
    <row r="110" spans="1:1">
      <c r="A110" s="260"/>
    </row>
    <row r="111" spans="1:1" ht="6" customHeight="1"/>
    <row r="112" spans="1:1">
      <c r="A112" s="260"/>
    </row>
    <row r="113" spans="1:1" ht="6" customHeight="1"/>
    <row r="114" spans="1:1">
      <c r="A114" s="260"/>
    </row>
    <row r="115" spans="1:1" ht="6" customHeight="1"/>
    <row r="117" spans="1:1" ht="6" customHeight="1"/>
    <row r="118" spans="1:1" ht="43.5" customHeight="1">
      <c r="A118" s="260"/>
    </row>
    <row r="119" spans="1:1" ht="6" customHeight="1"/>
    <row r="120" spans="1:1">
      <c r="A120" s="260"/>
    </row>
    <row r="121" spans="1:1" ht="6" customHeight="1"/>
    <row r="122" spans="1:1">
      <c r="A122" s="3"/>
    </row>
    <row r="123" spans="1:1" ht="6" customHeight="1"/>
    <row r="124" spans="1:1">
      <c r="A124" s="260"/>
    </row>
    <row r="125" spans="1:1" ht="6" customHeight="1"/>
    <row r="126" spans="1:1">
      <c r="A126" s="260"/>
    </row>
    <row r="127" spans="1:1" ht="6" customHeight="1"/>
    <row r="128" spans="1:1">
      <c r="A128" s="260"/>
    </row>
    <row r="129" spans="1:1" ht="6" customHeight="1"/>
    <row r="130" spans="1:1">
      <c r="A130" s="260"/>
    </row>
    <row r="131" spans="1:1" ht="6" customHeight="1"/>
    <row r="132" spans="1:1">
      <c r="A132" s="260"/>
    </row>
    <row r="133" spans="1:1" ht="6" customHeight="1"/>
    <row r="134" spans="1:1">
      <c r="A134" s="283"/>
    </row>
    <row r="135" spans="1:1" ht="6" customHeight="1"/>
    <row r="136" spans="1:1">
      <c r="A136" s="260"/>
    </row>
    <row r="137" spans="1:1" ht="6" customHeight="1"/>
    <row r="138" spans="1:1">
      <c r="A138" s="283"/>
    </row>
    <row r="139" spans="1:1" ht="6" customHeight="1"/>
    <row r="140" spans="1:1">
      <c r="A140" s="260"/>
    </row>
    <row r="141" spans="1:1" ht="6" customHeight="1"/>
    <row r="142" spans="1:1">
      <c r="A142" s="260"/>
    </row>
    <row r="143" spans="1:1" ht="6" customHeight="1"/>
    <row r="144" spans="1:1">
      <c r="A144" s="260"/>
    </row>
    <row r="145" spans="1:1" ht="6" customHeight="1"/>
    <row r="146" spans="1:1">
      <c r="A146" s="260"/>
    </row>
    <row r="147" spans="1:1" ht="6" customHeight="1"/>
    <row r="148" spans="1:1">
      <c r="A148" s="260"/>
    </row>
    <row r="149" spans="1:1" ht="6" customHeight="1"/>
    <row r="150" spans="1:1">
      <c r="A150" s="260"/>
    </row>
    <row r="151" spans="1:1" ht="6" customHeight="1"/>
    <row r="152" spans="1:1">
      <c r="A152" s="283"/>
    </row>
    <row r="153" spans="1:1" ht="6" customHeight="1"/>
    <row r="154" spans="1:1">
      <c r="A154" s="260"/>
    </row>
    <row r="155" spans="1:1" ht="6" customHeight="1"/>
    <row r="156" spans="1:1" ht="54" customHeight="1">
      <c r="A156" s="260"/>
    </row>
    <row r="157" spans="1:1" ht="6" customHeight="1"/>
    <row r="158" spans="1:1">
      <c r="A158" s="3"/>
    </row>
    <row r="159" spans="1:1" ht="6" customHeight="1"/>
    <row r="161" spans="1:1" ht="6" customHeight="1"/>
    <row r="162" spans="1:1">
      <c r="A162" s="3"/>
    </row>
    <row r="163" spans="1:1" ht="6" customHeight="1"/>
    <row r="164" spans="1:1">
      <c r="A164" s="260"/>
    </row>
    <row r="165" spans="1:1" ht="6" customHeight="1"/>
    <row r="166" spans="1:1">
      <c r="A166" s="260"/>
    </row>
    <row r="167" spans="1:1" ht="6" customHeight="1"/>
    <row r="168" spans="1:1">
      <c r="A168" s="260"/>
    </row>
    <row r="169" spans="1:1" ht="6" customHeight="1"/>
    <row r="170" spans="1:1">
      <c r="A170" s="3"/>
    </row>
    <row r="171" spans="1:1" ht="6" customHeight="1"/>
    <row r="172" spans="1:1">
      <c r="A172" s="260"/>
    </row>
    <row r="173" spans="1:1" ht="6" customHeight="1"/>
    <row r="174" spans="1:1" ht="103.5" customHeight="1">
      <c r="A174" s="260"/>
    </row>
    <row r="175" spans="1:1" ht="6" customHeight="1"/>
    <row r="176" spans="1:1">
      <c r="A176" s="260"/>
    </row>
    <row r="177" spans="1:1" ht="6" customHeight="1"/>
    <row r="178" spans="1:1">
      <c r="A178" s="260"/>
    </row>
    <row r="179" spans="1:1" ht="6" customHeight="1"/>
    <row r="180" spans="1:1">
      <c r="A180" s="260"/>
    </row>
    <row r="181" spans="1:1" ht="6" customHeight="1"/>
    <row r="182" spans="1:1">
      <c r="A182" s="260"/>
    </row>
    <row r="183" spans="1:1" ht="6" customHeight="1"/>
    <row r="184" spans="1:1">
      <c r="A184" s="260"/>
    </row>
    <row r="185" spans="1:1" ht="6" customHeight="1"/>
    <row r="186" spans="1:1">
      <c r="A186" s="260"/>
    </row>
    <row r="187" spans="1:1" ht="6" customHeight="1"/>
    <row r="188" spans="1:1">
      <c r="A188" s="260"/>
    </row>
    <row r="189" spans="1:1" ht="6" customHeight="1"/>
    <row r="190" spans="1:1">
      <c r="A190" s="260"/>
    </row>
    <row r="191" spans="1:1" ht="6" customHeight="1"/>
    <row r="192" spans="1:1" ht="36.75" customHeight="1">
      <c r="A192" s="260"/>
    </row>
    <row r="193" spans="1:1" ht="6" customHeight="1"/>
    <row r="194" spans="1:1" ht="38.25" customHeight="1">
      <c r="A194" s="260"/>
    </row>
    <row r="195" spans="1:1" ht="6" customHeight="1"/>
    <row r="196" spans="1:1" ht="23.25" customHeight="1">
      <c r="A196" s="260"/>
    </row>
    <row r="197" spans="1:1" ht="6" customHeight="1"/>
    <row r="199" spans="1:1" ht="6" customHeight="1"/>
    <row r="200" spans="1:1" ht="36" customHeight="1">
      <c r="A200" s="260"/>
    </row>
    <row r="201" spans="1:1" ht="6" customHeight="1"/>
    <row r="202" spans="1:1">
      <c r="A202" s="260"/>
    </row>
    <row r="203" spans="1:1" ht="6" customHeight="1"/>
    <row r="204" spans="1:1">
      <c r="A204" s="260"/>
    </row>
    <row r="205" spans="1:1" ht="6" customHeight="1"/>
    <row r="207" spans="1:1" ht="6" customHeight="1"/>
    <row r="208" spans="1:1" ht="87.75" customHeight="1">
      <c r="A208" s="260"/>
    </row>
    <row r="209" spans="1:1" ht="6" customHeight="1"/>
    <row r="210" spans="1:1" ht="75" customHeight="1">
      <c r="A210" s="260"/>
    </row>
    <row r="211" spans="1:1" ht="6" customHeight="1"/>
  </sheetData>
  <phoneticPr fontId="31" type="noConversion"/>
  <hyperlinks>
    <hyperlink ref="A17" r:id="rId1" xr:uid="{DBB55BAA-F5BF-480F-AE65-21702D5FB251}"/>
    <hyperlink ref="A11" r:id="rId2" xr:uid="{0B742682-39DE-48A3-AED9-A6BFEF354256}"/>
  </hyperlinks>
  <pageMargins left="0.47244094488188981" right="0" top="0.31496062992125984" bottom="0" header="0" footer="0"/>
  <pageSetup paperSize="9" scale="95"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W78"/>
  <sheetViews>
    <sheetView zoomScaleNormal="100" workbookViewId="0">
      <selection sqref="A1:E1"/>
    </sheetView>
  </sheetViews>
  <sheetFormatPr baseColWidth="10" defaultColWidth="13.109375" defaultRowHeight="13.8"/>
  <cols>
    <col min="1" max="1" width="29.44140625" style="291" customWidth="1"/>
    <col min="2" max="2" width="2" style="291" customWidth="1"/>
    <col min="3" max="3" width="10.5546875" style="291" customWidth="1"/>
    <col min="4" max="4" width="3" style="291" bestFit="1" customWidth="1"/>
    <col min="5" max="5" width="2" style="291" customWidth="1"/>
    <col min="6" max="6" width="8.109375" style="291" bestFit="1" customWidth="1"/>
    <col min="7" max="7" width="2.33203125" style="291" customWidth="1"/>
    <col min="8" max="8" width="2" style="291" customWidth="1"/>
    <col min="9" max="9" width="8.109375" style="291" bestFit="1" customWidth="1"/>
    <col min="10" max="10" width="2.5546875" style="291" customWidth="1"/>
    <col min="11" max="11" width="2" style="291" customWidth="1"/>
    <col min="12" max="12" width="8.109375" style="291" bestFit="1" customWidth="1"/>
    <col min="13" max="13" width="2.5546875" style="291" customWidth="1"/>
    <col min="14" max="14" width="2" style="291" customWidth="1"/>
    <col min="15" max="15" width="8.109375" style="291" bestFit="1" customWidth="1"/>
    <col min="16" max="16" width="2.5546875" style="291" customWidth="1"/>
    <col min="17" max="17" width="1.33203125" style="291" hidden="1" customWidth="1"/>
    <col min="18" max="16384" width="13.109375" style="291"/>
  </cols>
  <sheetData>
    <row r="1" spans="1:17" ht="14.1" customHeight="1">
      <c r="A1" s="462" t="s">
        <v>21</v>
      </c>
      <c r="B1" s="463"/>
      <c r="C1" s="463"/>
      <c r="D1" s="463"/>
      <c r="E1" s="463"/>
      <c r="F1" s="286"/>
      <c r="G1" s="287"/>
      <c r="H1" s="287"/>
      <c r="I1" s="288" t="s">
        <v>22</v>
      </c>
      <c r="J1" s="289"/>
      <c r="K1" s="289"/>
      <c r="L1" s="289"/>
      <c r="M1" s="290"/>
      <c r="N1" s="290"/>
      <c r="O1" s="290"/>
      <c r="P1" s="290"/>
    </row>
    <row r="2" spans="1:17" ht="15" customHeight="1">
      <c r="A2" s="292"/>
      <c r="B2" s="292"/>
      <c r="C2" s="286"/>
      <c r="D2" s="286"/>
      <c r="E2" s="287"/>
      <c r="F2" s="287"/>
      <c r="G2" s="287"/>
      <c r="H2" s="287"/>
      <c r="I2" s="454" t="s">
        <v>7</v>
      </c>
      <c r="J2" s="454"/>
      <c r="K2" s="454"/>
      <c r="L2" s="454"/>
      <c r="M2" s="454"/>
      <c r="N2" s="454"/>
      <c r="O2" s="454"/>
      <c r="P2" s="454"/>
    </row>
    <row r="3" spans="1:17" ht="12.75" customHeight="1">
      <c r="A3" s="292"/>
      <c r="B3" s="292"/>
      <c r="C3" s="286"/>
      <c r="D3" s="286"/>
      <c r="E3" s="287"/>
      <c r="F3" s="287"/>
      <c r="G3" s="287"/>
      <c r="H3" s="287"/>
      <c r="I3" s="454"/>
      <c r="J3" s="454"/>
      <c r="K3" s="454"/>
      <c r="L3" s="454"/>
      <c r="M3" s="454"/>
      <c r="N3" s="454"/>
      <c r="O3" s="454"/>
      <c r="P3" s="454"/>
    </row>
    <row r="4" spans="1:17" ht="12.75" customHeight="1">
      <c r="A4" s="292"/>
      <c r="B4" s="292"/>
      <c r="C4" s="286"/>
      <c r="D4" s="286"/>
      <c r="E4" s="287"/>
      <c r="F4" s="287"/>
      <c r="G4" s="287"/>
      <c r="H4" s="287"/>
      <c r="I4" s="454"/>
      <c r="J4" s="454"/>
      <c r="K4" s="454"/>
      <c r="L4" s="454"/>
      <c r="M4" s="454"/>
      <c r="N4" s="454"/>
      <c r="O4" s="454"/>
      <c r="P4" s="454"/>
    </row>
    <row r="5" spans="1:17" ht="12.75" customHeight="1">
      <c r="A5" s="292"/>
      <c r="B5" s="292"/>
      <c r="C5" s="286"/>
      <c r="D5" s="286"/>
      <c r="E5" s="287"/>
      <c r="F5" s="287"/>
      <c r="G5" s="287"/>
      <c r="H5" s="287"/>
      <c r="I5" s="293"/>
      <c r="J5" s="293"/>
      <c r="K5" s="293"/>
      <c r="L5" s="293"/>
      <c r="M5" s="293"/>
      <c r="N5" s="293"/>
      <c r="O5" s="293"/>
      <c r="P5" s="293"/>
    </row>
    <row r="6" spans="1:17" ht="12.75" customHeight="1">
      <c r="A6" s="292"/>
      <c r="B6" s="292"/>
      <c r="C6" s="286"/>
      <c r="D6" s="286"/>
      <c r="E6" s="287"/>
      <c r="F6" s="287"/>
      <c r="G6" s="287"/>
      <c r="H6" s="287"/>
      <c r="I6" s="293"/>
      <c r="J6" s="293"/>
      <c r="K6" s="293"/>
      <c r="L6" s="293"/>
      <c r="M6" s="293"/>
      <c r="N6" s="293"/>
      <c r="O6" s="293"/>
      <c r="P6" s="293"/>
    </row>
    <row r="7" spans="1:17">
      <c r="A7" s="292"/>
      <c r="B7" s="292"/>
      <c r="C7" s="294"/>
      <c r="D7" s="294"/>
      <c r="E7" s="294"/>
      <c r="F7" s="294"/>
      <c r="G7" s="294"/>
      <c r="H7" s="294"/>
      <c r="I7" s="294"/>
      <c r="J7" s="294"/>
      <c r="K7" s="294"/>
      <c r="L7" s="294"/>
      <c r="M7" s="295"/>
      <c r="N7" s="286"/>
      <c r="O7" s="287"/>
      <c r="P7" s="287"/>
    </row>
    <row r="8" spans="1:17" ht="14.4" thickBot="1">
      <c r="A8" s="455"/>
      <c r="B8" s="455"/>
      <c r="C8" s="456" t="s">
        <v>23</v>
      </c>
      <c r="D8" s="457"/>
      <c r="E8" s="458"/>
      <c r="F8" s="459"/>
      <c r="G8" s="459"/>
      <c r="H8" s="459"/>
      <c r="I8" s="459"/>
      <c r="J8" s="459"/>
      <c r="K8" s="459"/>
      <c r="L8" s="459"/>
      <c r="M8" s="459"/>
      <c r="N8" s="459"/>
      <c r="O8" s="459"/>
      <c r="P8" s="459"/>
    </row>
    <row r="9" spans="1:17" ht="18" customHeight="1">
      <c r="A9" s="455"/>
      <c r="B9" s="455"/>
      <c r="C9" s="296">
        <v>2017</v>
      </c>
      <c r="D9" s="296"/>
      <c r="E9" s="297"/>
      <c r="F9" s="296">
        <v>2018</v>
      </c>
      <c r="G9" s="296"/>
      <c r="H9" s="298"/>
      <c r="I9" s="296">
        <v>2019</v>
      </c>
      <c r="J9" s="296"/>
      <c r="K9" s="299"/>
      <c r="L9" s="296">
        <v>2020</v>
      </c>
      <c r="M9" s="296"/>
      <c r="N9" s="299"/>
      <c r="O9" s="296">
        <v>2021</v>
      </c>
      <c r="P9" s="296"/>
    </row>
    <row r="10" spans="1:17" ht="18" customHeight="1">
      <c r="A10" s="300" t="s">
        <v>24</v>
      </c>
      <c r="B10" s="294"/>
      <c r="C10" s="301"/>
      <c r="D10" s="301"/>
      <c r="E10" s="301"/>
      <c r="F10" s="301"/>
      <c r="G10" s="301"/>
      <c r="H10" s="301"/>
      <c r="I10" s="301"/>
      <c r="J10" s="301"/>
      <c r="K10" s="298"/>
      <c r="L10" s="301"/>
      <c r="M10" s="301"/>
      <c r="N10" s="299"/>
      <c r="O10" s="301"/>
      <c r="P10" s="301"/>
    </row>
    <row r="11" spans="1:17" ht="18" customHeight="1">
      <c r="A11" s="460" t="s">
        <v>25</v>
      </c>
      <c r="B11" s="460"/>
      <c r="C11" s="302">
        <v>4512311.8</v>
      </c>
      <c r="D11" s="302" t="s">
        <v>26</v>
      </c>
      <c r="E11" s="303"/>
      <c r="F11" s="303">
        <v>4628457.6500000004</v>
      </c>
      <c r="G11" s="302" t="s">
        <v>26</v>
      </c>
      <c r="H11" s="303"/>
      <c r="I11" s="304" t="s">
        <v>137</v>
      </c>
      <c r="J11" s="304"/>
      <c r="K11" s="304"/>
      <c r="L11" s="304" t="s">
        <v>137</v>
      </c>
      <c r="M11" s="304"/>
      <c r="N11" s="304"/>
      <c r="O11" s="304" t="s">
        <v>137</v>
      </c>
      <c r="P11" s="302" t="s">
        <v>89</v>
      </c>
    </row>
    <row r="12" spans="1:17" ht="18" customHeight="1">
      <c r="A12" s="460" t="s">
        <v>27</v>
      </c>
      <c r="B12" s="460"/>
      <c r="C12" s="302">
        <v>3816499.83</v>
      </c>
      <c r="D12" s="302" t="s">
        <v>26</v>
      </c>
      <c r="E12" s="303"/>
      <c r="F12" s="303">
        <v>3935831.04</v>
      </c>
      <c r="G12" s="302" t="s">
        <v>26</v>
      </c>
      <c r="H12" s="303"/>
      <c r="I12" s="303">
        <v>4095678.5</v>
      </c>
      <c r="J12" s="302" t="s">
        <v>26</v>
      </c>
      <c r="K12" s="305"/>
      <c r="L12" s="303">
        <v>4294221.07</v>
      </c>
      <c r="M12" s="302" t="s">
        <v>26</v>
      </c>
      <c r="N12" s="305"/>
      <c r="O12" s="304">
        <v>4507121.04</v>
      </c>
      <c r="P12" s="302" t="s">
        <v>26</v>
      </c>
    </row>
    <row r="13" spans="1:17" ht="18" customHeight="1">
      <c r="A13" s="461" t="s">
        <v>28</v>
      </c>
      <c r="B13" s="461"/>
      <c r="C13" s="306">
        <v>131307.54</v>
      </c>
      <c r="D13" s="306" t="s">
        <v>89</v>
      </c>
      <c r="E13" s="307"/>
      <c r="F13" s="307">
        <v>134615.09</v>
      </c>
      <c r="G13" s="307" t="s">
        <v>89</v>
      </c>
      <c r="H13" s="307"/>
      <c r="I13" s="307">
        <v>142046.89000000001</v>
      </c>
      <c r="J13" s="302" t="s">
        <v>89</v>
      </c>
      <c r="K13" s="308"/>
      <c r="L13" s="307">
        <v>156123.64000000001</v>
      </c>
      <c r="M13" s="307" t="s">
        <v>89</v>
      </c>
      <c r="N13" s="308"/>
      <c r="O13" s="307">
        <v>157817.07999999999</v>
      </c>
      <c r="P13" s="307" t="s">
        <v>89</v>
      </c>
      <c r="Q13" s="307" t="e">
        <f>+[5]INGRESOS!#REF!</f>
        <v>#REF!</v>
      </c>
    </row>
    <row r="14" spans="1:17" ht="18" customHeight="1">
      <c r="A14" s="461" t="s">
        <v>29</v>
      </c>
      <c r="B14" s="461"/>
      <c r="C14" s="306">
        <v>9586.75</v>
      </c>
      <c r="D14" s="306" t="s">
        <v>89</v>
      </c>
      <c r="E14" s="307"/>
      <c r="F14" s="307">
        <v>10172.69</v>
      </c>
      <c r="G14" s="307" t="s">
        <v>89</v>
      </c>
      <c r="H14" s="307"/>
      <c r="I14" s="307">
        <v>11126.11</v>
      </c>
      <c r="J14" s="302" t="s">
        <v>89</v>
      </c>
      <c r="K14" s="308"/>
      <c r="L14" s="307">
        <v>12492.74</v>
      </c>
      <c r="M14" s="307" t="s">
        <v>89</v>
      </c>
      <c r="N14" s="308"/>
      <c r="O14" s="307">
        <v>15042.45</v>
      </c>
      <c r="P14" s="307" t="s">
        <v>89</v>
      </c>
    </row>
    <row r="15" spans="1:17" ht="18" customHeight="1">
      <c r="A15" s="461" t="s">
        <v>55</v>
      </c>
      <c r="B15" s="461"/>
      <c r="C15" s="306">
        <v>37507</v>
      </c>
      <c r="D15" s="306" t="s">
        <v>89</v>
      </c>
      <c r="E15" s="307"/>
      <c r="F15" s="307">
        <v>41989.32</v>
      </c>
      <c r="G15" s="307" t="s">
        <v>89</v>
      </c>
      <c r="H15" s="307"/>
      <c r="I15" s="307">
        <v>45305.53</v>
      </c>
      <c r="J15" s="302" t="s">
        <v>89</v>
      </c>
      <c r="K15" s="308"/>
      <c r="L15" s="307">
        <v>47566.29</v>
      </c>
      <c r="M15" s="307" t="s">
        <v>89</v>
      </c>
      <c r="N15" s="308"/>
      <c r="O15" s="307">
        <v>53729.279999999999</v>
      </c>
      <c r="P15" s="307" t="s">
        <v>89</v>
      </c>
    </row>
    <row r="16" spans="1:17" ht="18" customHeight="1">
      <c r="A16" s="461" t="s">
        <v>30</v>
      </c>
      <c r="B16" s="461"/>
      <c r="C16" s="306">
        <v>106756.29</v>
      </c>
      <c r="D16" s="306" t="s">
        <v>89</v>
      </c>
      <c r="E16" s="307"/>
      <c r="F16" s="307">
        <v>109378.91</v>
      </c>
      <c r="G16" s="307" t="s">
        <v>89</v>
      </c>
      <c r="H16" s="307"/>
      <c r="I16" s="307">
        <v>108628.67</v>
      </c>
      <c r="J16" s="302" t="s">
        <v>89</v>
      </c>
      <c r="K16" s="308"/>
      <c r="L16" s="307">
        <v>115344.22</v>
      </c>
      <c r="M16" s="307" t="s">
        <v>89</v>
      </c>
      <c r="N16" s="308"/>
      <c r="O16" s="307">
        <v>121579.21</v>
      </c>
      <c r="P16" s="307" t="s">
        <v>89</v>
      </c>
    </row>
    <row r="17" spans="1:21" ht="18" customHeight="1">
      <c r="A17" s="461" t="s">
        <v>31</v>
      </c>
      <c r="B17" s="461"/>
      <c r="C17" s="306">
        <v>1026930.87</v>
      </c>
      <c r="D17" s="306" t="s">
        <v>89</v>
      </c>
      <c r="E17" s="307"/>
      <c r="F17" s="307">
        <v>1062410.44</v>
      </c>
      <c r="G17" s="307" t="s">
        <v>89</v>
      </c>
      <c r="H17" s="307"/>
      <c r="I17" s="307">
        <v>1106319.47</v>
      </c>
      <c r="J17" s="302" t="s">
        <v>89</v>
      </c>
      <c r="K17" s="308"/>
      <c r="L17" s="307">
        <v>1144404.82</v>
      </c>
      <c r="M17" s="306" t="s">
        <v>89</v>
      </c>
      <c r="N17" s="308"/>
      <c r="O17" s="307">
        <v>1198938.99</v>
      </c>
      <c r="P17" s="306" t="s">
        <v>26</v>
      </c>
    </row>
    <row r="18" spans="1:21" ht="18" customHeight="1">
      <c r="A18" s="461" t="s">
        <v>32</v>
      </c>
      <c r="B18" s="461"/>
      <c r="C18" s="306">
        <v>3710.99</v>
      </c>
      <c r="D18" s="306" t="s">
        <v>89</v>
      </c>
      <c r="E18" s="307"/>
      <c r="F18" s="307">
        <v>4134.9799999999996</v>
      </c>
      <c r="G18" s="307" t="s">
        <v>89</v>
      </c>
      <c r="H18" s="307"/>
      <c r="I18" s="307">
        <v>4520.91</v>
      </c>
      <c r="J18" s="302" t="s">
        <v>89</v>
      </c>
      <c r="K18" s="308"/>
      <c r="L18" s="307">
        <v>4931.4399999999996</v>
      </c>
      <c r="M18" s="307" t="s">
        <v>89</v>
      </c>
      <c r="N18" s="308"/>
      <c r="O18" s="307">
        <v>5146.05</v>
      </c>
      <c r="P18" s="307" t="s">
        <v>89</v>
      </c>
    </row>
    <row r="19" spans="1:21" ht="18" customHeight="1">
      <c r="A19" s="461" t="s">
        <v>33</v>
      </c>
      <c r="B19" s="461"/>
      <c r="C19" s="306">
        <v>48074.71</v>
      </c>
      <c r="D19" s="306" t="s">
        <v>89</v>
      </c>
      <c r="E19" s="307"/>
      <c r="F19" s="307">
        <v>50191.38</v>
      </c>
      <c r="G19" s="307" t="s">
        <v>89</v>
      </c>
      <c r="H19" s="307"/>
      <c r="I19" s="307">
        <v>52131.34</v>
      </c>
      <c r="J19" s="302" t="s">
        <v>89</v>
      </c>
      <c r="K19" s="308"/>
      <c r="L19" s="307">
        <v>55644.46</v>
      </c>
      <c r="M19" s="307" t="s">
        <v>89</v>
      </c>
      <c r="N19" s="308"/>
      <c r="O19" s="307">
        <v>61266.33</v>
      </c>
      <c r="P19" s="307" t="s">
        <v>89</v>
      </c>
    </row>
    <row r="20" spans="1:21" ht="18" customHeight="1">
      <c r="A20" s="461" t="s">
        <v>34</v>
      </c>
      <c r="B20" s="461"/>
      <c r="C20" s="306">
        <v>47981.98</v>
      </c>
      <c r="D20" s="306" t="s">
        <v>26</v>
      </c>
      <c r="E20" s="307"/>
      <c r="F20" s="307">
        <v>49874.94</v>
      </c>
      <c r="G20" s="306" t="s">
        <v>26</v>
      </c>
      <c r="H20" s="307"/>
      <c r="I20" s="307">
        <v>50105.69</v>
      </c>
      <c r="J20" s="306" t="s">
        <v>26</v>
      </c>
      <c r="K20" s="308"/>
      <c r="L20" s="307">
        <v>51136.51</v>
      </c>
      <c r="M20" s="306" t="s">
        <v>26</v>
      </c>
      <c r="N20" s="308"/>
      <c r="O20" s="307">
        <v>51058.91</v>
      </c>
      <c r="P20" s="306" t="s">
        <v>26</v>
      </c>
      <c r="S20" s="306"/>
      <c r="T20" s="302"/>
      <c r="U20" s="202"/>
    </row>
    <row r="21" spans="1:21" ht="18" customHeight="1">
      <c r="A21" s="461" t="s">
        <v>35</v>
      </c>
      <c r="B21" s="461"/>
      <c r="C21" s="306">
        <v>261024.56</v>
      </c>
      <c r="D21" s="306" t="s">
        <v>89</v>
      </c>
      <c r="E21" s="307"/>
      <c r="F21" s="307">
        <v>271001.58</v>
      </c>
      <c r="G21" s="306" t="s">
        <v>89</v>
      </c>
      <c r="H21" s="307"/>
      <c r="I21" s="307">
        <v>294499.59000000003</v>
      </c>
      <c r="J21" s="306" t="s">
        <v>26</v>
      </c>
      <c r="K21" s="308"/>
      <c r="L21" s="307">
        <v>316012.03999999998</v>
      </c>
      <c r="M21" s="306" t="s">
        <v>26</v>
      </c>
      <c r="N21" s="308"/>
      <c r="O21" s="307">
        <v>341243.03</v>
      </c>
      <c r="P21" s="306" t="s">
        <v>26</v>
      </c>
    </row>
    <row r="22" spans="1:21" ht="18" customHeight="1">
      <c r="A22" s="461" t="s">
        <v>36</v>
      </c>
      <c r="B22" s="461"/>
      <c r="C22" s="306">
        <v>793268.96</v>
      </c>
      <c r="D22" s="306" t="s">
        <v>89</v>
      </c>
      <c r="E22" s="307"/>
      <c r="F22" s="307">
        <v>813278.94</v>
      </c>
      <c r="G22" s="307" t="s">
        <v>89</v>
      </c>
      <c r="H22" s="307"/>
      <c r="I22" s="307">
        <v>835381.56</v>
      </c>
      <c r="J22" s="302" t="s">
        <v>89</v>
      </c>
      <c r="K22" s="308"/>
      <c r="L22" s="307">
        <v>840194.12</v>
      </c>
      <c r="M22" s="306" t="s">
        <v>89</v>
      </c>
      <c r="N22" s="308"/>
      <c r="O22" s="307">
        <v>886792.6</v>
      </c>
      <c r="P22" s="306" t="s">
        <v>26</v>
      </c>
    </row>
    <row r="23" spans="1:21" ht="18" customHeight="1">
      <c r="A23" s="309" t="s">
        <v>37</v>
      </c>
      <c r="B23" s="309"/>
      <c r="C23" s="306">
        <v>11367.57</v>
      </c>
      <c r="D23" s="306" t="s">
        <v>89</v>
      </c>
      <c r="E23" s="307"/>
      <c r="F23" s="307">
        <v>12049.7</v>
      </c>
      <c r="G23" s="307" t="s">
        <v>89</v>
      </c>
      <c r="H23" s="307"/>
      <c r="I23" s="307">
        <v>12696.98</v>
      </c>
      <c r="J23" s="302" t="s">
        <v>89</v>
      </c>
      <c r="K23" s="308"/>
      <c r="L23" s="307">
        <v>13076.28</v>
      </c>
      <c r="M23" s="306" t="s">
        <v>89</v>
      </c>
      <c r="N23" s="308"/>
      <c r="O23" s="307">
        <v>13958.02</v>
      </c>
      <c r="P23" s="306" t="s">
        <v>89</v>
      </c>
    </row>
    <row r="24" spans="1:21" ht="18" customHeight="1">
      <c r="A24" s="461" t="s">
        <v>38</v>
      </c>
      <c r="B24" s="461"/>
      <c r="C24" s="306">
        <v>514474</v>
      </c>
      <c r="D24" s="306" t="s">
        <v>89</v>
      </c>
      <c r="E24" s="307"/>
      <c r="F24" s="307">
        <v>525791</v>
      </c>
      <c r="G24" s="307" t="s">
        <v>89</v>
      </c>
      <c r="H24" s="307"/>
      <c r="I24" s="307">
        <v>538215</v>
      </c>
      <c r="J24" s="306" t="s">
        <v>26</v>
      </c>
      <c r="K24" s="308"/>
      <c r="L24" s="307">
        <v>580368</v>
      </c>
      <c r="M24" s="306" t="s">
        <v>26</v>
      </c>
      <c r="N24" s="308"/>
      <c r="O24" s="307">
        <v>594352</v>
      </c>
      <c r="P24" s="306" t="s">
        <v>26</v>
      </c>
    </row>
    <row r="25" spans="1:21" ht="18" customHeight="1">
      <c r="A25" s="461" t="s">
        <v>39</v>
      </c>
      <c r="B25" s="461"/>
      <c r="C25" s="306">
        <v>4211.72</v>
      </c>
      <c r="D25" s="306" t="s">
        <v>89</v>
      </c>
      <c r="E25" s="307"/>
      <c r="F25" s="307">
        <v>4278.7</v>
      </c>
      <c r="G25" s="307" t="s">
        <v>89</v>
      </c>
      <c r="H25" s="307"/>
      <c r="I25" s="307">
        <v>5102.1000000000004</v>
      </c>
      <c r="J25" s="302" t="s">
        <v>89</v>
      </c>
      <c r="K25" s="308"/>
      <c r="L25" s="307">
        <v>5882.86</v>
      </c>
      <c r="M25" s="306" t="s">
        <v>89</v>
      </c>
      <c r="N25" s="308"/>
      <c r="O25" s="307">
        <v>6224.01</v>
      </c>
      <c r="P25" s="306" t="s">
        <v>89</v>
      </c>
    </row>
    <row r="26" spans="1:21" ht="18" customHeight="1">
      <c r="A26" s="461" t="s">
        <v>40</v>
      </c>
      <c r="B26" s="461"/>
      <c r="C26" s="306">
        <v>3990.17</v>
      </c>
      <c r="D26" s="306" t="s">
        <v>89</v>
      </c>
      <c r="E26" s="307"/>
      <c r="F26" s="307">
        <v>4494</v>
      </c>
      <c r="G26" s="307" t="s">
        <v>89</v>
      </c>
      <c r="H26" s="307"/>
      <c r="I26" s="307">
        <v>4827.99</v>
      </c>
      <c r="J26" s="306" t="s">
        <v>26</v>
      </c>
      <c r="K26" s="308"/>
      <c r="L26" s="307">
        <v>5288.69</v>
      </c>
      <c r="M26" s="306" t="s">
        <v>26</v>
      </c>
      <c r="N26" s="308"/>
      <c r="O26" s="307">
        <v>6522.2</v>
      </c>
      <c r="P26" s="306" t="s">
        <v>89</v>
      </c>
    </row>
    <row r="27" spans="1:21" ht="18" customHeight="1">
      <c r="A27" s="461" t="s">
        <v>41</v>
      </c>
      <c r="B27" s="461"/>
      <c r="C27" s="306">
        <v>6956.97</v>
      </c>
      <c r="D27" s="306" t="s">
        <v>89</v>
      </c>
      <c r="E27" s="307"/>
      <c r="F27" s="307">
        <v>7848.4</v>
      </c>
      <c r="G27" s="307" t="s">
        <v>89</v>
      </c>
      <c r="H27" s="307"/>
      <c r="I27" s="307">
        <v>8670.64</v>
      </c>
      <c r="J27" s="302" t="s">
        <v>89</v>
      </c>
      <c r="K27" s="308"/>
      <c r="L27" s="307">
        <v>9688.1</v>
      </c>
      <c r="M27" s="306" t="s">
        <v>26</v>
      </c>
      <c r="N27" s="308"/>
      <c r="O27" s="307">
        <v>10457.969999999999</v>
      </c>
      <c r="P27" s="306" t="s">
        <v>26</v>
      </c>
    </row>
    <row r="28" spans="1:21" ht="18" customHeight="1">
      <c r="A28" s="461" t="s">
        <v>42</v>
      </c>
      <c r="B28" s="461"/>
      <c r="C28" s="306">
        <v>13231.69</v>
      </c>
      <c r="D28" s="306" t="s">
        <v>89</v>
      </c>
      <c r="E28" s="307"/>
      <c r="F28" s="307">
        <v>13976.13</v>
      </c>
      <c r="G28" s="307" t="s">
        <v>89</v>
      </c>
      <c r="H28" s="307"/>
      <c r="I28" s="307">
        <v>14765.95</v>
      </c>
      <c r="J28" s="302" t="s">
        <v>89</v>
      </c>
      <c r="K28" s="308"/>
      <c r="L28" s="307">
        <v>16565.32</v>
      </c>
      <c r="M28" s="306" t="s">
        <v>89</v>
      </c>
      <c r="N28" s="308"/>
      <c r="O28" s="307">
        <v>16822.900000000001</v>
      </c>
      <c r="P28" s="306" t="s">
        <v>89</v>
      </c>
    </row>
    <row r="29" spans="1:21" ht="18" customHeight="1">
      <c r="A29" s="461" t="s">
        <v>43</v>
      </c>
      <c r="B29" s="461"/>
      <c r="C29" s="306">
        <v>22690.91</v>
      </c>
      <c r="D29" s="310" t="s">
        <v>89</v>
      </c>
      <c r="E29" s="307"/>
      <c r="F29" s="307">
        <v>23643.27</v>
      </c>
      <c r="G29" s="307" t="s">
        <v>89</v>
      </c>
      <c r="H29" s="307"/>
      <c r="I29" s="307">
        <v>23589.35</v>
      </c>
      <c r="J29" s="311" t="s">
        <v>89</v>
      </c>
      <c r="K29" s="308"/>
      <c r="L29" s="307">
        <v>23379.75</v>
      </c>
      <c r="M29" s="291" t="s">
        <v>89</v>
      </c>
      <c r="N29" s="308"/>
      <c r="O29" s="307">
        <v>26133.81</v>
      </c>
      <c r="P29" s="306" t="s">
        <v>89</v>
      </c>
    </row>
    <row r="30" spans="1:21" ht="18" customHeight="1">
      <c r="A30" s="461" t="s">
        <v>44</v>
      </c>
      <c r="B30" s="461"/>
      <c r="C30" s="306">
        <v>1831.75</v>
      </c>
      <c r="D30" s="306" t="s">
        <v>89</v>
      </c>
      <c r="E30" s="307"/>
      <c r="F30" s="307">
        <v>1921.19</v>
      </c>
      <c r="G30" s="307" t="s">
        <v>89</v>
      </c>
      <c r="H30" s="307"/>
      <c r="I30" s="307">
        <v>2073.61</v>
      </c>
      <c r="J30" s="302" t="s">
        <v>89</v>
      </c>
      <c r="K30" s="308"/>
      <c r="L30" s="307">
        <v>2625.1</v>
      </c>
      <c r="M30" s="307" t="s">
        <v>89</v>
      </c>
      <c r="N30" s="308"/>
      <c r="O30" s="307">
        <v>2748.04</v>
      </c>
      <c r="P30" s="306" t="s">
        <v>89</v>
      </c>
    </row>
    <row r="31" spans="1:21" ht="18" customHeight="1">
      <c r="A31" s="461" t="s">
        <v>45</v>
      </c>
      <c r="B31" s="461"/>
      <c r="C31" s="306">
        <v>245217</v>
      </c>
      <c r="D31" s="306" t="s">
        <v>89</v>
      </c>
      <c r="E31" s="307"/>
      <c r="F31" s="307">
        <v>257155</v>
      </c>
      <c r="G31" s="307" t="s">
        <v>89</v>
      </c>
      <c r="H31" s="307"/>
      <c r="I31" s="307">
        <v>270471</v>
      </c>
      <c r="J31" s="302" t="s">
        <v>89</v>
      </c>
      <c r="K31" s="308"/>
      <c r="L31" s="307">
        <v>294023</v>
      </c>
      <c r="M31" s="307" t="s">
        <v>89</v>
      </c>
      <c r="N31" s="308"/>
      <c r="O31" s="307">
        <v>307355</v>
      </c>
      <c r="P31" s="306" t="s">
        <v>89</v>
      </c>
    </row>
    <row r="32" spans="1:21" ht="18" customHeight="1">
      <c r="A32" s="461" t="s">
        <v>46</v>
      </c>
      <c r="B32" s="461"/>
      <c r="C32" s="306">
        <v>106871.89</v>
      </c>
      <c r="D32" s="306" t="s">
        <v>89</v>
      </c>
      <c r="E32" s="307"/>
      <c r="F32" s="307">
        <v>111133.28</v>
      </c>
      <c r="G32" s="307" t="s">
        <v>89</v>
      </c>
      <c r="H32" s="307"/>
      <c r="I32" s="307">
        <v>115331.11</v>
      </c>
      <c r="J32" s="302" t="s">
        <v>89</v>
      </c>
      <c r="K32" s="308"/>
      <c r="L32" s="307">
        <v>120503.75</v>
      </c>
      <c r="M32" s="307" t="s">
        <v>89</v>
      </c>
      <c r="N32" s="308"/>
      <c r="O32" s="307">
        <v>127623.42</v>
      </c>
      <c r="P32" s="306" t="s">
        <v>89</v>
      </c>
    </row>
    <row r="33" spans="1:17" ht="18" customHeight="1">
      <c r="A33" s="461" t="s">
        <v>47</v>
      </c>
      <c r="B33" s="461"/>
      <c r="C33" s="306">
        <v>95159.8</v>
      </c>
      <c r="D33" s="306" t="s">
        <v>89</v>
      </c>
      <c r="E33" s="307"/>
      <c r="F33" s="307">
        <v>98159.64</v>
      </c>
      <c r="G33" s="307" t="s">
        <v>89</v>
      </c>
      <c r="H33" s="307"/>
      <c r="I33" s="307">
        <v>113449.14</v>
      </c>
      <c r="J33" s="302" t="s">
        <v>89</v>
      </c>
      <c r="K33" s="308"/>
      <c r="L33" s="307">
        <v>127574.79</v>
      </c>
      <c r="M33" s="307" t="s">
        <v>89</v>
      </c>
      <c r="N33" s="308"/>
      <c r="O33" s="307">
        <v>124573.75</v>
      </c>
      <c r="P33" s="306" t="s">
        <v>89</v>
      </c>
    </row>
    <row r="34" spans="1:17" ht="18" customHeight="1">
      <c r="A34" s="461" t="s">
        <v>48</v>
      </c>
      <c r="B34" s="461"/>
      <c r="C34" s="306">
        <v>51640.78</v>
      </c>
      <c r="D34" s="306" t="s">
        <v>89</v>
      </c>
      <c r="E34" s="307"/>
      <c r="F34" s="307">
        <v>52629.599999999999</v>
      </c>
      <c r="G34" s="307" t="s">
        <v>89</v>
      </c>
      <c r="H34" s="307"/>
      <c r="I34" s="307">
        <v>55599.49</v>
      </c>
      <c r="J34" s="302" t="s">
        <v>89</v>
      </c>
      <c r="K34" s="308"/>
      <c r="L34" s="307">
        <v>59515.73</v>
      </c>
      <c r="M34" s="307" t="s">
        <v>89</v>
      </c>
      <c r="N34" s="308"/>
      <c r="O34" s="307">
        <v>61878.19</v>
      </c>
      <c r="P34" s="306" t="s">
        <v>89</v>
      </c>
    </row>
    <row r="35" spans="1:17" ht="18" customHeight="1">
      <c r="A35" s="461" t="s">
        <v>49</v>
      </c>
      <c r="B35" s="461"/>
      <c r="C35" s="306">
        <v>28724.7</v>
      </c>
      <c r="D35" s="306" t="s">
        <v>89</v>
      </c>
      <c r="E35" s="307"/>
      <c r="F35" s="307">
        <v>31152.46</v>
      </c>
      <c r="G35" s="307" t="s">
        <v>89</v>
      </c>
      <c r="H35" s="307"/>
      <c r="I35" s="307">
        <v>33855.730000000003</v>
      </c>
      <c r="J35" s="302" t="s">
        <v>89</v>
      </c>
      <c r="K35" s="308"/>
      <c r="L35" s="307">
        <v>36885.4</v>
      </c>
      <c r="M35" s="307" t="s">
        <v>89</v>
      </c>
      <c r="N35" s="308"/>
      <c r="O35" s="307">
        <v>39551.4</v>
      </c>
      <c r="P35" s="306" t="s">
        <v>89</v>
      </c>
    </row>
    <row r="36" spans="1:17" ht="18" customHeight="1">
      <c r="A36" s="461" t="s">
        <v>50</v>
      </c>
      <c r="B36" s="461"/>
      <c r="C36" s="306">
        <v>9590.6</v>
      </c>
      <c r="D36" s="306" t="s">
        <v>89</v>
      </c>
      <c r="E36" s="307"/>
      <c r="F36" s="307">
        <v>10077.030000000001</v>
      </c>
      <c r="G36" s="307" t="s">
        <v>89</v>
      </c>
      <c r="H36" s="307"/>
      <c r="I36" s="307">
        <v>10762.04</v>
      </c>
      <c r="J36" s="302" t="s">
        <v>89</v>
      </c>
      <c r="K36" s="308"/>
      <c r="L36" s="307">
        <v>12229.98</v>
      </c>
      <c r="M36" s="307" t="s">
        <v>26</v>
      </c>
      <c r="N36" s="308"/>
      <c r="O36" s="307">
        <v>13243.25</v>
      </c>
      <c r="P36" s="306" t="s">
        <v>26</v>
      </c>
    </row>
    <row r="37" spans="1:17" ht="18" customHeight="1">
      <c r="A37" s="461" t="s">
        <v>51</v>
      </c>
      <c r="B37" s="461"/>
      <c r="C37" s="306">
        <v>16339.13</v>
      </c>
      <c r="D37" s="306" t="s">
        <v>89</v>
      </c>
      <c r="E37" s="307"/>
      <c r="F37" s="307">
        <v>16357.48</v>
      </c>
      <c r="G37" s="307" t="s">
        <v>89</v>
      </c>
      <c r="H37" s="307"/>
      <c r="I37" s="307">
        <v>18059.2</v>
      </c>
      <c r="J37" s="302" t="s">
        <v>89</v>
      </c>
      <c r="K37" s="308"/>
      <c r="L37" s="307">
        <v>18443.72</v>
      </c>
      <c r="M37" s="307" t="s">
        <v>89</v>
      </c>
      <c r="N37" s="308"/>
      <c r="O37" s="307">
        <v>21405.17</v>
      </c>
      <c r="P37" s="306" t="s">
        <v>89</v>
      </c>
    </row>
    <row r="38" spans="1:17" ht="18" customHeight="1">
      <c r="A38" s="461" t="s">
        <v>52</v>
      </c>
      <c r="B38" s="461"/>
      <c r="C38" s="306">
        <v>70446.179999999993</v>
      </c>
      <c r="D38" s="306" t="s">
        <v>89</v>
      </c>
      <c r="E38" s="307"/>
      <c r="F38" s="307">
        <v>72041.97</v>
      </c>
      <c r="G38" s="307" t="s">
        <v>89</v>
      </c>
      <c r="H38" s="307"/>
      <c r="I38" s="307">
        <v>74122.58</v>
      </c>
      <c r="J38" s="302" t="s">
        <v>89</v>
      </c>
      <c r="K38" s="308"/>
      <c r="L38" s="307">
        <v>75383.38</v>
      </c>
      <c r="M38" s="307" t="s">
        <v>89</v>
      </c>
      <c r="N38" s="308"/>
      <c r="O38" s="307">
        <v>79572.83</v>
      </c>
      <c r="P38" s="306" t="s">
        <v>89</v>
      </c>
    </row>
    <row r="39" spans="1:17" ht="18" customHeight="1">
      <c r="A39" s="461" t="s">
        <v>53</v>
      </c>
      <c r="B39" s="461"/>
      <c r="C39" s="306">
        <v>147605.32</v>
      </c>
      <c r="D39" s="306" t="s">
        <v>89</v>
      </c>
      <c r="E39" s="307"/>
      <c r="F39" s="307">
        <v>146073.91</v>
      </c>
      <c r="G39" s="307" t="s">
        <v>89</v>
      </c>
      <c r="H39" s="307"/>
      <c r="I39" s="307">
        <v>144020.82999999999</v>
      </c>
      <c r="J39" s="302" t="s">
        <v>89</v>
      </c>
      <c r="K39" s="308"/>
      <c r="L39" s="307">
        <v>148936.94</v>
      </c>
      <c r="M39" s="307" t="s">
        <v>89</v>
      </c>
      <c r="N39" s="308"/>
      <c r="O39" s="307">
        <v>162085.15</v>
      </c>
      <c r="P39" s="306" t="s">
        <v>26</v>
      </c>
    </row>
    <row r="40" spans="1:17" ht="18" customHeight="1">
      <c r="A40" s="461" t="s">
        <v>142</v>
      </c>
      <c r="B40" s="461"/>
      <c r="C40" s="306">
        <v>695811.97</v>
      </c>
      <c r="D40" s="306" t="s">
        <v>89</v>
      </c>
      <c r="E40" s="307"/>
      <c r="F40" s="307">
        <v>692626.61</v>
      </c>
      <c r="G40" s="307" t="s">
        <v>26</v>
      </c>
      <c r="H40" s="307"/>
      <c r="I40" s="312" t="s">
        <v>137</v>
      </c>
      <c r="J40" s="306" t="s">
        <v>89</v>
      </c>
      <c r="K40" s="308"/>
      <c r="L40" s="312" t="s">
        <v>137</v>
      </c>
      <c r="M40" s="307" t="s">
        <v>89</v>
      </c>
      <c r="N40" s="308"/>
      <c r="O40" s="312" t="s">
        <v>137</v>
      </c>
      <c r="P40" s="306" t="s">
        <v>89</v>
      </c>
    </row>
    <row r="41" spans="1:17" ht="18" customHeight="1">
      <c r="A41" s="300" t="s">
        <v>54</v>
      </c>
      <c r="C41" s="313"/>
      <c r="D41" s="314"/>
      <c r="E41" s="314"/>
      <c r="G41" s="314"/>
      <c r="H41" s="314"/>
      <c r="I41" s="314"/>
      <c r="J41" s="314"/>
      <c r="K41" s="314"/>
      <c r="L41" s="314"/>
      <c r="M41" s="315"/>
      <c r="N41" s="314"/>
      <c r="O41" s="314"/>
      <c r="P41" s="314"/>
    </row>
    <row r="42" spans="1:17" ht="18" customHeight="1">
      <c r="A42" s="460" t="s">
        <v>25</v>
      </c>
      <c r="B42" s="460"/>
      <c r="C42" s="302">
        <v>4289856.5199999996</v>
      </c>
      <c r="D42" s="302" t="s">
        <v>26</v>
      </c>
      <c r="E42" s="303"/>
      <c r="F42" s="303">
        <v>4393812.59</v>
      </c>
      <c r="G42" s="302" t="s">
        <v>26</v>
      </c>
      <c r="H42" s="303"/>
      <c r="I42" s="304" t="s">
        <v>137</v>
      </c>
      <c r="J42" s="302" t="s">
        <v>89</v>
      </c>
      <c r="K42" s="305"/>
      <c r="L42" s="304" t="s">
        <v>137</v>
      </c>
      <c r="M42" s="302" t="s">
        <v>89</v>
      </c>
      <c r="N42" s="305"/>
      <c r="O42" s="304" t="s">
        <v>137</v>
      </c>
      <c r="P42" s="302" t="s">
        <v>89</v>
      </c>
      <c r="Q42" s="303" t="e">
        <f>+#REF!</f>
        <v>#REF!</v>
      </c>
    </row>
    <row r="43" spans="1:17" ht="18" customHeight="1">
      <c r="A43" s="460" t="s">
        <v>27</v>
      </c>
      <c r="B43" s="460"/>
      <c r="C43" s="302">
        <v>3669225.82</v>
      </c>
      <c r="D43" s="302" t="s">
        <v>26</v>
      </c>
      <c r="E43" s="303"/>
      <c r="F43" s="303">
        <v>3771736.38</v>
      </c>
      <c r="G43" s="302" t="s">
        <v>26</v>
      </c>
      <c r="H43" s="303"/>
      <c r="I43" s="303">
        <v>3920740.31</v>
      </c>
      <c r="J43" s="302" t="s">
        <v>26</v>
      </c>
      <c r="K43" s="305"/>
      <c r="L43" s="303">
        <v>4262915.3600000003</v>
      </c>
      <c r="M43" s="302" t="s">
        <v>26</v>
      </c>
      <c r="N43" s="305"/>
      <c r="O43" s="304">
        <v>4383322.63</v>
      </c>
      <c r="P43" s="302" t="s">
        <v>26</v>
      </c>
    </row>
    <row r="44" spans="1:17" ht="18" customHeight="1">
      <c r="A44" s="461" t="s">
        <v>28</v>
      </c>
      <c r="B44" s="461"/>
      <c r="C44" s="306">
        <v>128383.74</v>
      </c>
      <c r="D44" s="306" t="s">
        <v>89</v>
      </c>
      <c r="E44" s="307"/>
      <c r="F44" s="307">
        <v>132162.35</v>
      </c>
      <c r="G44" s="307" t="s">
        <v>89</v>
      </c>
      <c r="H44" s="307"/>
      <c r="I44" s="307">
        <v>137272.43</v>
      </c>
      <c r="J44" s="302" t="s">
        <v>89</v>
      </c>
      <c r="K44" s="308"/>
      <c r="L44" s="307">
        <v>150515.06</v>
      </c>
      <c r="M44" s="307" t="s">
        <v>89</v>
      </c>
      <c r="N44" s="308"/>
      <c r="O44" s="307">
        <v>152396.79999999999</v>
      </c>
      <c r="P44" s="307" t="s">
        <v>89</v>
      </c>
    </row>
    <row r="45" spans="1:17" ht="18" customHeight="1">
      <c r="A45" s="461" t="s">
        <v>29</v>
      </c>
      <c r="B45" s="461"/>
      <c r="C45" s="306">
        <v>8832.89</v>
      </c>
      <c r="D45" s="306" t="s">
        <v>89</v>
      </c>
      <c r="E45" s="307"/>
      <c r="F45" s="307">
        <v>9463.7999999999993</v>
      </c>
      <c r="G45" s="307" t="s">
        <v>89</v>
      </c>
      <c r="H45" s="307"/>
      <c r="I45" s="307">
        <v>10184.24</v>
      </c>
      <c r="J45" s="302" t="s">
        <v>89</v>
      </c>
      <c r="K45" s="308"/>
      <c r="L45" s="307">
        <v>11518.96</v>
      </c>
      <c r="M45" s="307" t="s">
        <v>89</v>
      </c>
      <c r="N45" s="308"/>
      <c r="O45" s="307">
        <v>13426.2</v>
      </c>
      <c r="P45" s="307" t="s">
        <v>89</v>
      </c>
    </row>
    <row r="46" spans="1:17" ht="18" customHeight="1">
      <c r="A46" s="461" t="s">
        <v>55</v>
      </c>
      <c r="B46" s="461"/>
      <c r="C46" s="306">
        <v>35586.75</v>
      </c>
      <c r="D46" s="306" t="s">
        <v>89</v>
      </c>
      <c r="E46" s="307"/>
      <c r="F46" s="307">
        <v>38934.239999999998</v>
      </c>
      <c r="G46" s="307" t="s">
        <v>89</v>
      </c>
      <c r="H46" s="307"/>
      <c r="I46" s="307">
        <v>42407.59</v>
      </c>
      <c r="J46" s="302" t="s">
        <v>89</v>
      </c>
      <c r="K46" s="308"/>
      <c r="L46" s="307">
        <v>47397.760000000002</v>
      </c>
      <c r="M46" s="307" t="s">
        <v>89</v>
      </c>
      <c r="N46" s="308"/>
      <c r="O46" s="307">
        <v>52095.32</v>
      </c>
      <c r="P46" s="307" t="s">
        <v>89</v>
      </c>
    </row>
    <row r="47" spans="1:17" ht="18" customHeight="1">
      <c r="A47" s="461" t="s">
        <v>30</v>
      </c>
      <c r="B47" s="461"/>
      <c r="C47" s="306">
        <v>94486.35</v>
      </c>
      <c r="D47" s="306" t="s">
        <v>89</v>
      </c>
      <c r="E47" s="307"/>
      <c r="F47" s="307">
        <v>96095.56</v>
      </c>
      <c r="G47" s="307" t="s">
        <v>89</v>
      </c>
      <c r="H47" s="307"/>
      <c r="I47" s="307">
        <v>98136.56</v>
      </c>
      <c r="J47" s="302" t="s">
        <v>89</v>
      </c>
      <c r="K47" s="308"/>
      <c r="L47" s="307">
        <v>104367.09</v>
      </c>
      <c r="M47" s="307" t="s">
        <v>89</v>
      </c>
      <c r="N47" s="308"/>
      <c r="O47" s="307">
        <v>107068.53</v>
      </c>
      <c r="P47" s="307" t="s">
        <v>89</v>
      </c>
    </row>
    <row r="48" spans="1:17" ht="18" customHeight="1">
      <c r="A48" s="461" t="s">
        <v>31</v>
      </c>
      <c r="B48" s="461"/>
      <c r="C48" s="306">
        <v>963830.05</v>
      </c>
      <c r="D48" s="306" t="s">
        <v>89</v>
      </c>
      <c r="E48" s="307"/>
      <c r="F48" s="307">
        <v>998597.62</v>
      </c>
      <c r="G48" s="307" t="s">
        <v>89</v>
      </c>
      <c r="H48" s="307"/>
      <c r="I48" s="307">
        <v>1043453.27</v>
      </c>
      <c r="J48" s="302" t="s">
        <v>89</v>
      </c>
      <c r="K48" s="308"/>
      <c r="L48" s="307">
        <v>1116762.45</v>
      </c>
      <c r="M48" s="306" t="s">
        <v>89</v>
      </c>
      <c r="N48" s="308"/>
      <c r="O48" s="307">
        <v>1152613.53</v>
      </c>
      <c r="P48" s="306" t="s">
        <v>26</v>
      </c>
    </row>
    <row r="49" spans="1:16" ht="18" customHeight="1">
      <c r="A49" s="461" t="s">
        <v>32</v>
      </c>
      <c r="B49" s="461"/>
      <c r="C49" s="306">
        <v>3803.25</v>
      </c>
      <c r="D49" s="306" t="s">
        <v>89</v>
      </c>
      <c r="E49" s="307"/>
      <c r="F49" s="307">
        <v>4239.7700000000004</v>
      </c>
      <c r="G49" s="307" t="s">
        <v>89</v>
      </c>
      <c r="H49" s="307"/>
      <c r="I49" s="307">
        <v>4587.96</v>
      </c>
      <c r="J49" s="302" t="s">
        <v>89</v>
      </c>
      <c r="K49" s="308"/>
      <c r="L49" s="307">
        <v>5277.43</v>
      </c>
      <c r="M49" s="307" t="s">
        <v>89</v>
      </c>
      <c r="N49" s="308"/>
      <c r="O49" s="307">
        <v>5421.19</v>
      </c>
      <c r="P49" s="306" t="s">
        <v>89</v>
      </c>
    </row>
    <row r="50" spans="1:16" ht="18" customHeight="1">
      <c r="A50" s="461" t="s">
        <v>33</v>
      </c>
      <c r="B50" s="461"/>
      <c r="C50" s="306">
        <v>45032.2</v>
      </c>
      <c r="D50" s="306" t="s">
        <v>89</v>
      </c>
      <c r="E50" s="307"/>
      <c r="F50" s="307">
        <v>46404.03</v>
      </c>
      <c r="G50" s="307" t="s">
        <v>89</v>
      </c>
      <c r="H50" s="307"/>
      <c r="I50" s="307">
        <v>48858.29</v>
      </c>
      <c r="J50" s="302" t="s">
        <v>89</v>
      </c>
      <c r="K50" s="308"/>
      <c r="L50" s="307">
        <v>57335.34</v>
      </c>
      <c r="M50" s="307" t="s">
        <v>89</v>
      </c>
      <c r="N50" s="308"/>
      <c r="O50" s="307">
        <v>59279.48</v>
      </c>
      <c r="P50" s="306" t="s">
        <v>89</v>
      </c>
    </row>
    <row r="51" spans="1:16" ht="18" customHeight="1">
      <c r="A51" s="461" t="s">
        <v>34</v>
      </c>
      <c r="B51" s="461"/>
      <c r="C51" s="306">
        <v>45426.47</v>
      </c>
      <c r="D51" s="306" t="s">
        <v>26</v>
      </c>
      <c r="E51" s="307"/>
      <c r="F51" s="307">
        <v>45758.11</v>
      </c>
      <c r="G51" s="306" t="s">
        <v>26</v>
      </c>
      <c r="H51" s="307"/>
      <c r="I51" s="307">
        <v>46643.49</v>
      </c>
      <c r="J51" s="306" t="s">
        <v>26</v>
      </c>
      <c r="K51" s="308"/>
      <c r="L51" s="307">
        <v>48677.94</v>
      </c>
      <c r="M51" s="306" t="s">
        <v>26</v>
      </c>
      <c r="N51" s="308"/>
      <c r="O51" s="307">
        <v>49143.34</v>
      </c>
      <c r="P51" s="306" t="s">
        <v>26</v>
      </c>
    </row>
    <row r="52" spans="1:16" ht="18" customHeight="1">
      <c r="A52" s="461" t="s">
        <v>35</v>
      </c>
      <c r="B52" s="461"/>
      <c r="C52" s="306">
        <v>272232.15999999997</v>
      </c>
      <c r="D52" s="306" t="s">
        <v>89</v>
      </c>
      <c r="E52" s="307"/>
      <c r="F52" s="307">
        <v>283859.24</v>
      </c>
      <c r="G52" s="306" t="s">
        <v>89</v>
      </c>
      <c r="H52" s="307"/>
      <c r="I52" s="307">
        <v>300318.25</v>
      </c>
      <c r="J52" s="306" t="s">
        <v>26</v>
      </c>
      <c r="K52" s="308"/>
      <c r="L52" s="307">
        <v>336316.04</v>
      </c>
      <c r="M52" s="306" t="s">
        <v>26</v>
      </c>
      <c r="N52" s="308"/>
      <c r="O52" s="307">
        <v>343153.49</v>
      </c>
      <c r="P52" s="306" t="s">
        <v>26</v>
      </c>
    </row>
    <row r="53" spans="1:16" ht="18" customHeight="1">
      <c r="A53" s="461" t="s">
        <v>36</v>
      </c>
      <c r="B53" s="461"/>
      <c r="C53" s="306">
        <v>781301.56</v>
      </c>
      <c r="D53" s="306" t="s">
        <v>89</v>
      </c>
      <c r="E53" s="307"/>
      <c r="F53" s="307">
        <v>796576.41</v>
      </c>
      <c r="G53" s="307" t="s">
        <v>89</v>
      </c>
      <c r="H53" s="307"/>
      <c r="I53" s="307">
        <v>814399.43</v>
      </c>
      <c r="J53" s="306" t="s">
        <v>89</v>
      </c>
      <c r="K53" s="308"/>
      <c r="L53" s="307">
        <v>880972.77</v>
      </c>
      <c r="M53" s="306" t="s">
        <v>89</v>
      </c>
      <c r="N53" s="308"/>
      <c r="O53" s="307">
        <v>896046.26</v>
      </c>
      <c r="P53" s="306" t="s">
        <v>26</v>
      </c>
    </row>
    <row r="54" spans="1:16" ht="18" customHeight="1">
      <c r="A54" s="309" t="s">
        <v>37</v>
      </c>
      <c r="B54" s="309"/>
      <c r="C54" s="306">
        <v>10603.97</v>
      </c>
      <c r="D54" s="306" t="s">
        <v>89</v>
      </c>
      <c r="E54" s="307"/>
      <c r="F54" s="307">
        <v>11211.59</v>
      </c>
      <c r="G54" s="307" t="s">
        <v>89</v>
      </c>
      <c r="H54" s="307"/>
      <c r="I54" s="307">
        <v>11796.82</v>
      </c>
      <c r="J54" s="306" t="s">
        <v>89</v>
      </c>
      <c r="K54" s="308"/>
      <c r="L54" s="307">
        <v>12181.9</v>
      </c>
      <c r="M54" s="306" t="s">
        <v>89</v>
      </c>
      <c r="N54" s="308"/>
      <c r="O54" s="307">
        <v>12984.56</v>
      </c>
      <c r="P54" s="306" t="s">
        <v>89</v>
      </c>
    </row>
    <row r="55" spans="1:16" ht="18" customHeight="1">
      <c r="A55" s="461" t="s">
        <v>38</v>
      </c>
      <c r="B55" s="461"/>
      <c r="C55" s="306">
        <v>501131</v>
      </c>
      <c r="D55" s="306" t="s">
        <v>89</v>
      </c>
      <c r="E55" s="307"/>
      <c r="F55" s="307">
        <v>511001</v>
      </c>
      <c r="G55" s="307" t="s">
        <v>89</v>
      </c>
      <c r="H55" s="307"/>
      <c r="I55" s="307">
        <v>524873</v>
      </c>
      <c r="J55" s="306" t="s">
        <v>26</v>
      </c>
      <c r="K55" s="308"/>
      <c r="L55" s="307">
        <v>570593</v>
      </c>
      <c r="M55" s="306" t="s">
        <v>26</v>
      </c>
      <c r="N55" s="308"/>
      <c r="O55" s="307">
        <v>578646</v>
      </c>
      <c r="P55" s="306" t="s">
        <v>26</v>
      </c>
    </row>
    <row r="56" spans="1:16" ht="18" customHeight="1">
      <c r="A56" s="461" t="s">
        <v>39</v>
      </c>
      <c r="B56" s="461"/>
      <c r="C56" s="306">
        <v>3719.65</v>
      </c>
      <c r="D56" s="306" t="s">
        <v>89</v>
      </c>
      <c r="E56" s="307"/>
      <c r="F56" s="307">
        <v>3822.83</v>
      </c>
      <c r="G56" s="307" t="s">
        <v>89</v>
      </c>
      <c r="H56" s="307"/>
      <c r="I56" s="307">
        <v>4285.8</v>
      </c>
      <c r="J56" s="306" t="s">
        <v>89</v>
      </c>
      <c r="K56" s="308"/>
      <c r="L56" s="307">
        <v>5426.48</v>
      </c>
      <c r="M56" s="306" t="s">
        <v>89</v>
      </c>
      <c r="N56" s="308"/>
      <c r="O56" s="307">
        <v>5559.31</v>
      </c>
      <c r="P56" s="306" t="s">
        <v>89</v>
      </c>
    </row>
    <row r="57" spans="1:16" ht="18" customHeight="1">
      <c r="A57" s="461" t="s">
        <v>40</v>
      </c>
      <c r="B57" s="461"/>
      <c r="C57" s="306">
        <v>3974.63</v>
      </c>
      <c r="D57" s="306" t="s">
        <v>89</v>
      </c>
      <c r="E57" s="307"/>
      <c r="F57" s="307">
        <v>4434.57</v>
      </c>
      <c r="G57" s="307" t="s">
        <v>89</v>
      </c>
      <c r="H57" s="307"/>
      <c r="I57" s="307">
        <v>4774.45</v>
      </c>
      <c r="J57" s="306" t="s">
        <v>26</v>
      </c>
      <c r="K57" s="308"/>
      <c r="L57" s="307">
        <v>5256.9</v>
      </c>
      <c r="M57" s="306" t="s">
        <v>26</v>
      </c>
      <c r="N57" s="308"/>
      <c r="O57" s="307">
        <v>6446.01</v>
      </c>
      <c r="P57" s="306" t="s">
        <v>89</v>
      </c>
    </row>
    <row r="58" spans="1:16" ht="18" customHeight="1">
      <c r="A58" s="461" t="s">
        <v>41</v>
      </c>
      <c r="B58" s="461"/>
      <c r="C58" s="306">
        <v>6373.77</v>
      </c>
      <c r="D58" s="306" t="s">
        <v>89</v>
      </c>
      <c r="E58" s="307"/>
      <c r="F58" s="307">
        <v>7209.32</v>
      </c>
      <c r="G58" s="307" t="s">
        <v>89</v>
      </c>
      <c r="H58" s="307"/>
      <c r="I58" s="307">
        <v>8055.03</v>
      </c>
      <c r="J58" s="306" t="s">
        <v>89</v>
      </c>
      <c r="K58" s="308"/>
      <c r="L58" s="307">
        <v>9705.15</v>
      </c>
      <c r="M58" s="306" t="s">
        <v>26</v>
      </c>
      <c r="N58" s="308"/>
      <c r="O58" s="307">
        <v>10432.43</v>
      </c>
      <c r="P58" s="306" t="s">
        <v>26</v>
      </c>
    </row>
    <row r="59" spans="1:16" ht="18" customHeight="1">
      <c r="A59" s="461" t="s">
        <v>42</v>
      </c>
      <c r="B59" s="461"/>
      <c r="C59" s="306">
        <v>12204.87</v>
      </c>
      <c r="D59" s="306" t="s">
        <v>89</v>
      </c>
      <c r="E59" s="307"/>
      <c r="F59" s="307">
        <v>12872.14</v>
      </c>
      <c r="G59" s="307" t="s">
        <v>89</v>
      </c>
      <c r="H59" s="307"/>
      <c r="I59" s="307">
        <v>13573.26</v>
      </c>
      <c r="J59" s="306" t="s">
        <v>89</v>
      </c>
      <c r="K59" s="308"/>
      <c r="L59" s="307">
        <v>15648.97</v>
      </c>
      <c r="M59" s="306" t="s">
        <v>89</v>
      </c>
      <c r="N59" s="308"/>
      <c r="O59" s="307">
        <v>15841.96</v>
      </c>
      <c r="P59" s="306" t="s">
        <v>89</v>
      </c>
    </row>
    <row r="60" spans="1:16" ht="18" customHeight="1">
      <c r="A60" s="461" t="s">
        <v>43</v>
      </c>
      <c r="B60" s="461"/>
      <c r="C60" s="306">
        <v>23099.24</v>
      </c>
      <c r="D60" s="310" t="s">
        <v>89</v>
      </c>
      <c r="E60" s="307"/>
      <c r="F60" s="307">
        <v>23934.2</v>
      </c>
      <c r="G60" s="307" t="s">
        <v>89</v>
      </c>
      <c r="H60" s="307"/>
      <c r="I60" s="307">
        <v>24339.41</v>
      </c>
      <c r="J60" s="306" t="s">
        <v>89</v>
      </c>
      <c r="K60" s="308"/>
      <c r="L60" s="307">
        <v>25234.240000000002</v>
      </c>
      <c r="M60" s="306" t="s">
        <v>89</v>
      </c>
      <c r="N60" s="308"/>
      <c r="O60" s="307">
        <v>27336.73</v>
      </c>
      <c r="P60" s="306" t="s">
        <v>89</v>
      </c>
    </row>
    <row r="61" spans="1:16" ht="18" customHeight="1">
      <c r="A61" s="461" t="s">
        <v>44</v>
      </c>
      <c r="B61" s="461"/>
      <c r="C61" s="306">
        <v>1831.72</v>
      </c>
      <c r="D61" s="306" t="s">
        <v>89</v>
      </c>
      <c r="E61" s="307"/>
      <c r="F61" s="307">
        <v>1921.12</v>
      </c>
      <c r="G61" s="307" t="s">
        <v>89</v>
      </c>
      <c r="H61" s="307"/>
      <c r="I61" s="307">
        <v>2073.52</v>
      </c>
      <c r="J61" s="306" t="s">
        <v>89</v>
      </c>
      <c r="K61" s="308"/>
      <c r="L61" s="307">
        <v>2624.58</v>
      </c>
      <c r="M61" s="306" t="s">
        <v>89</v>
      </c>
      <c r="N61" s="308"/>
      <c r="O61" s="307">
        <v>2747.5</v>
      </c>
      <c r="P61" s="306" t="s">
        <v>89</v>
      </c>
    </row>
    <row r="62" spans="1:16" ht="18" customHeight="1">
      <c r="A62" s="461" t="s">
        <v>45</v>
      </c>
      <c r="B62" s="461"/>
      <c r="C62" s="306">
        <v>216390</v>
      </c>
      <c r="D62" s="306" t="s">
        <v>89</v>
      </c>
      <c r="E62" s="307"/>
      <c r="F62" s="307">
        <v>223400</v>
      </c>
      <c r="G62" s="307" t="s">
        <v>89</v>
      </c>
      <c r="H62" s="307"/>
      <c r="I62" s="307">
        <v>233884</v>
      </c>
      <c r="J62" s="306" t="s">
        <v>89</v>
      </c>
      <c r="K62" s="308"/>
      <c r="L62" s="307">
        <v>261159</v>
      </c>
      <c r="M62" s="306" t="s">
        <v>89</v>
      </c>
      <c r="N62" s="308"/>
      <c r="O62" s="307">
        <v>268420</v>
      </c>
      <c r="P62" s="306" t="s">
        <v>89</v>
      </c>
    </row>
    <row r="63" spans="1:16" ht="18" customHeight="1">
      <c r="A63" s="461" t="s">
        <v>46</v>
      </c>
      <c r="B63" s="461"/>
      <c r="C63" s="306">
        <v>108277.55</v>
      </c>
      <c r="D63" s="306" t="s">
        <v>89</v>
      </c>
      <c r="E63" s="307"/>
      <c r="F63" s="307">
        <v>111933.37</v>
      </c>
      <c r="G63" s="307" t="s">
        <v>89</v>
      </c>
      <c r="H63" s="307"/>
      <c r="I63" s="307">
        <v>116227.25</v>
      </c>
      <c r="J63" s="306" t="s">
        <v>89</v>
      </c>
      <c r="K63" s="308"/>
      <c r="L63" s="307">
        <v>129636.99</v>
      </c>
      <c r="M63" s="306" t="s">
        <v>89</v>
      </c>
      <c r="N63" s="308"/>
      <c r="O63" s="307">
        <v>133376.73000000001</v>
      </c>
      <c r="P63" s="306" t="s">
        <v>89</v>
      </c>
    </row>
    <row r="64" spans="1:16" ht="18" customHeight="1">
      <c r="A64" s="461" t="s">
        <v>47</v>
      </c>
      <c r="B64" s="461"/>
      <c r="C64" s="306">
        <v>94631.03</v>
      </c>
      <c r="D64" s="306" t="s">
        <v>89</v>
      </c>
      <c r="E64" s="307"/>
      <c r="F64" s="307">
        <v>98142.16</v>
      </c>
      <c r="G64" s="307" t="s">
        <v>89</v>
      </c>
      <c r="H64" s="307"/>
      <c r="I64" s="307">
        <v>112842.39</v>
      </c>
      <c r="J64" s="306" t="s">
        <v>89</v>
      </c>
      <c r="K64" s="308"/>
      <c r="L64" s="307">
        <v>124442.12</v>
      </c>
      <c r="M64" s="306" t="s">
        <v>89</v>
      </c>
      <c r="N64" s="308"/>
      <c r="O64" s="307">
        <v>131808.95000000001</v>
      </c>
      <c r="P64" s="306" t="s">
        <v>89</v>
      </c>
    </row>
    <row r="65" spans="1:75" ht="18" customHeight="1">
      <c r="A65" s="461" t="s">
        <v>48</v>
      </c>
      <c r="B65" s="461"/>
      <c r="C65" s="306">
        <v>48252.38</v>
      </c>
      <c r="D65" s="306" t="s">
        <v>89</v>
      </c>
      <c r="E65" s="307"/>
      <c r="F65" s="307">
        <v>49256.05</v>
      </c>
      <c r="G65" s="307" t="s">
        <v>89</v>
      </c>
      <c r="H65" s="307"/>
      <c r="I65" s="307">
        <v>51453.09</v>
      </c>
      <c r="J65" s="306" t="s">
        <v>89</v>
      </c>
      <c r="K65" s="308"/>
      <c r="L65" s="307">
        <v>55137.41</v>
      </c>
      <c r="M65" s="306" t="s">
        <v>89</v>
      </c>
      <c r="N65" s="308"/>
      <c r="O65" s="307">
        <v>57973.58</v>
      </c>
      <c r="P65" s="306" t="s">
        <v>89</v>
      </c>
    </row>
    <row r="66" spans="1:75" ht="18" customHeight="1">
      <c r="A66" s="461" t="s">
        <v>49</v>
      </c>
      <c r="B66" s="461"/>
      <c r="C66" s="306">
        <v>27742.23</v>
      </c>
      <c r="D66" s="306" t="s">
        <v>89</v>
      </c>
      <c r="E66" s="307"/>
      <c r="F66" s="307">
        <v>30706.1</v>
      </c>
      <c r="G66" s="307" t="s">
        <v>89</v>
      </c>
      <c r="H66" s="307"/>
      <c r="I66" s="307">
        <v>34129.54</v>
      </c>
      <c r="J66" s="306" t="s">
        <v>89</v>
      </c>
      <c r="K66" s="308"/>
      <c r="L66" s="307">
        <v>39058.83</v>
      </c>
      <c r="M66" s="306" t="s">
        <v>89</v>
      </c>
      <c r="N66" s="308"/>
      <c r="O66" s="307">
        <v>40201.74</v>
      </c>
      <c r="P66" s="306" t="s">
        <v>89</v>
      </c>
    </row>
    <row r="67" spans="1:75" ht="18" customHeight="1">
      <c r="A67" s="461" t="s">
        <v>50</v>
      </c>
      <c r="B67" s="461"/>
      <c r="C67" s="306">
        <v>9727.84</v>
      </c>
      <c r="D67" s="306" t="s">
        <v>89</v>
      </c>
      <c r="E67" s="307"/>
      <c r="F67" s="307">
        <v>10184.67</v>
      </c>
      <c r="G67" s="307" t="s">
        <v>89</v>
      </c>
      <c r="H67" s="307"/>
      <c r="I67" s="307">
        <v>10801.95</v>
      </c>
      <c r="J67" s="306" t="s">
        <v>89</v>
      </c>
      <c r="K67" s="308"/>
      <c r="L67" s="307">
        <v>12331.64</v>
      </c>
      <c r="M67" s="306" t="s">
        <v>26</v>
      </c>
      <c r="N67" s="308"/>
      <c r="O67" s="307">
        <v>13131.45</v>
      </c>
      <c r="P67" s="306" t="s">
        <v>26</v>
      </c>
    </row>
    <row r="68" spans="1:75" ht="18" customHeight="1">
      <c r="A68" s="461" t="s">
        <v>51</v>
      </c>
      <c r="B68" s="461"/>
      <c r="C68" s="306">
        <v>15387.08</v>
      </c>
      <c r="D68" s="306" t="s">
        <v>89</v>
      </c>
      <c r="E68" s="307"/>
      <c r="F68" s="307">
        <v>16083.78</v>
      </c>
      <c r="G68" s="307" t="s">
        <v>89</v>
      </c>
      <c r="H68" s="307"/>
      <c r="I68" s="307">
        <v>16843.400000000001</v>
      </c>
      <c r="J68" s="306" t="s">
        <v>89</v>
      </c>
      <c r="K68" s="308"/>
      <c r="L68" s="307">
        <v>18299.07</v>
      </c>
      <c r="M68" s="306" t="s">
        <v>89</v>
      </c>
      <c r="N68" s="308"/>
      <c r="O68" s="307">
        <v>19407.259999999998</v>
      </c>
      <c r="P68" s="306" t="s">
        <v>89</v>
      </c>
    </row>
    <row r="69" spans="1:75" ht="18" customHeight="1">
      <c r="A69" s="461" t="s">
        <v>52</v>
      </c>
      <c r="B69" s="461"/>
      <c r="C69" s="306">
        <v>69089.84</v>
      </c>
      <c r="D69" s="306" t="s">
        <v>89</v>
      </c>
      <c r="E69" s="307"/>
      <c r="F69" s="307">
        <v>70228.899999999994</v>
      </c>
      <c r="G69" s="307" t="s">
        <v>89</v>
      </c>
      <c r="H69" s="307"/>
      <c r="I69" s="307">
        <v>72116.92</v>
      </c>
      <c r="J69" s="306" t="s">
        <v>89</v>
      </c>
      <c r="K69" s="308"/>
      <c r="L69" s="307">
        <v>75890.77</v>
      </c>
      <c r="M69" s="306" t="s">
        <v>89</v>
      </c>
      <c r="N69" s="308"/>
      <c r="O69" s="307">
        <v>77836.39</v>
      </c>
      <c r="P69" s="306" t="s">
        <v>89</v>
      </c>
    </row>
    <row r="70" spans="1:75" ht="18" customHeight="1">
      <c r="A70" s="461" t="s">
        <v>53</v>
      </c>
      <c r="B70" s="461"/>
      <c r="C70" s="306">
        <v>137873.60999999999</v>
      </c>
      <c r="D70" s="306" t="s">
        <v>89</v>
      </c>
      <c r="E70" s="307"/>
      <c r="F70" s="307">
        <v>133303.47</v>
      </c>
      <c r="G70" s="307" t="s">
        <v>89</v>
      </c>
      <c r="H70" s="307"/>
      <c r="I70" s="307">
        <v>132408.99</v>
      </c>
      <c r="J70" s="306" t="s">
        <v>89</v>
      </c>
      <c r="K70" s="308"/>
      <c r="L70" s="307">
        <v>141147.47</v>
      </c>
      <c r="M70" s="306" t="s">
        <v>89</v>
      </c>
      <c r="N70" s="308"/>
      <c r="O70" s="307">
        <v>150527.87</v>
      </c>
      <c r="P70" s="306" t="s">
        <v>26</v>
      </c>
    </row>
    <row r="71" spans="1:75" ht="18" customHeight="1">
      <c r="A71" s="461" t="s">
        <v>142</v>
      </c>
      <c r="B71" s="461"/>
      <c r="C71" s="306">
        <v>620630.71</v>
      </c>
      <c r="D71" s="306" t="s">
        <v>89</v>
      </c>
      <c r="E71" s="307"/>
      <c r="F71" s="307">
        <v>622076.21</v>
      </c>
      <c r="G71" s="307" t="s">
        <v>26</v>
      </c>
      <c r="H71" s="307"/>
      <c r="I71" s="312" t="s">
        <v>137</v>
      </c>
      <c r="J71" s="306" t="s">
        <v>89</v>
      </c>
      <c r="K71" s="308"/>
      <c r="L71" s="312" t="s">
        <v>137</v>
      </c>
      <c r="M71" s="306" t="s">
        <v>89</v>
      </c>
      <c r="N71" s="308"/>
      <c r="O71" s="312" t="s">
        <v>137</v>
      </c>
      <c r="P71" s="306" t="s">
        <v>89</v>
      </c>
    </row>
    <row r="72" spans="1:75" ht="18" customHeight="1">
      <c r="C72" s="307"/>
      <c r="D72" s="307"/>
      <c r="E72" s="316"/>
      <c r="F72" s="307"/>
      <c r="G72" s="307"/>
      <c r="H72" s="316"/>
      <c r="I72" s="307"/>
      <c r="J72" s="307"/>
      <c r="K72" s="316"/>
      <c r="L72" s="307"/>
      <c r="M72" s="307"/>
      <c r="N72" s="316"/>
      <c r="O72" s="307"/>
    </row>
    <row r="73" spans="1:75" s="320" customFormat="1" ht="8.4" customHeight="1">
      <c r="A73" s="317"/>
      <c r="B73" s="317"/>
      <c r="C73" s="307"/>
      <c r="D73" s="307"/>
      <c r="E73" s="316"/>
      <c r="F73" s="307"/>
      <c r="G73" s="307"/>
      <c r="H73" s="316"/>
      <c r="I73" s="307"/>
      <c r="J73" s="307"/>
      <c r="K73" s="316"/>
      <c r="L73" s="318"/>
      <c r="M73" s="318"/>
      <c r="N73" s="318"/>
      <c r="O73" s="318"/>
      <c r="P73" s="318"/>
      <c r="Q73" s="318"/>
      <c r="R73" s="318"/>
      <c r="S73" s="318"/>
      <c r="T73" s="318"/>
      <c r="U73" s="318"/>
      <c r="V73" s="318"/>
      <c r="W73" s="318"/>
      <c r="X73" s="318"/>
      <c r="Y73" s="318"/>
      <c r="Z73" s="318"/>
      <c r="AA73" s="318"/>
      <c r="AB73" s="318"/>
      <c r="AC73" s="318"/>
      <c r="AD73" s="318"/>
      <c r="AE73" s="318"/>
      <c r="AF73" s="318"/>
      <c r="AG73" s="318"/>
      <c r="AH73" s="318"/>
      <c r="AI73" s="318"/>
      <c r="AJ73" s="318"/>
      <c r="AK73" s="318"/>
      <c r="AL73" s="318"/>
      <c r="AM73" s="318"/>
      <c r="AN73" s="318"/>
      <c r="AO73" s="318"/>
      <c r="AP73" s="319"/>
      <c r="AQ73" s="319"/>
      <c r="AR73" s="319"/>
      <c r="AS73" s="319"/>
      <c r="AT73" s="319"/>
      <c r="AU73" s="319"/>
      <c r="AV73" s="319"/>
      <c r="AW73" s="319"/>
      <c r="AX73" s="319"/>
      <c r="AY73" s="319"/>
      <c r="AZ73" s="319"/>
      <c r="BA73" s="319"/>
      <c r="BB73" s="319"/>
      <c r="BC73" s="319"/>
      <c r="BD73" s="319"/>
      <c r="BE73" s="319"/>
      <c r="BF73" s="319"/>
      <c r="BG73" s="319"/>
      <c r="BH73" s="319"/>
      <c r="BI73" s="319"/>
      <c r="BJ73" s="319"/>
      <c r="BK73" s="319"/>
      <c r="BL73" s="319"/>
      <c r="BM73" s="319"/>
      <c r="BN73" s="319"/>
      <c r="BO73" s="319"/>
      <c r="BP73" s="319"/>
      <c r="BQ73" s="319"/>
      <c r="BR73" s="319"/>
      <c r="BS73" s="319"/>
      <c r="BT73" s="319"/>
      <c r="BU73" s="319"/>
      <c r="BV73" s="319"/>
      <c r="BW73" s="319"/>
    </row>
    <row r="74" spans="1:75" s="322" customFormat="1" ht="15" customHeight="1">
      <c r="A74" s="317" t="s">
        <v>56</v>
      </c>
      <c r="B74" s="321"/>
      <c r="C74" s="307"/>
      <c r="D74" s="307"/>
      <c r="E74" s="316"/>
      <c r="F74" s="307"/>
    </row>
    <row r="75" spans="1:75" s="322" customFormat="1" ht="33" customHeight="1">
      <c r="A75" s="452" t="s">
        <v>143</v>
      </c>
      <c r="B75" s="452"/>
      <c r="C75" s="452"/>
      <c r="D75" s="452"/>
      <c r="E75" s="452"/>
      <c r="F75" s="452"/>
      <c r="G75" s="452"/>
      <c r="H75" s="452"/>
      <c r="I75" s="452"/>
      <c r="J75" s="452"/>
      <c r="K75" s="452"/>
      <c r="L75" s="452"/>
      <c r="M75" s="452"/>
      <c r="N75" s="452"/>
      <c r="O75" s="452"/>
      <c r="P75" s="452"/>
    </row>
    <row r="76" spans="1:75" s="323" customFormat="1" ht="12.75" customHeight="1">
      <c r="A76" s="321" t="s">
        <v>157</v>
      </c>
      <c r="B76" s="214"/>
      <c r="C76" s="214"/>
      <c r="D76" s="214"/>
      <c r="E76" s="214"/>
      <c r="F76" s="214"/>
      <c r="G76" s="214"/>
      <c r="H76" s="214"/>
      <c r="I76" s="214"/>
      <c r="J76" s="214"/>
      <c r="K76" s="214"/>
      <c r="L76" s="214"/>
      <c r="M76" s="214"/>
      <c r="N76" s="214"/>
      <c r="O76" s="214"/>
      <c r="P76" s="320"/>
      <c r="Q76" s="320"/>
      <c r="R76" s="306"/>
      <c r="S76" s="320"/>
      <c r="T76" s="320"/>
      <c r="U76" s="320"/>
      <c r="V76" s="320"/>
      <c r="W76" s="320"/>
      <c r="X76" s="320"/>
    </row>
    <row r="77" spans="1:75" ht="12.75" customHeight="1">
      <c r="A77" s="595" t="s">
        <v>177</v>
      </c>
      <c r="B77" s="453"/>
      <c r="C77" s="453"/>
      <c r="D77" s="453"/>
    </row>
    <row r="78" spans="1:75">
      <c r="R78" s="311"/>
    </row>
  </sheetData>
  <mergeCells count="64">
    <mergeCell ref="A70:B70"/>
    <mergeCell ref="A71:B71"/>
    <mergeCell ref="A64:B64"/>
    <mergeCell ref="A65:B65"/>
    <mergeCell ref="A66:B66"/>
    <mergeCell ref="A67:B67"/>
    <mergeCell ref="A68:B68"/>
    <mergeCell ref="A69:B69"/>
    <mergeCell ref="A58:B58"/>
    <mergeCell ref="A59:B59"/>
    <mergeCell ref="A62:B62"/>
    <mergeCell ref="A63:B63"/>
    <mergeCell ref="A60:B60"/>
    <mergeCell ref="A61:B61"/>
    <mergeCell ref="A57:B57"/>
    <mergeCell ref="A53:B53"/>
    <mergeCell ref="A55:B55"/>
    <mergeCell ref="A40:B40"/>
    <mergeCell ref="A42:B42"/>
    <mergeCell ref="A43:B43"/>
    <mergeCell ref="A44:B44"/>
    <mergeCell ref="A45:B45"/>
    <mergeCell ref="A46:B46"/>
    <mergeCell ref="A47:B47"/>
    <mergeCell ref="A48:B48"/>
    <mergeCell ref="A49:B49"/>
    <mergeCell ref="A50:B50"/>
    <mergeCell ref="A51:B51"/>
    <mergeCell ref="A52:B52"/>
    <mergeCell ref="A56:B56"/>
    <mergeCell ref="A26:B26"/>
    <mergeCell ref="A39:B39"/>
    <mergeCell ref="A28:B28"/>
    <mergeCell ref="A29:B29"/>
    <mergeCell ref="A30:B30"/>
    <mergeCell ref="A31:B31"/>
    <mergeCell ref="A32:B32"/>
    <mergeCell ref="A33:B33"/>
    <mergeCell ref="A34:B34"/>
    <mergeCell ref="A35:B35"/>
    <mergeCell ref="A36:B36"/>
    <mergeCell ref="A37:B37"/>
    <mergeCell ref="A38:B38"/>
    <mergeCell ref="A1:E1"/>
    <mergeCell ref="A13:B13"/>
    <mergeCell ref="A14:B14"/>
    <mergeCell ref="A15:B15"/>
    <mergeCell ref="A16:B16"/>
    <mergeCell ref="A75:P75"/>
    <mergeCell ref="A77:D77"/>
    <mergeCell ref="I2:P4"/>
    <mergeCell ref="A8:B9"/>
    <mergeCell ref="C8:P8"/>
    <mergeCell ref="A11:B11"/>
    <mergeCell ref="A12:B12"/>
    <mergeCell ref="A18:B18"/>
    <mergeCell ref="A19:B19"/>
    <mergeCell ref="A20:B20"/>
    <mergeCell ref="A27:B27"/>
    <mergeCell ref="A17:B17"/>
    <mergeCell ref="A21:B21"/>
    <mergeCell ref="A22:B22"/>
    <mergeCell ref="A24:B24"/>
    <mergeCell ref="A25:B25"/>
  </mergeCells>
  <hyperlinks>
    <hyperlink ref="A77" r:id="rId1" xr:uid="{3C226004-EAFA-42F6-8090-E8216697C85F}"/>
  </hyperlinks>
  <pageMargins left="0.39370078740157483" right="0" top="0.39370078740157483" bottom="0" header="0" footer="0"/>
  <pageSetup paperSize="9" orientation="portrait" r:id="rId2"/>
  <headerFooter alignWithMargins="0"/>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80"/>
  <sheetViews>
    <sheetView zoomScaleNormal="100" workbookViewId="0">
      <selection sqref="A1:D1"/>
    </sheetView>
  </sheetViews>
  <sheetFormatPr baseColWidth="10" defaultColWidth="12.5546875" defaultRowHeight="13.8"/>
  <cols>
    <col min="1" max="1" width="27" style="4" customWidth="1"/>
    <col min="2" max="2" width="3.44140625" style="4" customWidth="1"/>
    <col min="3" max="3" width="11.109375" style="4" customWidth="1"/>
    <col min="4" max="4" width="2.5546875" style="4" bestFit="1" customWidth="1"/>
    <col min="5" max="5" width="0.88671875" style="4" customWidth="1"/>
    <col min="6" max="6" width="10.5546875" style="4" customWidth="1"/>
    <col min="7" max="7" width="2.5546875" style="4" bestFit="1" customWidth="1"/>
    <col min="8" max="8" width="0.88671875" style="4" customWidth="1"/>
    <col min="9" max="9" width="10.5546875" style="4" customWidth="1"/>
    <col min="10" max="10" width="2.44140625" style="4" customWidth="1"/>
    <col min="11" max="11" width="0.88671875" style="4" customWidth="1"/>
    <col min="12" max="12" width="10.5546875" style="4" customWidth="1"/>
    <col min="13" max="13" width="2.33203125" style="4" customWidth="1"/>
    <col min="14" max="14" width="0.88671875" style="4" customWidth="1"/>
    <col min="15" max="15" width="10.5546875" style="4" customWidth="1"/>
    <col min="16" max="16" width="2.5546875" style="4" customWidth="1"/>
    <col min="17" max="17" width="1.44140625" style="4" customWidth="1"/>
    <col min="18" max="16384" width="12.5546875" style="4"/>
  </cols>
  <sheetData>
    <row r="1" spans="1:26" ht="15" customHeight="1">
      <c r="A1" s="471" t="s">
        <v>21</v>
      </c>
      <c r="B1" s="472"/>
      <c r="C1" s="472"/>
      <c r="D1" s="472"/>
      <c r="I1" s="5" t="s">
        <v>57</v>
      </c>
      <c r="J1" s="163"/>
      <c r="K1" s="163"/>
      <c r="L1" s="163"/>
      <c r="M1" s="163"/>
      <c r="N1" s="163"/>
      <c r="O1" s="163"/>
      <c r="P1" s="163"/>
    </row>
    <row r="2" spans="1:26" ht="16.5" customHeight="1">
      <c r="A2" s="6"/>
      <c r="B2" s="7"/>
      <c r="C2" s="8"/>
      <c r="D2" s="9"/>
      <c r="F2" s="9"/>
      <c r="I2" s="454" t="s">
        <v>8</v>
      </c>
      <c r="J2" s="454"/>
      <c r="K2" s="454"/>
      <c r="L2" s="454"/>
      <c r="M2" s="454"/>
      <c r="N2" s="454"/>
      <c r="O2" s="454"/>
      <c r="P2" s="454"/>
    </row>
    <row r="3" spans="1:26" ht="15.75" customHeight="1">
      <c r="A3" s="6"/>
      <c r="B3" s="7"/>
      <c r="C3" s="8"/>
      <c r="D3" s="9"/>
      <c r="F3" s="9"/>
      <c r="I3" s="454"/>
      <c r="J3" s="454"/>
      <c r="K3" s="454"/>
      <c r="L3" s="454"/>
      <c r="M3" s="454"/>
      <c r="N3" s="454"/>
      <c r="O3" s="454"/>
      <c r="P3" s="454"/>
    </row>
    <row r="4" spans="1:26" ht="15.75" customHeight="1">
      <c r="A4" s="6"/>
      <c r="B4" s="7"/>
      <c r="C4" s="8"/>
      <c r="D4" s="9"/>
      <c r="F4" s="9"/>
      <c r="L4" s="204"/>
      <c r="M4" s="204"/>
      <c r="N4" s="204"/>
      <c r="O4" s="204"/>
      <c r="P4" s="204"/>
    </row>
    <row r="5" spans="1:26" ht="15.75" customHeight="1">
      <c r="A5" s="6"/>
      <c r="B5" s="7"/>
      <c r="C5" s="8"/>
      <c r="D5" s="9"/>
      <c r="F5" s="9"/>
      <c r="L5" s="257"/>
      <c r="M5" s="257"/>
      <c r="N5" s="257"/>
      <c r="O5" s="257"/>
      <c r="P5" s="257"/>
    </row>
    <row r="6" spans="1:26">
      <c r="B6" s="7"/>
      <c r="C6" s="7"/>
      <c r="D6" s="9"/>
      <c r="E6" s="7"/>
      <c r="F6" s="9"/>
      <c r="G6" s="9"/>
      <c r="H6" s="7"/>
      <c r="I6" s="10"/>
      <c r="J6" s="9"/>
      <c r="K6" s="7"/>
      <c r="L6" s="179"/>
      <c r="P6" s="11"/>
      <c r="R6" s="12"/>
    </row>
    <row r="7" spans="1:26" ht="14.4" thickBot="1">
      <c r="A7" s="13"/>
      <c r="B7" s="14"/>
      <c r="C7" s="473" t="s">
        <v>58</v>
      </c>
      <c r="D7" s="474"/>
      <c r="E7" s="474"/>
      <c r="F7" s="474"/>
      <c r="G7" s="474"/>
      <c r="H7" s="474"/>
      <c r="I7" s="474"/>
      <c r="J7" s="474"/>
      <c r="K7" s="474"/>
      <c r="L7" s="474"/>
      <c r="M7" s="474"/>
      <c r="N7" s="474"/>
      <c r="O7" s="474"/>
      <c r="P7" s="474"/>
    </row>
    <row r="8" spans="1:26" ht="18" customHeight="1">
      <c r="A8" s="14"/>
      <c r="B8" s="14"/>
      <c r="C8" s="258">
        <v>2017</v>
      </c>
      <c r="D8" s="258"/>
      <c r="E8" s="15"/>
      <c r="F8" s="258">
        <v>2018</v>
      </c>
      <c r="G8" s="258"/>
      <c r="H8" s="15"/>
      <c r="I8" s="258">
        <v>2019</v>
      </c>
      <c r="J8" s="258"/>
      <c r="K8" s="15"/>
      <c r="L8" s="475">
        <v>2020</v>
      </c>
      <c r="M8" s="475"/>
      <c r="N8" s="15"/>
      <c r="O8" s="475">
        <v>2021</v>
      </c>
      <c r="P8" s="475"/>
    </row>
    <row r="9" spans="1:26" ht="18" customHeight="1">
      <c r="A9" s="16" t="s">
        <v>24</v>
      </c>
      <c r="B9" s="14"/>
      <c r="C9" s="15"/>
      <c r="D9" s="15"/>
      <c r="E9" s="15"/>
      <c r="F9" s="15"/>
      <c r="G9" s="15"/>
      <c r="H9" s="15"/>
      <c r="I9" s="15"/>
      <c r="J9" s="15"/>
      <c r="K9" s="15"/>
      <c r="L9" s="15"/>
      <c r="M9" s="15"/>
      <c r="N9" s="15"/>
      <c r="O9" s="15"/>
      <c r="P9" s="15"/>
      <c r="S9" s="466"/>
      <c r="T9" s="467"/>
      <c r="U9" s="467"/>
      <c r="V9" s="467"/>
      <c r="W9" s="467"/>
      <c r="X9" s="467"/>
      <c r="Y9" s="467"/>
      <c r="Z9" s="467"/>
    </row>
    <row r="10" spans="1:26" ht="18" customHeight="1">
      <c r="A10" s="465" t="s">
        <v>25</v>
      </c>
      <c r="B10" s="465"/>
      <c r="C10" s="17">
        <v>1.5135428763733074</v>
      </c>
      <c r="D10" s="180" t="s">
        <v>26</v>
      </c>
      <c r="E10" s="18"/>
      <c r="F10" s="17">
        <v>2.573976603301233</v>
      </c>
      <c r="G10" s="17" t="s">
        <v>26</v>
      </c>
      <c r="H10" s="17"/>
      <c r="I10" s="17" t="s">
        <v>137</v>
      </c>
      <c r="J10" s="17"/>
      <c r="K10" s="17"/>
      <c r="L10" s="17" t="s">
        <v>137</v>
      </c>
      <c r="M10" s="17" t="s">
        <v>89</v>
      </c>
      <c r="N10" s="17"/>
      <c r="O10" s="17" t="s">
        <v>137</v>
      </c>
      <c r="P10" s="17" t="s">
        <v>89</v>
      </c>
      <c r="S10" s="466"/>
      <c r="T10" s="467"/>
      <c r="U10" s="467"/>
      <c r="V10" s="467"/>
      <c r="W10" s="467"/>
      <c r="X10" s="467"/>
      <c r="Y10" s="467"/>
      <c r="Z10" s="467"/>
    </row>
    <row r="11" spans="1:26" ht="18" customHeight="1">
      <c r="A11" s="465" t="s">
        <v>27</v>
      </c>
      <c r="B11" s="465"/>
      <c r="C11" s="17">
        <v>3.047628691704432</v>
      </c>
      <c r="D11" s="180" t="s">
        <v>26</v>
      </c>
      <c r="E11" s="18"/>
      <c r="F11" s="17">
        <v>3.1267185985961419</v>
      </c>
      <c r="G11" s="17" t="s">
        <v>26</v>
      </c>
      <c r="H11" s="17"/>
      <c r="I11" s="17">
        <v>4.0613394827029907</v>
      </c>
      <c r="J11" s="17" t="s">
        <v>26</v>
      </c>
      <c r="K11" s="17"/>
      <c r="L11" s="17">
        <v>4.8476112077644871</v>
      </c>
      <c r="M11" s="17" t="s">
        <v>26</v>
      </c>
      <c r="N11" s="17"/>
      <c r="O11" s="17">
        <v>4.9578250986505452</v>
      </c>
      <c r="P11" s="17" t="s">
        <v>26</v>
      </c>
      <c r="S11" s="467"/>
      <c r="T11" s="467"/>
      <c r="U11" s="467"/>
      <c r="V11" s="467"/>
      <c r="W11" s="467"/>
      <c r="X11" s="467"/>
      <c r="Y11" s="467"/>
      <c r="Z11" s="467"/>
    </row>
    <row r="12" spans="1:26" ht="18" customHeight="1">
      <c r="A12" s="464" t="s">
        <v>28</v>
      </c>
      <c r="B12" s="464"/>
      <c r="C12" s="19">
        <v>4.858611911414016</v>
      </c>
      <c r="D12" s="20" t="s">
        <v>89</v>
      </c>
      <c r="E12" s="21"/>
      <c r="F12" s="19">
        <v>2.5189337946625017</v>
      </c>
      <c r="G12" s="19" t="s">
        <v>89</v>
      </c>
      <c r="H12" s="19"/>
      <c r="I12" s="19">
        <v>5.52077779690228</v>
      </c>
      <c r="J12" s="19" t="s">
        <v>89</v>
      </c>
      <c r="K12" s="19"/>
      <c r="L12" s="19">
        <v>9.9099318541926493</v>
      </c>
      <c r="M12" s="19" t="s">
        <v>89</v>
      </c>
      <c r="N12" s="19"/>
      <c r="O12" s="19">
        <v>1.0846787840713716</v>
      </c>
      <c r="P12" s="19" t="s">
        <v>89</v>
      </c>
      <c r="S12" s="467"/>
      <c r="T12" s="467"/>
      <c r="U12" s="467"/>
      <c r="V12" s="467"/>
      <c r="W12" s="467"/>
      <c r="X12" s="467"/>
      <c r="Y12" s="467"/>
      <c r="Z12" s="467"/>
    </row>
    <row r="13" spans="1:26" ht="18" customHeight="1">
      <c r="A13" s="464" t="s">
        <v>29</v>
      </c>
      <c r="B13" s="464"/>
      <c r="C13" s="19">
        <v>7.0139678804609389</v>
      </c>
      <c r="D13" s="20" t="s">
        <v>89</v>
      </c>
      <c r="E13" s="21"/>
      <c r="F13" s="19">
        <v>6.1119774689023956</v>
      </c>
      <c r="G13" s="19" t="s">
        <v>89</v>
      </c>
      <c r="H13" s="19"/>
      <c r="I13" s="19">
        <v>9.3723489067296839</v>
      </c>
      <c r="J13" s="19" t="s">
        <v>89</v>
      </c>
      <c r="K13" s="19"/>
      <c r="L13" s="19">
        <v>12.283089058080492</v>
      </c>
      <c r="M13" s="19" t="s">
        <v>89</v>
      </c>
      <c r="N13" s="19"/>
      <c r="O13" s="19">
        <v>20.409533857264321</v>
      </c>
      <c r="P13" s="19" t="s">
        <v>89</v>
      </c>
    </row>
    <row r="14" spans="1:26" ht="18" customHeight="1">
      <c r="A14" s="464" t="s">
        <v>55</v>
      </c>
      <c r="B14" s="464"/>
      <c r="C14" s="19">
        <v>9.6366355376220127</v>
      </c>
      <c r="D14" s="20" t="s">
        <v>89</v>
      </c>
      <c r="E14" s="21"/>
      <c r="F14" s="19">
        <v>11.95062255045724</v>
      </c>
      <c r="G14" s="19" t="s">
        <v>89</v>
      </c>
      <c r="H14" s="19"/>
      <c r="I14" s="19">
        <v>7.897746379317411</v>
      </c>
      <c r="J14" s="19" t="s">
        <v>89</v>
      </c>
      <c r="K14" s="19"/>
      <c r="L14" s="19">
        <v>4.990031018288505</v>
      </c>
      <c r="M14" s="19" t="s">
        <v>89</v>
      </c>
      <c r="N14" s="19"/>
      <c r="O14" s="19">
        <v>12.956633784135789</v>
      </c>
      <c r="P14" s="19" t="s">
        <v>89</v>
      </c>
    </row>
    <row r="15" spans="1:26" ht="18" customHeight="1">
      <c r="A15" s="464" t="s">
        <v>30</v>
      </c>
      <c r="B15" s="464"/>
      <c r="C15" s="19">
        <v>3.1988003157552072</v>
      </c>
      <c r="D15" s="20" t="s">
        <v>89</v>
      </c>
      <c r="E15" s="21"/>
      <c r="F15" s="19">
        <v>2.4566421332176276</v>
      </c>
      <c r="G15" s="19" t="s">
        <v>89</v>
      </c>
      <c r="H15" s="19"/>
      <c r="I15" s="19">
        <v>-0.68590919401189865</v>
      </c>
      <c r="J15" s="19" t="s">
        <v>89</v>
      </c>
      <c r="K15" s="19"/>
      <c r="L15" s="19">
        <v>6.182115642214896</v>
      </c>
      <c r="M15" s="19" t="s">
        <v>89</v>
      </c>
      <c r="N15" s="19"/>
      <c r="O15" s="19">
        <v>5.4055504471745621</v>
      </c>
      <c r="P15" s="19" t="s">
        <v>89</v>
      </c>
      <c r="S15" s="180"/>
    </row>
    <row r="16" spans="1:26" ht="18" customHeight="1">
      <c r="A16" s="464" t="s">
        <v>31</v>
      </c>
      <c r="B16" s="464"/>
      <c r="C16" s="19">
        <v>4.2539976612436874</v>
      </c>
      <c r="D16" s="20" t="s">
        <v>89</v>
      </c>
      <c r="E16" s="21"/>
      <c r="F16" s="19">
        <v>3.4549131822281254</v>
      </c>
      <c r="G16" s="19" t="s">
        <v>89</v>
      </c>
      <c r="H16" s="19"/>
      <c r="I16" s="19">
        <v>4.1329629629769187</v>
      </c>
      <c r="J16" s="19" t="s">
        <v>89</v>
      </c>
      <c r="K16" s="19"/>
      <c r="L16" s="19">
        <v>3.4425273198888959</v>
      </c>
      <c r="M16" s="19" t="s">
        <v>89</v>
      </c>
      <c r="N16" s="19"/>
      <c r="O16" s="19">
        <v>4.7652866404390011</v>
      </c>
      <c r="P16" s="19" t="s">
        <v>26</v>
      </c>
    </row>
    <row r="17" spans="1:21" ht="18" customHeight="1">
      <c r="A17" s="464" t="s">
        <v>32</v>
      </c>
      <c r="B17" s="464"/>
      <c r="C17" s="19">
        <v>5.5391869678234116</v>
      </c>
      <c r="D17" s="20" t="s">
        <v>89</v>
      </c>
      <c r="E17" s="21"/>
      <c r="F17" s="19">
        <v>11.425253099577205</v>
      </c>
      <c r="G17" s="19" t="s">
        <v>89</v>
      </c>
      <c r="H17" s="19"/>
      <c r="I17" s="19">
        <v>9.3332978635930743</v>
      </c>
      <c r="J17" s="19" t="s">
        <v>89</v>
      </c>
      <c r="K17" s="19"/>
      <c r="L17" s="19">
        <v>9.0806939310890726</v>
      </c>
      <c r="M17" s="19" t="s">
        <v>89</v>
      </c>
      <c r="N17" s="19"/>
      <c r="O17" s="19">
        <v>4.3518728809435174</v>
      </c>
      <c r="P17" s="19" t="s">
        <v>89</v>
      </c>
    </row>
    <row r="18" spans="1:21" ht="18" customHeight="1">
      <c r="A18" s="464" t="s">
        <v>33</v>
      </c>
      <c r="B18" s="464"/>
      <c r="C18" s="19">
        <v>5.7325534186295215</v>
      </c>
      <c r="D18" s="20" t="s">
        <v>89</v>
      </c>
      <c r="E18" s="21"/>
      <c r="F18" s="19">
        <v>4.4028762732005902</v>
      </c>
      <c r="G18" s="19" t="s">
        <v>89</v>
      </c>
      <c r="H18" s="19"/>
      <c r="I18" s="19">
        <v>3.8651258443182854</v>
      </c>
      <c r="J18" s="19" t="s">
        <v>89</v>
      </c>
      <c r="K18" s="19"/>
      <c r="L18" s="19">
        <v>6.7389788944615816</v>
      </c>
      <c r="M18" s="19" t="s">
        <v>89</v>
      </c>
      <c r="N18" s="19"/>
      <c r="O18" s="19">
        <v>10.103198054217799</v>
      </c>
      <c r="P18" s="19" t="s">
        <v>89</v>
      </c>
      <c r="T18" s="20"/>
    </row>
    <row r="19" spans="1:21" ht="18" customHeight="1">
      <c r="A19" s="464" t="s">
        <v>34</v>
      </c>
      <c r="B19" s="464"/>
      <c r="C19" s="19">
        <v>3.7523815248808461</v>
      </c>
      <c r="D19" s="20" t="s">
        <v>26</v>
      </c>
      <c r="E19" s="21"/>
      <c r="F19" s="19">
        <v>3.9451477408810547</v>
      </c>
      <c r="G19" s="19" t="s">
        <v>26</v>
      </c>
      <c r="H19" s="19"/>
      <c r="I19" s="19">
        <v>0.46265719818410389</v>
      </c>
      <c r="J19" s="19" t="s">
        <v>26</v>
      </c>
      <c r="K19" s="19"/>
      <c r="L19" s="19">
        <v>2.0572912976550128</v>
      </c>
      <c r="M19" s="19" t="s">
        <v>26</v>
      </c>
      <c r="N19" s="19"/>
      <c r="O19" s="19">
        <v>-0.15175067676695164</v>
      </c>
      <c r="P19" s="19" t="s">
        <v>26</v>
      </c>
      <c r="R19" s="12"/>
      <c r="S19" s="20"/>
      <c r="T19" s="180"/>
      <c r="U19" s="63"/>
    </row>
    <row r="20" spans="1:21" ht="18" customHeight="1">
      <c r="A20" s="464" t="s">
        <v>35</v>
      </c>
      <c r="B20" s="464"/>
      <c r="C20" s="19">
        <v>4.808132634940506</v>
      </c>
      <c r="D20" s="20" t="s">
        <v>89</v>
      </c>
      <c r="E20" s="21"/>
      <c r="F20" s="19">
        <v>3.822253354243756</v>
      </c>
      <c r="G20" s="19" t="s">
        <v>89</v>
      </c>
      <c r="H20" s="19"/>
      <c r="I20" s="19">
        <v>8.6708018455095441</v>
      </c>
      <c r="J20" s="19" t="s">
        <v>26</v>
      </c>
      <c r="K20" s="19"/>
      <c r="L20" s="19">
        <v>7.3047470117020907</v>
      </c>
      <c r="M20" s="19" t="s">
        <v>26</v>
      </c>
      <c r="N20" s="19"/>
      <c r="O20" s="19">
        <v>7.9841862987245946</v>
      </c>
      <c r="P20" s="19" t="s">
        <v>26</v>
      </c>
      <c r="R20" s="12"/>
    </row>
    <row r="21" spans="1:21" ht="18" customHeight="1">
      <c r="A21" s="464" t="s">
        <v>36</v>
      </c>
      <c r="B21" s="464"/>
      <c r="C21" s="19">
        <v>2.8309390619688486</v>
      </c>
      <c r="D21" s="20" t="s">
        <v>89</v>
      </c>
      <c r="E21" s="21"/>
      <c r="F21" s="19">
        <v>2.5224710670640746</v>
      </c>
      <c r="G21" s="19" t="s">
        <v>89</v>
      </c>
      <c r="H21" s="19"/>
      <c r="I21" s="19">
        <v>2.7177169987950407</v>
      </c>
      <c r="J21" s="19" t="s">
        <v>89</v>
      </c>
      <c r="K21" s="19"/>
      <c r="L21" s="19">
        <v>0.57609124146813429</v>
      </c>
      <c r="M21" s="19" t="s">
        <v>89</v>
      </c>
      <c r="N21" s="19"/>
      <c r="O21" s="19">
        <v>5.5461564049031864</v>
      </c>
      <c r="P21" s="19" t="s">
        <v>26</v>
      </c>
    </row>
    <row r="22" spans="1:21" ht="18" customHeight="1">
      <c r="A22" s="324" t="s">
        <v>37</v>
      </c>
      <c r="B22" s="324"/>
      <c r="C22" s="19">
        <v>4.2095159867917999</v>
      </c>
      <c r="D22" s="20" t="s">
        <v>89</v>
      </c>
      <c r="E22" s="21"/>
      <c r="F22" s="19">
        <v>6.0006668091773463</v>
      </c>
      <c r="G22" s="19" t="s">
        <v>89</v>
      </c>
      <c r="H22" s="19"/>
      <c r="I22" s="19">
        <v>5.3717519938255549</v>
      </c>
      <c r="J22" s="19" t="s">
        <v>89</v>
      </c>
      <c r="K22" s="19"/>
      <c r="L22" s="19">
        <v>2.9873245448917913</v>
      </c>
      <c r="M22" s="19" t="s">
        <v>89</v>
      </c>
      <c r="N22" s="19"/>
      <c r="O22" s="19">
        <v>6.7430492464217764</v>
      </c>
      <c r="P22" s="19" t="s">
        <v>89</v>
      </c>
    </row>
    <row r="23" spans="1:21" ht="18" customHeight="1">
      <c r="A23" s="464" t="s">
        <v>38</v>
      </c>
      <c r="B23" s="464"/>
      <c r="C23" s="19">
        <v>0.92356100642254546</v>
      </c>
      <c r="D23" s="20" t="s">
        <v>89</v>
      </c>
      <c r="E23" s="21"/>
      <c r="F23" s="19">
        <v>2.1997224349529887</v>
      </c>
      <c r="G23" s="19" t="s">
        <v>89</v>
      </c>
      <c r="H23" s="19"/>
      <c r="I23" s="19">
        <v>2.3629160636070168</v>
      </c>
      <c r="J23" s="19" t="s">
        <v>26</v>
      </c>
      <c r="K23" s="19"/>
      <c r="L23" s="19">
        <v>7.8320002229592234</v>
      </c>
      <c r="M23" s="19" t="s">
        <v>26</v>
      </c>
      <c r="N23" s="19"/>
      <c r="O23" s="19">
        <v>2.4095056929396463</v>
      </c>
      <c r="P23" s="19" t="s">
        <v>26</v>
      </c>
    </row>
    <row r="24" spans="1:21" ht="18" customHeight="1">
      <c r="A24" s="464" t="s">
        <v>39</v>
      </c>
      <c r="B24" s="464"/>
      <c r="C24" s="19">
        <v>4.3026463726913136</v>
      </c>
      <c r="D24" s="20" t="s">
        <v>89</v>
      </c>
      <c r="E24" s="21"/>
      <c r="F24" s="19">
        <v>1.5903241431054198</v>
      </c>
      <c r="G24" s="19" t="s">
        <v>89</v>
      </c>
      <c r="H24" s="19"/>
      <c r="I24" s="19">
        <v>19.244162946689428</v>
      </c>
      <c r="J24" s="19" t="s">
        <v>89</v>
      </c>
      <c r="K24" s="19"/>
      <c r="L24" s="19">
        <v>15.302718488465516</v>
      </c>
      <c r="M24" s="19" t="s">
        <v>89</v>
      </c>
      <c r="N24" s="19"/>
      <c r="O24" s="19">
        <v>5.7990501218795174</v>
      </c>
      <c r="P24" s="19" t="s">
        <v>89</v>
      </c>
    </row>
    <row r="25" spans="1:21" ht="18" customHeight="1">
      <c r="A25" s="464" t="s">
        <v>40</v>
      </c>
      <c r="B25" s="464"/>
      <c r="C25" s="19">
        <v>4.1191866002489519</v>
      </c>
      <c r="D25" s="20" t="s">
        <v>89</v>
      </c>
      <c r="E25" s="21"/>
      <c r="F25" s="19">
        <v>12.626780312618251</v>
      </c>
      <c r="G25" s="19" t="s">
        <v>89</v>
      </c>
      <c r="H25" s="19"/>
      <c r="I25" s="19">
        <v>7.4319092122830455</v>
      </c>
      <c r="J25" s="19" t="s">
        <v>26</v>
      </c>
      <c r="K25" s="19"/>
      <c r="L25" s="19">
        <v>9.5422732855701753</v>
      </c>
      <c r="M25" s="19" t="s">
        <v>26</v>
      </c>
      <c r="N25" s="19"/>
      <c r="O25" s="19">
        <v>23.323545150122243</v>
      </c>
      <c r="P25" s="19" t="s">
        <v>89</v>
      </c>
    </row>
    <row r="26" spans="1:21" ht="18" customHeight="1">
      <c r="A26" s="464" t="s">
        <v>41</v>
      </c>
      <c r="B26" s="464"/>
      <c r="C26" s="19">
        <v>6.4368811426753041</v>
      </c>
      <c r="D26" s="20" t="s">
        <v>89</v>
      </c>
      <c r="E26" s="21"/>
      <c r="F26" s="19">
        <v>12.813480581345033</v>
      </c>
      <c r="G26" s="19" t="s">
        <v>89</v>
      </c>
      <c r="H26" s="19"/>
      <c r="I26" s="19">
        <v>10.47653024820346</v>
      </c>
      <c r="J26" s="19" t="s">
        <v>89</v>
      </c>
      <c r="K26" s="19"/>
      <c r="L26" s="19">
        <v>11.734543240176038</v>
      </c>
      <c r="M26" s="19" t="s">
        <v>26</v>
      </c>
      <c r="N26" s="19"/>
      <c r="O26" s="19">
        <v>7.9465529876859193</v>
      </c>
      <c r="P26" s="19" t="s">
        <v>26</v>
      </c>
    </row>
    <row r="27" spans="1:21" ht="18" customHeight="1">
      <c r="A27" s="464" t="s">
        <v>42</v>
      </c>
      <c r="B27" s="464"/>
      <c r="C27" s="19">
        <v>6.3911784594627505</v>
      </c>
      <c r="D27" s="20" t="s">
        <v>89</v>
      </c>
      <c r="E27" s="21"/>
      <c r="F27" s="19">
        <v>5.6261898517876148</v>
      </c>
      <c r="G27" s="19" t="s">
        <v>89</v>
      </c>
      <c r="H27" s="19"/>
      <c r="I27" s="19">
        <v>5.6512067360564089</v>
      </c>
      <c r="J27" s="19" t="s">
        <v>89</v>
      </c>
      <c r="K27" s="19"/>
      <c r="L27" s="19">
        <v>12.185941304149068</v>
      </c>
      <c r="M27" s="19" t="s">
        <v>89</v>
      </c>
      <c r="N27" s="19"/>
      <c r="O27" s="19">
        <v>1.5549352502698639</v>
      </c>
      <c r="P27" s="19" t="s">
        <v>89</v>
      </c>
    </row>
    <row r="28" spans="1:21" ht="18" customHeight="1">
      <c r="A28" s="464" t="s">
        <v>43</v>
      </c>
      <c r="B28" s="464"/>
      <c r="C28" s="19">
        <v>4.8774129734951259</v>
      </c>
      <c r="D28" s="325" t="s">
        <v>89</v>
      </c>
      <c r="E28" s="21"/>
      <c r="F28" s="19">
        <v>4.1970991908213477</v>
      </c>
      <c r="G28" s="19" t="s">
        <v>89</v>
      </c>
      <c r="H28" s="19"/>
      <c r="I28" s="19">
        <v>-0.2280564405854193</v>
      </c>
      <c r="J28" s="19" t="s">
        <v>89</v>
      </c>
      <c r="K28" s="19"/>
      <c r="L28" s="19">
        <v>-0.88853656416983995</v>
      </c>
      <c r="M28" s="19" t="s">
        <v>89</v>
      </c>
      <c r="N28" s="19"/>
      <c r="O28" s="19">
        <v>11.779681134314956</v>
      </c>
      <c r="P28" s="19" t="s">
        <v>89</v>
      </c>
    </row>
    <row r="29" spans="1:21" ht="18" customHeight="1">
      <c r="A29" s="464" t="s">
        <v>44</v>
      </c>
      <c r="B29" s="464"/>
      <c r="C29" s="19">
        <v>5.8600861097466037</v>
      </c>
      <c r="D29" s="20" t="s">
        <v>89</v>
      </c>
      <c r="E29" s="21"/>
      <c r="F29" s="19">
        <v>4.8827623856967364</v>
      </c>
      <c r="G29" s="19" t="s">
        <v>89</v>
      </c>
      <c r="H29" s="19"/>
      <c r="I29" s="19">
        <v>7.9336244723322551</v>
      </c>
      <c r="J29" s="19" t="s">
        <v>89</v>
      </c>
      <c r="K29" s="19"/>
      <c r="L29" s="19">
        <v>26.595647204633451</v>
      </c>
      <c r="M29" s="19" t="s">
        <v>89</v>
      </c>
      <c r="N29" s="19"/>
      <c r="O29" s="19">
        <v>4.6832501618985845</v>
      </c>
      <c r="P29" s="19" t="s">
        <v>89</v>
      </c>
    </row>
    <row r="30" spans="1:21" ht="18" customHeight="1">
      <c r="A30" s="464" t="s">
        <v>45</v>
      </c>
      <c r="B30" s="464"/>
      <c r="C30" s="19">
        <v>-0.41099951671004931</v>
      </c>
      <c r="D30" s="20" t="s">
        <v>89</v>
      </c>
      <c r="E30" s="21"/>
      <c r="F30" s="19">
        <v>4.8683411019627414</v>
      </c>
      <c r="G30" s="19" t="s">
        <v>89</v>
      </c>
      <c r="H30" s="19"/>
      <c r="I30" s="19">
        <v>5.1781999183371852</v>
      </c>
      <c r="J30" s="19" t="s">
        <v>89</v>
      </c>
      <c r="K30" s="19"/>
      <c r="L30" s="19">
        <v>8.7077727371880798</v>
      </c>
      <c r="M30" s="19" t="s">
        <v>89</v>
      </c>
      <c r="N30" s="19"/>
      <c r="O30" s="19">
        <v>4.5343391503385817</v>
      </c>
      <c r="P30" s="19" t="s">
        <v>89</v>
      </c>
    </row>
    <row r="31" spans="1:21" ht="18" customHeight="1">
      <c r="A31" s="464" t="s">
        <v>46</v>
      </c>
      <c r="B31" s="464"/>
      <c r="C31" s="19">
        <v>1.8902417340655546</v>
      </c>
      <c r="D31" s="20" t="s">
        <v>89</v>
      </c>
      <c r="E31" s="21"/>
      <c r="F31" s="19">
        <v>3.987381527546674</v>
      </c>
      <c r="G31" s="19" t="s">
        <v>89</v>
      </c>
      <c r="H31" s="19"/>
      <c r="I31" s="19">
        <v>3.7772933544299292</v>
      </c>
      <c r="J31" s="19" t="s">
        <v>89</v>
      </c>
      <c r="K31" s="19"/>
      <c r="L31" s="19">
        <v>4.4850344369355355</v>
      </c>
      <c r="M31" s="19" t="s">
        <v>89</v>
      </c>
      <c r="N31" s="19"/>
      <c r="O31" s="19">
        <v>5.9082559671379613</v>
      </c>
      <c r="P31" s="19" t="s">
        <v>89</v>
      </c>
    </row>
    <row r="32" spans="1:21" ht="18" customHeight="1">
      <c r="A32" s="464" t="s">
        <v>47</v>
      </c>
      <c r="B32" s="464"/>
      <c r="C32" s="19">
        <v>6.9618171587527655</v>
      </c>
      <c r="D32" s="20" t="s">
        <v>89</v>
      </c>
      <c r="E32" s="21"/>
      <c r="F32" s="19">
        <v>3.1524236074476732</v>
      </c>
      <c r="G32" s="19" t="s">
        <v>89</v>
      </c>
      <c r="H32" s="19"/>
      <c r="I32" s="19">
        <v>15.576157369770314</v>
      </c>
      <c r="J32" s="19" t="s">
        <v>89</v>
      </c>
      <c r="K32" s="19"/>
      <c r="L32" s="19">
        <v>12.451086010876764</v>
      </c>
      <c r="M32" s="19" t="s">
        <v>89</v>
      </c>
      <c r="N32" s="19"/>
      <c r="O32" s="19">
        <v>-2.3523769860800883</v>
      </c>
      <c r="P32" s="19" t="s">
        <v>89</v>
      </c>
    </row>
    <row r="33" spans="1:16" ht="18" customHeight="1">
      <c r="A33" s="464" t="s">
        <v>48</v>
      </c>
      <c r="B33" s="464"/>
      <c r="C33" s="19">
        <v>3.6648712278521032</v>
      </c>
      <c r="D33" s="20" t="s">
        <v>89</v>
      </c>
      <c r="E33" s="21"/>
      <c r="F33" s="19">
        <v>1.9148045401328204</v>
      </c>
      <c r="G33" s="19" t="s">
        <v>89</v>
      </c>
      <c r="H33" s="19"/>
      <c r="I33" s="19">
        <v>5.6430031769194642</v>
      </c>
      <c r="J33" s="19" t="s">
        <v>89</v>
      </c>
      <c r="K33" s="19"/>
      <c r="L33" s="19">
        <v>7.043661731429566</v>
      </c>
      <c r="M33" s="19" t="s">
        <v>89</v>
      </c>
      <c r="N33" s="19"/>
      <c r="O33" s="19">
        <v>3.9694716001971102</v>
      </c>
      <c r="P33" s="19" t="s">
        <v>89</v>
      </c>
    </row>
    <row r="34" spans="1:16" ht="18" customHeight="1">
      <c r="A34" s="464" t="s">
        <v>49</v>
      </c>
      <c r="B34" s="464"/>
      <c r="C34" s="19">
        <v>10.488964450838154</v>
      </c>
      <c r="D34" s="20" t="s">
        <v>89</v>
      </c>
      <c r="E34" s="21"/>
      <c r="F34" s="19">
        <v>8.4518202104808751</v>
      </c>
      <c r="G34" s="19" t="s">
        <v>89</v>
      </c>
      <c r="H34" s="19"/>
      <c r="I34" s="19">
        <v>8.6775490603310459</v>
      </c>
      <c r="J34" s="19" t="s">
        <v>89</v>
      </c>
      <c r="K34" s="19"/>
      <c r="L34" s="19">
        <v>8.9487658366840748</v>
      </c>
      <c r="M34" s="19" t="s">
        <v>89</v>
      </c>
      <c r="N34" s="19"/>
      <c r="O34" s="19">
        <v>7.2277920261133204</v>
      </c>
      <c r="P34" s="19" t="s">
        <v>89</v>
      </c>
    </row>
    <row r="35" spans="1:16" ht="18" customHeight="1">
      <c r="A35" s="464" t="s">
        <v>50</v>
      </c>
      <c r="B35" s="464"/>
      <c r="C35" s="19">
        <v>3.9920021165765291</v>
      </c>
      <c r="D35" s="20" t="s">
        <v>89</v>
      </c>
      <c r="E35" s="21"/>
      <c r="F35" s="19">
        <v>5.0719454465831149</v>
      </c>
      <c r="G35" s="19" t="s">
        <v>89</v>
      </c>
      <c r="H35" s="19"/>
      <c r="I35" s="19">
        <v>6.7977370316452408</v>
      </c>
      <c r="J35" s="19" t="s">
        <v>89</v>
      </c>
      <c r="K35" s="19"/>
      <c r="L35" s="19">
        <v>13.639979037431544</v>
      </c>
      <c r="M35" s="19" t="s">
        <v>26</v>
      </c>
      <c r="N35" s="19"/>
      <c r="O35" s="19">
        <v>8.2851321097826798</v>
      </c>
      <c r="P35" s="19" t="s">
        <v>26</v>
      </c>
    </row>
    <row r="36" spans="1:16" ht="18" customHeight="1">
      <c r="A36" s="464" t="s">
        <v>51</v>
      </c>
      <c r="B36" s="464"/>
      <c r="C36" s="19">
        <v>4.7329104479525199</v>
      </c>
      <c r="D36" s="20" t="s">
        <v>89</v>
      </c>
      <c r="E36" s="21"/>
      <c r="F36" s="19">
        <v>0.11230708122158717</v>
      </c>
      <c r="G36" s="19" t="s">
        <v>89</v>
      </c>
      <c r="H36" s="19"/>
      <c r="I36" s="19">
        <v>10.403313957895733</v>
      </c>
      <c r="J36" s="19" t="s">
        <v>89</v>
      </c>
      <c r="K36" s="19"/>
      <c r="L36" s="19">
        <v>2.1292194560113415</v>
      </c>
      <c r="M36" s="19" t="s">
        <v>89</v>
      </c>
      <c r="N36" s="19"/>
      <c r="O36" s="19">
        <v>16.056684877020459</v>
      </c>
      <c r="P36" s="19" t="s">
        <v>89</v>
      </c>
    </row>
    <row r="37" spans="1:16" ht="18" customHeight="1">
      <c r="A37" s="464" t="s">
        <v>52</v>
      </c>
      <c r="B37" s="464"/>
      <c r="C37" s="19">
        <v>-0.74274378840615896</v>
      </c>
      <c r="D37" s="20" t="s">
        <v>89</v>
      </c>
      <c r="E37" s="21"/>
      <c r="F37" s="19">
        <v>2.2652612249521695</v>
      </c>
      <c r="G37" s="19" t="s">
        <v>89</v>
      </c>
      <c r="H37" s="19"/>
      <c r="I37" s="19">
        <v>2.8880526171063821</v>
      </c>
      <c r="J37" s="19" t="s">
        <v>89</v>
      </c>
      <c r="K37" s="19"/>
      <c r="L37" s="19">
        <v>1.7009661563318588</v>
      </c>
      <c r="M37" s="19" t="s">
        <v>89</v>
      </c>
      <c r="N37" s="19"/>
      <c r="O37" s="19">
        <v>5.557524748823937</v>
      </c>
      <c r="P37" s="19" t="s">
        <v>89</v>
      </c>
    </row>
    <row r="38" spans="1:16" ht="18" customHeight="1">
      <c r="A38" s="464" t="s">
        <v>53</v>
      </c>
      <c r="B38" s="464"/>
      <c r="C38" s="19">
        <v>-0.58313031963795936</v>
      </c>
      <c r="D38" s="20" t="s">
        <v>89</v>
      </c>
      <c r="E38" s="21"/>
      <c r="F38" s="19">
        <v>-1.0375032553027239</v>
      </c>
      <c r="G38" s="19" t="s">
        <v>89</v>
      </c>
      <c r="H38" s="19"/>
      <c r="I38" s="19">
        <v>-1.4055076638942694</v>
      </c>
      <c r="J38" s="19" t="s">
        <v>89</v>
      </c>
      <c r="K38" s="19"/>
      <c r="L38" s="19">
        <v>3.4134715096420649</v>
      </c>
      <c r="M38" s="19" t="s">
        <v>89</v>
      </c>
      <c r="N38" s="19"/>
      <c r="O38" s="19">
        <v>8.8280382287967001</v>
      </c>
      <c r="P38" s="19" t="s">
        <v>26</v>
      </c>
    </row>
    <row r="39" spans="1:16" ht="18" customHeight="1">
      <c r="A39" s="464" t="s">
        <v>142</v>
      </c>
      <c r="B39" s="464"/>
      <c r="C39" s="19">
        <v>-6.1498317921808336</v>
      </c>
      <c r="D39" s="20" t="s">
        <v>89</v>
      </c>
      <c r="E39" s="21"/>
      <c r="F39" s="19">
        <v>-0.45779034241103034</v>
      </c>
      <c r="G39" s="19" t="s">
        <v>26</v>
      </c>
      <c r="H39" s="19"/>
      <c r="I39" s="19" t="s">
        <v>137</v>
      </c>
      <c r="J39" s="19" t="s">
        <v>89</v>
      </c>
      <c r="K39" s="19"/>
      <c r="L39" s="19" t="s">
        <v>137</v>
      </c>
      <c r="M39" s="19" t="s">
        <v>89</v>
      </c>
      <c r="N39" s="19"/>
      <c r="O39" s="19" t="s">
        <v>137</v>
      </c>
      <c r="P39" s="19" t="s">
        <v>89</v>
      </c>
    </row>
    <row r="40" spans="1:16" ht="18" customHeight="1">
      <c r="A40" s="16" t="s">
        <v>54</v>
      </c>
      <c r="D40" s="22"/>
      <c r="E40" s="22"/>
      <c r="F40" s="22"/>
      <c r="G40" s="22"/>
      <c r="H40" s="22"/>
      <c r="I40" s="22"/>
      <c r="J40" s="22"/>
      <c r="K40" s="22"/>
      <c r="L40" s="22"/>
      <c r="M40" s="22"/>
      <c r="N40" s="22"/>
      <c r="O40" s="22"/>
      <c r="P40" s="22"/>
    </row>
    <row r="41" spans="1:16" ht="18" customHeight="1">
      <c r="A41" s="465" t="s">
        <v>25</v>
      </c>
      <c r="B41" s="465"/>
      <c r="C41" s="17">
        <v>2.0320260082006314</v>
      </c>
      <c r="D41" s="17" t="s">
        <v>26</v>
      </c>
      <c r="E41" s="17"/>
      <c r="F41" s="17">
        <v>2.4232994627055859</v>
      </c>
      <c r="G41" s="17" t="s">
        <v>26</v>
      </c>
      <c r="H41" s="17"/>
      <c r="I41" s="17" t="s">
        <v>137</v>
      </c>
      <c r="J41" s="17" t="s">
        <v>89</v>
      </c>
      <c r="K41" s="17"/>
      <c r="L41" s="17" t="s">
        <v>137</v>
      </c>
      <c r="M41" s="17" t="s">
        <v>89</v>
      </c>
      <c r="N41" s="17"/>
      <c r="O41" s="17" t="s">
        <v>137</v>
      </c>
      <c r="P41" s="17" t="s">
        <v>89</v>
      </c>
    </row>
    <row r="42" spans="1:16" ht="18" customHeight="1">
      <c r="A42" s="465" t="s">
        <v>27</v>
      </c>
      <c r="B42" s="465"/>
      <c r="C42" s="17">
        <v>2.6335390020353771</v>
      </c>
      <c r="D42" s="17" t="s">
        <v>26</v>
      </c>
      <c r="E42" s="17"/>
      <c r="F42" s="17">
        <v>2.7937926153588393</v>
      </c>
      <c r="G42" s="17" t="s">
        <v>26</v>
      </c>
      <c r="H42" s="17"/>
      <c r="I42" s="17">
        <v>3.950539353442295</v>
      </c>
      <c r="J42" s="17" t="s">
        <v>26</v>
      </c>
      <c r="K42" s="17"/>
      <c r="L42" s="17">
        <v>8.7273071651103606</v>
      </c>
      <c r="M42" s="17" t="s">
        <v>26</v>
      </c>
      <c r="N42" s="17"/>
      <c r="O42" s="17">
        <v>2.8245287516100177</v>
      </c>
      <c r="P42" s="17" t="s">
        <v>26</v>
      </c>
    </row>
    <row r="43" spans="1:16" ht="18" customHeight="1">
      <c r="A43" s="464" t="s">
        <v>28</v>
      </c>
      <c r="B43" s="464"/>
      <c r="C43" s="19">
        <v>2.0840668573113561</v>
      </c>
      <c r="D43" s="19" t="s">
        <v>89</v>
      </c>
      <c r="E43" s="19"/>
      <c r="F43" s="19">
        <v>2.9432153947221025</v>
      </c>
      <c r="G43" s="19" t="s">
        <v>89</v>
      </c>
      <c r="H43" s="19"/>
      <c r="I43" s="19">
        <v>3.8665172040297335</v>
      </c>
      <c r="J43" s="19" t="s">
        <v>89</v>
      </c>
      <c r="K43" s="19"/>
      <c r="L43" s="19">
        <v>9.646969897742764</v>
      </c>
      <c r="M43" s="19" t="s">
        <v>89</v>
      </c>
      <c r="N43" s="19"/>
      <c r="O43" s="19">
        <v>1.250200478277705</v>
      </c>
      <c r="P43" s="19" t="s">
        <v>89</v>
      </c>
    </row>
    <row r="44" spans="1:16" ht="18" customHeight="1">
      <c r="A44" s="464" t="s">
        <v>29</v>
      </c>
      <c r="B44" s="464"/>
      <c r="C44" s="19">
        <v>4.5421298312723621</v>
      </c>
      <c r="D44" s="19" t="s">
        <v>89</v>
      </c>
      <c r="E44" s="19"/>
      <c r="F44" s="19">
        <v>7.1427358429687189</v>
      </c>
      <c r="G44" s="19" t="s">
        <v>89</v>
      </c>
      <c r="H44" s="19"/>
      <c r="I44" s="19">
        <v>7.6125869101206831</v>
      </c>
      <c r="J44" s="19" t="s">
        <v>89</v>
      </c>
      <c r="K44" s="19"/>
      <c r="L44" s="19">
        <v>13.105739849021617</v>
      </c>
      <c r="M44" s="19" t="s">
        <v>89</v>
      </c>
      <c r="N44" s="19"/>
      <c r="O44" s="19">
        <v>16.557397542833741</v>
      </c>
      <c r="P44" s="19" t="s">
        <v>89</v>
      </c>
    </row>
    <row r="45" spans="1:16" ht="18" customHeight="1">
      <c r="A45" s="464" t="s">
        <v>55</v>
      </c>
      <c r="B45" s="464"/>
      <c r="C45" s="19">
        <v>7.0399239132004112</v>
      </c>
      <c r="D45" s="19" t="s">
        <v>89</v>
      </c>
      <c r="E45" s="19"/>
      <c r="F45" s="19">
        <v>9.4065628358869446</v>
      </c>
      <c r="G45" s="19" t="s">
        <v>89</v>
      </c>
      <c r="H45" s="19"/>
      <c r="I45" s="19">
        <v>8.9210679340343972</v>
      </c>
      <c r="J45" s="19" t="s">
        <v>89</v>
      </c>
      <c r="K45" s="19"/>
      <c r="L45" s="19">
        <v>11.767162434837729</v>
      </c>
      <c r="M45" s="19" t="s">
        <v>89</v>
      </c>
      <c r="N45" s="19"/>
      <c r="O45" s="19">
        <v>9.910932499763689</v>
      </c>
      <c r="P45" s="19" t="s">
        <v>89</v>
      </c>
    </row>
    <row r="46" spans="1:16" ht="18" customHeight="1">
      <c r="A46" s="464" t="s">
        <v>30</v>
      </c>
      <c r="B46" s="464"/>
      <c r="C46" s="19">
        <v>2.7994875602810367</v>
      </c>
      <c r="D46" s="19" t="s">
        <v>89</v>
      </c>
      <c r="E46" s="19"/>
      <c r="F46" s="19">
        <v>1.7031137301842989</v>
      </c>
      <c r="G46" s="19" t="s">
        <v>89</v>
      </c>
      <c r="H46" s="19"/>
      <c r="I46" s="19">
        <v>2.123927473860391</v>
      </c>
      <c r="J46" s="19" t="s">
        <v>89</v>
      </c>
      <c r="K46" s="19"/>
      <c r="L46" s="19">
        <v>6.3488367637911836</v>
      </c>
      <c r="M46" s="19" t="s">
        <v>89</v>
      </c>
      <c r="N46" s="19"/>
      <c r="O46" s="19">
        <v>2.5884021486083384</v>
      </c>
      <c r="P46" s="19" t="s">
        <v>89</v>
      </c>
    </row>
    <row r="47" spans="1:16" ht="18" customHeight="1">
      <c r="A47" s="464" t="s">
        <v>31</v>
      </c>
      <c r="B47" s="464"/>
      <c r="C47" s="19">
        <v>3.8496617109539812</v>
      </c>
      <c r="D47" s="19" t="s">
        <v>89</v>
      </c>
      <c r="E47" s="19"/>
      <c r="F47" s="19">
        <v>3.60723034107518</v>
      </c>
      <c r="G47" s="19" t="s">
        <v>89</v>
      </c>
      <c r="H47" s="19"/>
      <c r="I47" s="19">
        <v>4.4918643006579515</v>
      </c>
      <c r="J47" s="19" t="s">
        <v>89</v>
      </c>
      <c r="K47" s="19"/>
      <c r="L47" s="19">
        <v>7.0256313442766753</v>
      </c>
      <c r="M47" s="19" t="s">
        <v>89</v>
      </c>
      <c r="N47" s="19"/>
      <c r="O47" s="19">
        <v>3.210269113185177</v>
      </c>
      <c r="P47" s="19" t="s">
        <v>26</v>
      </c>
    </row>
    <row r="48" spans="1:16" ht="18" customHeight="1">
      <c r="A48" s="464" t="s">
        <v>32</v>
      </c>
      <c r="B48" s="464"/>
      <c r="C48" s="19">
        <v>5.6244150491705938</v>
      </c>
      <c r="D48" s="19" t="s">
        <v>89</v>
      </c>
      <c r="E48" s="19"/>
      <c r="F48" s="19">
        <v>11.477552093604174</v>
      </c>
      <c r="G48" s="19" t="s">
        <v>89</v>
      </c>
      <c r="H48" s="19"/>
      <c r="I48" s="19">
        <v>8.2124737898517992</v>
      </c>
      <c r="J48" s="19" t="s">
        <v>89</v>
      </c>
      <c r="K48" s="19"/>
      <c r="L48" s="19">
        <v>15.027811925125761</v>
      </c>
      <c r="M48" s="19" t="s">
        <v>89</v>
      </c>
      <c r="N48" s="19"/>
      <c r="O48" s="19">
        <v>2.7240531849782883</v>
      </c>
      <c r="P48" s="19" t="s">
        <v>89</v>
      </c>
    </row>
    <row r="49" spans="1:16" ht="18" customHeight="1">
      <c r="A49" s="464" t="s">
        <v>33</v>
      </c>
      <c r="B49" s="464"/>
      <c r="C49" s="19">
        <v>3.78388194981558</v>
      </c>
      <c r="D49" s="19" t="s">
        <v>89</v>
      </c>
      <c r="E49" s="19"/>
      <c r="F49" s="19">
        <v>3.04633129183118</v>
      </c>
      <c r="G49" s="19" t="s">
        <v>89</v>
      </c>
      <c r="H49" s="19"/>
      <c r="I49" s="19">
        <v>5.2888940895866199</v>
      </c>
      <c r="J49" s="19" t="s">
        <v>89</v>
      </c>
      <c r="K49" s="19"/>
      <c r="L49" s="19">
        <v>17.350279758051272</v>
      </c>
      <c r="M49" s="19" t="s">
        <v>89</v>
      </c>
      <c r="N49" s="19"/>
      <c r="O49" s="19">
        <v>3.3908231816537864</v>
      </c>
      <c r="P49" s="19" t="s">
        <v>89</v>
      </c>
    </row>
    <row r="50" spans="1:16" ht="18" customHeight="1">
      <c r="A50" s="464" t="s">
        <v>34</v>
      </c>
      <c r="B50" s="464"/>
      <c r="C50" s="19">
        <v>-2.1048763878353043</v>
      </c>
      <c r="D50" s="19" t="s">
        <v>26</v>
      </c>
      <c r="E50" s="19"/>
      <c r="F50" s="19">
        <v>0.7300589281975931</v>
      </c>
      <c r="G50" s="19" t="s">
        <v>26</v>
      </c>
      <c r="H50" s="19"/>
      <c r="I50" s="19">
        <v>1.934913832761012</v>
      </c>
      <c r="J50" s="19" t="s">
        <v>26</v>
      </c>
      <c r="K50" s="19"/>
      <c r="L50" s="19">
        <v>4.3617019223904663</v>
      </c>
      <c r="M50" s="19" t="s">
        <v>26</v>
      </c>
      <c r="N50" s="19"/>
      <c r="O50" s="19">
        <v>0.95607989984785036</v>
      </c>
      <c r="P50" s="19" t="s">
        <v>26</v>
      </c>
    </row>
    <row r="51" spans="1:16" ht="18" customHeight="1">
      <c r="A51" s="464" t="s">
        <v>35</v>
      </c>
      <c r="B51" s="464"/>
      <c r="C51" s="19">
        <v>2.4940883672523313</v>
      </c>
      <c r="D51" s="19" t="s">
        <v>89</v>
      </c>
      <c r="E51" s="19"/>
      <c r="F51" s="19">
        <v>4.271016326652969</v>
      </c>
      <c r="G51" s="19" t="s">
        <v>89</v>
      </c>
      <c r="H51" s="19"/>
      <c r="I51" s="19">
        <v>5.7982998897622622</v>
      </c>
      <c r="J51" s="19" t="s">
        <v>26</v>
      </c>
      <c r="K51" s="19"/>
      <c r="L51" s="19">
        <v>11.986547604083327</v>
      </c>
      <c r="M51" s="19" t="s">
        <v>26</v>
      </c>
      <c r="N51" s="19"/>
      <c r="O51" s="19">
        <v>2.0330430864968605</v>
      </c>
      <c r="P51" s="19" t="s">
        <v>26</v>
      </c>
    </row>
    <row r="52" spans="1:16" ht="18" customHeight="1">
      <c r="A52" s="464" t="s">
        <v>36</v>
      </c>
      <c r="B52" s="464"/>
      <c r="C52" s="19">
        <v>2.0174887632458791</v>
      </c>
      <c r="D52" s="19" t="s">
        <v>89</v>
      </c>
      <c r="E52" s="19"/>
      <c r="F52" s="19">
        <v>1.9550517728391412</v>
      </c>
      <c r="G52" s="19" t="s">
        <v>89</v>
      </c>
      <c r="H52" s="19"/>
      <c r="I52" s="19">
        <v>2.2374526506502974</v>
      </c>
      <c r="J52" s="19" t="s">
        <v>89</v>
      </c>
      <c r="K52" s="19"/>
      <c r="L52" s="19">
        <v>8.1745317528034036</v>
      </c>
      <c r="M52" s="19" t="s">
        <v>89</v>
      </c>
      <c r="N52" s="19"/>
      <c r="O52" s="19">
        <v>1.7110052107512956</v>
      </c>
      <c r="P52" s="19" t="s">
        <v>26</v>
      </c>
    </row>
    <row r="53" spans="1:16" ht="18" customHeight="1">
      <c r="A53" s="324" t="s">
        <v>37</v>
      </c>
      <c r="B53" s="324"/>
      <c r="C53" s="19">
        <v>4.010251963684567</v>
      </c>
      <c r="D53" s="19" t="s">
        <v>89</v>
      </c>
      <c r="E53" s="19"/>
      <c r="F53" s="19">
        <v>5.7301180595569434</v>
      </c>
      <c r="G53" s="19" t="s">
        <v>89</v>
      </c>
      <c r="H53" s="19"/>
      <c r="I53" s="19">
        <v>5.2198662277161247</v>
      </c>
      <c r="J53" s="19" t="s">
        <v>89</v>
      </c>
      <c r="K53" s="19"/>
      <c r="L53" s="19">
        <v>3.264269523481758</v>
      </c>
      <c r="M53" s="19" t="s">
        <v>89</v>
      </c>
      <c r="N53" s="19"/>
      <c r="O53" s="19">
        <v>6.588955745819618</v>
      </c>
      <c r="P53" s="19" t="s">
        <v>89</v>
      </c>
    </row>
    <row r="54" spans="1:16" ht="18" customHeight="1">
      <c r="A54" s="464" t="s">
        <v>38</v>
      </c>
      <c r="B54" s="464"/>
      <c r="C54" s="19">
        <v>1.3323438656372986</v>
      </c>
      <c r="D54" s="19" t="s">
        <v>89</v>
      </c>
      <c r="E54" s="19"/>
      <c r="F54" s="19">
        <v>1.9695448894600389</v>
      </c>
      <c r="G54" s="19" t="s">
        <v>89</v>
      </c>
      <c r="H54" s="19"/>
      <c r="I54" s="19">
        <v>2.7146717912489322</v>
      </c>
      <c r="J54" s="19" t="s">
        <v>26</v>
      </c>
      <c r="K54" s="19"/>
      <c r="L54" s="19">
        <v>8.7106785832001208</v>
      </c>
      <c r="M54" s="19" t="s">
        <v>26</v>
      </c>
      <c r="N54" s="19"/>
      <c r="O54" s="19">
        <v>1.4113387300580342</v>
      </c>
      <c r="P54" s="19" t="s">
        <v>26</v>
      </c>
    </row>
    <row r="55" spans="1:16" ht="18" customHeight="1">
      <c r="A55" s="464" t="s">
        <v>39</v>
      </c>
      <c r="B55" s="464"/>
      <c r="C55" s="19">
        <v>1.2910376228133345</v>
      </c>
      <c r="D55" s="19" t="s">
        <v>89</v>
      </c>
      <c r="E55" s="19"/>
      <c r="F55" s="19">
        <v>2.773916900783675</v>
      </c>
      <c r="G55" s="19" t="s">
        <v>89</v>
      </c>
      <c r="H55" s="19"/>
      <c r="I55" s="19">
        <v>12.110661473306436</v>
      </c>
      <c r="J55" s="19" t="s">
        <v>89</v>
      </c>
      <c r="K55" s="19"/>
      <c r="L55" s="19">
        <v>26.615334359979443</v>
      </c>
      <c r="M55" s="19" t="s">
        <v>89</v>
      </c>
      <c r="N55" s="19"/>
      <c r="O55" s="19">
        <v>2.4478114726305336</v>
      </c>
      <c r="P55" s="19" t="s">
        <v>89</v>
      </c>
    </row>
    <row r="56" spans="1:16" ht="18" customHeight="1">
      <c r="A56" s="464" t="s">
        <v>40</v>
      </c>
      <c r="B56" s="464"/>
      <c r="C56" s="19">
        <v>4.9135801165639066</v>
      </c>
      <c r="D56" s="19" t="s">
        <v>89</v>
      </c>
      <c r="E56" s="19"/>
      <c r="F56" s="19">
        <v>11.571894742403671</v>
      </c>
      <c r="G56" s="19" t="s">
        <v>89</v>
      </c>
      <c r="H56" s="19"/>
      <c r="I56" s="19">
        <v>7.6643282212255173</v>
      </c>
      <c r="J56" s="19" t="s">
        <v>26</v>
      </c>
      <c r="K56" s="19"/>
      <c r="L56" s="19">
        <v>10.104828828451446</v>
      </c>
      <c r="M56" s="19" t="s">
        <v>26</v>
      </c>
      <c r="N56" s="19"/>
      <c r="O56" s="19">
        <v>22.619985162358063</v>
      </c>
      <c r="P56" s="19" t="s">
        <v>89</v>
      </c>
    </row>
    <row r="57" spans="1:16" ht="18" customHeight="1">
      <c r="A57" s="464" t="s">
        <v>41</v>
      </c>
      <c r="B57" s="464"/>
      <c r="C57" s="19">
        <v>6.5742677561912757</v>
      </c>
      <c r="D57" s="19" t="s">
        <v>89</v>
      </c>
      <c r="E57" s="19"/>
      <c r="F57" s="19">
        <v>13.10919597035975</v>
      </c>
      <c r="G57" s="19" t="s">
        <v>89</v>
      </c>
      <c r="H57" s="19"/>
      <c r="I57" s="19">
        <v>11.730787369682588</v>
      </c>
      <c r="J57" s="19" t="s">
        <v>89</v>
      </c>
      <c r="K57" s="19"/>
      <c r="L57" s="19">
        <v>20.485584783669324</v>
      </c>
      <c r="M57" s="19" t="s">
        <v>26</v>
      </c>
      <c r="N57" s="19"/>
      <c r="O57" s="19">
        <v>7.4937533165381467</v>
      </c>
      <c r="P57" s="19" t="s">
        <v>26</v>
      </c>
    </row>
    <row r="58" spans="1:16" ht="18" customHeight="1">
      <c r="A58" s="464" t="s">
        <v>42</v>
      </c>
      <c r="B58" s="464"/>
      <c r="C58" s="19">
        <v>6.7928127365238993</v>
      </c>
      <c r="D58" s="19" t="s">
        <v>89</v>
      </c>
      <c r="E58" s="19"/>
      <c r="F58" s="19">
        <v>5.4672438133302421</v>
      </c>
      <c r="G58" s="19" t="s">
        <v>89</v>
      </c>
      <c r="H58" s="19"/>
      <c r="I58" s="19">
        <v>5.4468021634320252</v>
      </c>
      <c r="J58" s="19" t="s">
        <v>89</v>
      </c>
      <c r="K58" s="19"/>
      <c r="L58" s="19">
        <v>15.292641561422954</v>
      </c>
      <c r="M58" s="19" t="s">
        <v>89</v>
      </c>
      <c r="N58" s="19"/>
      <c r="O58" s="19">
        <v>1.2332441048835676</v>
      </c>
      <c r="P58" s="19" t="s">
        <v>89</v>
      </c>
    </row>
    <row r="59" spans="1:16" ht="18" customHeight="1">
      <c r="A59" s="464" t="s">
        <v>43</v>
      </c>
      <c r="B59" s="464"/>
      <c r="C59" s="19">
        <v>5.7480778166652584</v>
      </c>
      <c r="D59" s="19" t="s">
        <v>89</v>
      </c>
      <c r="E59" s="19"/>
      <c r="F59" s="19">
        <v>3.6146643785683068</v>
      </c>
      <c r="G59" s="19" t="s">
        <v>89</v>
      </c>
      <c r="H59" s="19"/>
      <c r="I59" s="19">
        <v>1.6930166874179946</v>
      </c>
      <c r="J59" s="19" t="s">
        <v>89</v>
      </c>
      <c r="K59" s="19"/>
      <c r="L59" s="19">
        <v>3.6764654525315308</v>
      </c>
      <c r="M59" s="19" t="s">
        <v>89</v>
      </c>
      <c r="N59" s="19"/>
      <c r="O59" s="19">
        <v>8.3318934907490814</v>
      </c>
      <c r="P59" s="19" t="s">
        <v>89</v>
      </c>
    </row>
    <row r="60" spans="1:16" ht="18" customHeight="1">
      <c r="A60" s="464" t="s">
        <v>44</v>
      </c>
      <c r="B60" s="464"/>
      <c r="C60" s="19">
        <v>5.8149342021651478</v>
      </c>
      <c r="D60" s="19" t="s">
        <v>89</v>
      </c>
      <c r="E60" s="19"/>
      <c r="F60" s="19">
        <v>4.8806586159456629</v>
      </c>
      <c r="G60" s="19" t="s">
        <v>89</v>
      </c>
      <c r="H60" s="19"/>
      <c r="I60" s="19">
        <v>7.9328724910469077</v>
      </c>
      <c r="J60" s="19" t="s">
        <v>89</v>
      </c>
      <c r="K60" s="19"/>
      <c r="L60" s="19">
        <v>26.576063891353826</v>
      </c>
      <c r="M60" s="19" t="s">
        <v>89</v>
      </c>
      <c r="N60" s="19"/>
      <c r="O60" s="19">
        <v>4.6834160132287934</v>
      </c>
      <c r="P60" s="19" t="s">
        <v>89</v>
      </c>
    </row>
    <row r="61" spans="1:16" ht="18" customHeight="1">
      <c r="A61" s="464" t="s">
        <v>45</v>
      </c>
      <c r="B61" s="464"/>
      <c r="C61" s="19">
        <v>2.205260696860492</v>
      </c>
      <c r="D61" s="19" t="s">
        <v>89</v>
      </c>
      <c r="E61" s="19"/>
      <c r="F61" s="19">
        <v>3.2395212348075262</v>
      </c>
      <c r="G61" s="19" t="s">
        <v>89</v>
      </c>
      <c r="H61" s="19"/>
      <c r="I61" s="19">
        <v>4.6929274843330262</v>
      </c>
      <c r="J61" s="19" t="s">
        <v>89</v>
      </c>
      <c r="K61" s="19"/>
      <c r="L61" s="19">
        <v>11.661763951360498</v>
      </c>
      <c r="M61" s="19" t="s">
        <v>89</v>
      </c>
      <c r="N61" s="19"/>
      <c r="O61" s="19">
        <v>2.7802985920454546</v>
      </c>
      <c r="P61" s="19" t="s">
        <v>89</v>
      </c>
    </row>
    <row r="62" spans="1:16" ht="18" customHeight="1">
      <c r="A62" s="464" t="s">
        <v>46</v>
      </c>
      <c r="B62" s="464"/>
      <c r="C62" s="19">
        <v>1.7976989138011277</v>
      </c>
      <c r="D62" s="19" t="s">
        <v>89</v>
      </c>
      <c r="E62" s="19"/>
      <c r="F62" s="19">
        <v>3.3763416331455574</v>
      </c>
      <c r="G62" s="19" t="s">
        <v>89</v>
      </c>
      <c r="H62" s="19"/>
      <c r="I62" s="19">
        <v>3.8361035676849582</v>
      </c>
      <c r="J62" s="19" t="s">
        <v>89</v>
      </c>
      <c r="K62" s="19"/>
      <c r="L62" s="19">
        <v>11.537518094939017</v>
      </c>
      <c r="M62" s="19" t="s">
        <v>89</v>
      </c>
      <c r="N62" s="19"/>
      <c r="O62" s="19">
        <v>2.8847784879917384</v>
      </c>
      <c r="P62" s="19" t="s">
        <v>89</v>
      </c>
    </row>
    <row r="63" spans="1:16" ht="18" customHeight="1">
      <c r="A63" s="464" t="s">
        <v>47</v>
      </c>
      <c r="B63" s="464"/>
      <c r="C63" s="19">
        <v>5.6199161969832829</v>
      </c>
      <c r="D63" s="19" t="s">
        <v>89</v>
      </c>
      <c r="E63" s="19"/>
      <c r="F63" s="19">
        <v>3.7103368736449482</v>
      </c>
      <c r="G63" s="19" t="s">
        <v>89</v>
      </c>
      <c r="H63" s="19"/>
      <c r="I63" s="19">
        <v>14.978506688664666</v>
      </c>
      <c r="J63" s="19" t="s">
        <v>89</v>
      </c>
      <c r="K63" s="19"/>
      <c r="L63" s="19">
        <v>10.279585535187621</v>
      </c>
      <c r="M63" s="19" t="s">
        <v>89</v>
      </c>
      <c r="N63" s="19"/>
      <c r="O63" s="19">
        <v>5.9198846821317659</v>
      </c>
      <c r="P63" s="19" t="s">
        <v>89</v>
      </c>
    </row>
    <row r="64" spans="1:16" ht="18" customHeight="1">
      <c r="A64" s="464" t="s">
        <v>48</v>
      </c>
      <c r="B64" s="464"/>
      <c r="C64" s="19">
        <v>3.127659547183967</v>
      </c>
      <c r="D64" s="19" t="s">
        <v>89</v>
      </c>
      <c r="E64" s="19"/>
      <c r="F64" s="19">
        <v>2.0800424766612764</v>
      </c>
      <c r="G64" s="19" t="s">
        <v>89</v>
      </c>
      <c r="H64" s="19"/>
      <c r="I64" s="19">
        <v>4.4604469907757505</v>
      </c>
      <c r="J64" s="19" t="s">
        <v>89</v>
      </c>
      <c r="K64" s="19"/>
      <c r="L64" s="19">
        <v>7.1605417672680147</v>
      </c>
      <c r="M64" s="19" t="s">
        <v>89</v>
      </c>
      <c r="N64" s="19"/>
      <c r="O64" s="19">
        <v>5.1438215904591829</v>
      </c>
      <c r="P64" s="19" t="s">
        <v>89</v>
      </c>
    </row>
    <row r="65" spans="1:256" ht="18" customHeight="1">
      <c r="A65" s="464" t="s">
        <v>49</v>
      </c>
      <c r="B65" s="464"/>
      <c r="C65" s="19">
        <v>11.403930066122186</v>
      </c>
      <c r="D65" s="19" t="s">
        <v>89</v>
      </c>
      <c r="E65" s="19"/>
      <c r="F65" s="19">
        <v>10.683604021738688</v>
      </c>
      <c r="G65" s="19" t="s">
        <v>89</v>
      </c>
      <c r="H65" s="19"/>
      <c r="I65" s="19">
        <v>11.149055073747576</v>
      </c>
      <c r="J65" s="19" t="s">
        <v>89</v>
      </c>
      <c r="K65" s="19"/>
      <c r="L65" s="19">
        <v>14.442884375236247</v>
      </c>
      <c r="M65" s="19" t="s">
        <v>89</v>
      </c>
      <c r="N65" s="19"/>
      <c r="O65" s="19">
        <v>2.92612451525045</v>
      </c>
      <c r="P65" s="19" t="s">
        <v>89</v>
      </c>
    </row>
    <row r="66" spans="1:256" ht="18" customHeight="1">
      <c r="A66" s="464" t="s">
        <v>50</v>
      </c>
      <c r="B66" s="464"/>
      <c r="C66" s="19">
        <v>3.5068193474111098</v>
      </c>
      <c r="D66" s="19" t="s">
        <v>89</v>
      </c>
      <c r="E66" s="19"/>
      <c r="F66" s="19">
        <v>4.6961093110084136</v>
      </c>
      <c r="G66" s="19" t="s">
        <v>89</v>
      </c>
      <c r="H66" s="19"/>
      <c r="I66" s="19">
        <v>6.0608738427460054</v>
      </c>
      <c r="J66" s="19" t="s">
        <v>89</v>
      </c>
      <c r="K66" s="19"/>
      <c r="L66" s="19">
        <v>14.161239405848008</v>
      </c>
      <c r="M66" s="19" t="s">
        <v>26</v>
      </c>
      <c r="N66" s="19"/>
      <c r="O66" s="19">
        <v>6.4858364337590189</v>
      </c>
      <c r="P66" s="19" t="s">
        <v>26</v>
      </c>
    </row>
    <row r="67" spans="1:256" ht="18" customHeight="1">
      <c r="A67" s="464" t="s">
        <v>51</v>
      </c>
      <c r="B67" s="464"/>
      <c r="C67" s="19">
        <v>3.2612313705278524</v>
      </c>
      <c r="D67" s="19" t="s">
        <v>89</v>
      </c>
      <c r="E67" s="19"/>
      <c r="F67" s="19">
        <v>4.527824642492277</v>
      </c>
      <c r="G67" s="19" t="s">
        <v>89</v>
      </c>
      <c r="H67" s="19"/>
      <c r="I67" s="19">
        <v>4.7228947424050887</v>
      </c>
      <c r="J67" s="19" t="s">
        <v>89</v>
      </c>
      <c r="K67" s="19"/>
      <c r="L67" s="19">
        <v>8.6423762423263497</v>
      </c>
      <c r="M67" s="19" t="s">
        <v>89</v>
      </c>
      <c r="N67" s="19"/>
      <c r="O67" s="19">
        <v>6.0559908235773747</v>
      </c>
      <c r="P67" s="19" t="s">
        <v>89</v>
      </c>
    </row>
    <row r="68" spans="1:256" ht="18" customHeight="1">
      <c r="A68" s="464" t="s">
        <v>52</v>
      </c>
      <c r="B68" s="464"/>
      <c r="C68" s="19">
        <v>0.38195793944086631</v>
      </c>
      <c r="D68" s="19" t="s">
        <v>89</v>
      </c>
      <c r="E68" s="19"/>
      <c r="F68" s="19">
        <v>1.6486649846055457</v>
      </c>
      <c r="G68" s="19" t="s">
        <v>89</v>
      </c>
      <c r="H68" s="19"/>
      <c r="I68" s="19">
        <v>2.6883804245830589</v>
      </c>
      <c r="J68" s="19" t="s">
        <v>89</v>
      </c>
      <c r="K68" s="19"/>
      <c r="L68" s="19">
        <v>5.2329605867804645</v>
      </c>
      <c r="M68" s="19" t="s">
        <v>89</v>
      </c>
      <c r="N68" s="19"/>
      <c r="O68" s="19">
        <v>2.5637109756561927</v>
      </c>
      <c r="P68" s="19" t="s">
        <v>89</v>
      </c>
    </row>
    <row r="69" spans="1:256" ht="18" customHeight="1">
      <c r="A69" s="464" t="s">
        <v>53</v>
      </c>
      <c r="B69" s="464"/>
      <c r="C69" s="19">
        <v>0.58775944607923236</v>
      </c>
      <c r="D69" s="19" t="s">
        <v>89</v>
      </c>
      <c r="E69" s="19"/>
      <c r="F69" s="19">
        <v>-3.3147315138843396</v>
      </c>
      <c r="G69" s="19" t="s">
        <v>89</v>
      </c>
      <c r="H69" s="19"/>
      <c r="I69" s="19">
        <v>-0.67101028952960462</v>
      </c>
      <c r="J69" s="19" t="s">
        <v>89</v>
      </c>
      <c r="K69" s="19"/>
      <c r="L69" s="19">
        <v>6.5996123072912241</v>
      </c>
      <c r="M69" s="19" t="s">
        <v>89</v>
      </c>
      <c r="N69" s="19"/>
      <c r="O69" s="19">
        <v>6.6458151888942893</v>
      </c>
      <c r="P69" s="19" t="s">
        <v>26</v>
      </c>
    </row>
    <row r="70" spans="1:256" ht="18" customHeight="1">
      <c r="A70" s="464" t="s">
        <v>142</v>
      </c>
      <c r="B70" s="464"/>
      <c r="C70" s="19">
        <v>-1.3849344578326708</v>
      </c>
      <c r="D70" s="19" t="s">
        <v>89</v>
      </c>
      <c r="E70" s="19"/>
      <c r="F70" s="19">
        <v>0.23290822975872061</v>
      </c>
      <c r="G70" s="19" t="s">
        <v>26</v>
      </c>
      <c r="H70" s="19"/>
      <c r="I70" s="19" t="s">
        <v>137</v>
      </c>
      <c r="J70" s="19" t="s">
        <v>89</v>
      </c>
      <c r="K70" s="19"/>
      <c r="L70" s="19" t="s">
        <v>137</v>
      </c>
      <c r="M70" s="19" t="s">
        <v>89</v>
      </c>
      <c r="N70" s="19"/>
      <c r="O70" s="19" t="s">
        <v>137</v>
      </c>
      <c r="P70" s="19" t="s">
        <v>89</v>
      </c>
    </row>
    <row r="71" spans="1:256" ht="18" customHeight="1">
      <c r="A71" s="324"/>
      <c r="B71" s="324"/>
      <c r="C71" s="19"/>
      <c r="D71" s="19"/>
      <c r="E71" s="19"/>
      <c r="F71" s="19"/>
      <c r="G71" s="19"/>
      <c r="H71" s="19"/>
      <c r="I71" s="19"/>
      <c r="J71" s="19"/>
      <c r="K71" s="19"/>
      <c r="L71" s="19"/>
      <c r="M71" s="19"/>
      <c r="N71" s="19"/>
      <c r="O71" s="19"/>
      <c r="P71" s="19"/>
    </row>
    <row r="72" spans="1:256" ht="18" customHeight="1">
      <c r="Q72" s="326"/>
      <c r="R72" s="326"/>
      <c r="S72" s="326"/>
      <c r="T72" s="326"/>
      <c r="U72" s="326"/>
      <c r="V72" s="326"/>
      <c r="W72" s="326"/>
      <c r="X72" s="326"/>
      <c r="Y72" s="326"/>
      <c r="Z72" s="326"/>
      <c r="AA72" s="326"/>
      <c r="AB72" s="326"/>
      <c r="AC72" s="326"/>
      <c r="AD72" s="326"/>
      <c r="AE72" s="326"/>
      <c r="AF72" s="326"/>
      <c r="AG72" s="326"/>
      <c r="AH72" s="326"/>
      <c r="AI72" s="326"/>
      <c r="AJ72" s="326"/>
      <c r="AK72" s="326"/>
      <c r="AL72" s="326"/>
      <c r="AM72" s="326"/>
      <c r="AN72" s="326"/>
      <c r="AO72" s="326"/>
      <c r="AP72" s="326"/>
      <c r="AQ72" s="326"/>
      <c r="AR72" s="326"/>
      <c r="AS72" s="326"/>
      <c r="AT72" s="326"/>
      <c r="AU72" s="326"/>
      <c r="AV72" s="326"/>
      <c r="AW72" s="326"/>
      <c r="AX72" s="326"/>
      <c r="AY72" s="326"/>
      <c r="AZ72" s="326"/>
      <c r="BA72" s="326"/>
      <c r="BB72" s="326"/>
      <c r="BC72" s="326"/>
      <c r="BD72" s="326"/>
      <c r="BE72" s="326"/>
      <c r="BF72" s="326"/>
      <c r="BG72" s="326"/>
      <c r="BH72" s="326"/>
      <c r="BI72" s="326"/>
      <c r="BJ72" s="326"/>
      <c r="BK72" s="326"/>
      <c r="BL72" s="326"/>
      <c r="BM72" s="326"/>
      <c r="BN72" s="326"/>
      <c r="BO72" s="326"/>
      <c r="BP72" s="326"/>
      <c r="BQ72" s="326"/>
      <c r="BR72" s="326"/>
      <c r="BS72" s="326"/>
      <c r="BT72" s="326"/>
      <c r="BU72" s="326"/>
      <c r="BV72" s="326"/>
      <c r="BW72" s="326"/>
      <c r="BX72" s="326"/>
      <c r="BY72" s="326"/>
      <c r="BZ72" s="326"/>
      <c r="CA72" s="326"/>
      <c r="CB72" s="326"/>
      <c r="CC72" s="326"/>
      <c r="CD72" s="326"/>
      <c r="CE72" s="326"/>
      <c r="CF72" s="326"/>
      <c r="CG72" s="326"/>
      <c r="CH72" s="326"/>
      <c r="CI72" s="326"/>
      <c r="CJ72" s="326"/>
      <c r="CK72" s="326"/>
      <c r="CL72" s="326"/>
      <c r="CM72" s="326"/>
      <c r="CN72" s="326"/>
      <c r="CO72" s="326"/>
      <c r="CP72" s="326"/>
      <c r="CQ72" s="326"/>
      <c r="CR72" s="326"/>
      <c r="CS72" s="326"/>
      <c r="CT72" s="326"/>
      <c r="CU72" s="326"/>
      <c r="CV72" s="326"/>
      <c r="CW72" s="326"/>
      <c r="CX72" s="326"/>
      <c r="CY72" s="326"/>
      <c r="CZ72" s="326"/>
      <c r="DA72" s="326"/>
      <c r="DB72" s="326"/>
      <c r="DC72" s="326"/>
      <c r="DD72" s="326"/>
      <c r="DE72" s="326"/>
      <c r="DF72" s="326"/>
      <c r="DG72" s="326"/>
      <c r="DH72" s="326"/>
      <c r="DI72" s="326"/>
      <c r="DJ72" s="326"/>
      <c r="DK72" s="326"/>
      <c r="DL72" s="326"/>
      <c r="DM72" s="326"/>
      <c r="DN72" s="326"/>
      <c r="DO72" s="326"/>
      <c r="DP72" s="326"/>
      <c r="DQ72" s="326"/>
      <c r="DR72" s="326"/>
      <c r="DS72" s="326"/>
      <c r="DT72" s="326"/>
      <c r="DU72" s="326"/>
      <c r="DV72" s="326"/>
      <c r="DW72" s="326"/>
      <c r="DX72" s="326"/>
      <c r="DY72" s="326"/>
      <c r="DZ72" s="326"/>
      <c r="EA72" s="326"/>
      <c r="EB72" s="326"/>
      <c r="EC72" s="326"/>
      <c r="ED72" s="326"/>
      <c r="EE72" s="326"/>
      <c r="EF72" s="326"/>
      <c r="EG72" s="326"/>
      <c r="EH72" s="326"/>
      <c r="EI72" s="326"/>
      <c r="EJ72" s="326"/>
      <c r="EK72" s="326"/>
      <c r="EL72" s="326"/>
      <c r="EM72" s="326"/>
      <c r="EN72" s="326"/>
    </row>
    <row r="73" spans="1:256" s="23" customFormat="1" ht="12.6" customHeight="1">
      <c r="A73" s="317"/>
      <c r="B73" s="317"/>
      <c r="C73" s="307"/>
      <c r="D73" s="307"/>
      <c r="E73" s="307"/>
      <c r="F73" s="316"/>
      <c r="G73" s="307"/>
      <c r="H73" s="307"/>
      <c r="I73" s="307"/>
      <c r="J73" s="316"/>
      <c r="K73" s="307"/>
      <c r="L73" s="307"/>
      <c r="M73" s="316"/>
      <c r="N73" s="326"/>
      <c r="O73" s="326"/>
      <c r="P73" s="326"/>
      <c r="Q73" s="326"/>
      <c r="R73" s="326"/>
      <c r="S73" s="326"/>
      <c r="T73" s="326"/>
      <c r="U73" s="326"/>
      <c r="V73" s="326"/>
      <c r="W73" s="326"/>
      <c r="X73" s="326"/>
      <c r="Y73" s="326"/>
      <c r="Z73" s="326"/>
      <c r="AA73" s="326"/>
      <c r="AB73" s="326"/>
      <c r="AC73" s="326"/>
      <c r="AD73" s="326"/>
      <c r="AE73" s="326"/>
      <c r="AF73" s="326"/>
      <c r="AG73" s="326"/>
      <c r="AH73" s="326"/>
      <c r="AI73" s="326"/>
      <c r="AJ73" s="326"/>
      <c r="AK73" s="326"/>
      <c r="AL73" s="326"/>
      <c r="AM73" s="326"/>
      <c r="AN73" s="326"/>
      <c r="AO73" s="326"/>
      <c r="AP73" s="326"/>
      <c r="AQ73" s="326"/>
      <c r="AR73" s="326"/>
      <c r="AS73" s="326"/>
      <c r="AT73" s="326"/>
      <c r="AU73" s="326"/>
      <c r="AV73" s="326"/>
      <c r="AW73" s="326"/>
      <c r="AX73" s="326"/>
      <c r="AY73" s="326"/>
      <c r="AZ73" s="326"/>
      <c r="BA73" s="326"/>
      <c r="BB73" s="326"/>
      <c r="BC73" s="326"/>
      <c r="BD73" s="326"/>
      <c r="BE73" s="326"/>
      <c r="BF73" s="326"/>
      <c r="BG73" s="326"/>
      <c r="BH73" s="326"/>
      <c r="BI73" s="326"/>
      <c r="BJ73" s="326"/>
      <c r="BK73" s="326"/>
      <c r="BL73" s="326"/>
      <c r="BM73" s="326"/>
      <c r="BN73" s="326"/>
      <c r="BO73" s="326"/>
      <c r="BP73" s="326"/>
      <c r="BQ73" s="326"/>
      <c r="BR73" s="326"/>
      <c r="BS73" s="326"/>
      <c r="BT73" s="326"/>
      <c r="BU73" s="326"/>
      <c r="BV73" s="326"/>
      <c r="BW73" s="326"/>
      <c r="BX73" s="326"/>
      <c r="BY73" s="326"/>
      <c r="BZ73" s="326"/>
      <c r="CA73" s="326"/>
      <c r="CB73" s="326"/>
      <c r="CC73" s="326"/>
      <c r="CD73" s="326"/>
      <c r="CE73" s="326"/>
      <c r="CF73" s="326"/>
      <c r="CG73" s="326"/>
      <c r="CH73" s="326"/>
      <c r="CI73" s="326"/>
      <c r="CJ73" s="326"/>
      <c r="CK73" s="326"/>
      <c r="CL73" s="326"/>
      <c r="CM73" s="326"/>
      <c r="CN73" s="326"/>
      <c r="CO73" s="326"/>
      <c r="CP73" s="326"/>
      <c r="CQ73" s="326"/>
      <c r="CR73" s="326"/>
      <c r="CS73" s="326"/>
      <c r="CT73" s="326"/>
      <c r="CU73" s="326"/>
      <c r="CV73" s="326"/>
      <c r="CW73" s="326"/>
      <c r="CX73" s="326"/>
      <c r="CY73" s="326"/>
      <c r="CZ73" s="326"/>
      <c r="DA73" s="326"/>
      <c r="DB73" s="326"/>
      <c r="DC73" s="326"/>
      <c r="DD73" s="326"/>
      <c r="DE73" s="326"/>
      <c r="DF73" s="326"/>
      <c r="DG73" s="326"/>
      <c r="DH73" s="326"/>
      <c r="DI73" s="326"/>
      <c r="DJ73" s="326"/>
      <c r="DK73" s="326"/>
      <c r="DL73" s="326"/>
      <c r="DM73" s="326"/>
      <c r="DN73" s="326"/>
      <c r="DO73" s="326"/>
      <c r="DP73" s="326"/>
      <c r="DQ73" s="326"/>
      <c r="DR73" s="326"/>
      <c r="DS73" s="326"/>
      <c r="DT73" s="326"/>
      <c r="DU73" s="326"/>
      <c r="DV73" s="326"/>
      <c r="DW73" s="326"/>
      <c r="DX73" s="326"/>
      <c r="DY73" s="326"/>
      <c r="DZ73" s="326"/>
      <c r="EA73" s="326"/>
      <c r="EB73" s="326"/>
      <c r="EC73" s="326"/>
      <c r="ED73" s="326"/>
      <c r="EE73" s="326"/>
      <c r="EF73" s="326"/>
      <c r="EG73" s="326"/>
      <c r="EH73" s="326"/>
      <c r="EI73" s="326"/>
      <c r="EJ73" s="326"/>
      <c r="EK73" s="326"/>
      <c r="EL73" s="326"/>
      <c r="EM73" s="326"/>
      <c r="EN73" s="326"/>
      <c r="EO73" s="326"/>
      <c r="EP73" s="326"/>
      <c r="EQ73" s="326"/>
      <c r="ER73" s="326"/>
      <c r="ES73" s="326"/>
      <c r="ET73" s="326"/>
      <c r="EU73" s="326"/>
      <c r="EV73" s="326"/>
      <c r="EW73" s="326"/>
      <c r="EX73" s="326"/>
      <c r="EY73" s="326"/>
      <c r="EZ73" s="326"/>
      <c r="FA73" s="326"/>
      <c r="FB73" s="326"/>
      <c r="FC73" s="326"/>
      <c r="FD73" s="326"/>
      <c r="FE73" s="326"/>
      <c r="FF73" s="326"/>
      <c r="FG73" s="326"/>
      <c r="FH73" s="326"/>
      <c r="FI73" s="326"/>
      <c r="FJ73" s="326"/>
      <c r="FK73" s="326"/>
      <c r="FL73" s="326"/>
      <c r="FM73" s="326"/>
      <c r="FN73" s="326"/>
      <c r="FO73" s="326"/>
      <c r="FP73" s="326"/>
      <c r="FQ73" s="326"/>
      <c r="FR73" s="326"/>
      <c r="FS73" s="326"/>
      <c r="FT73" s="326"/>
      <c r="FU73" s="326"/>
      <c r="FV73" s="326"/>
      <c r="FW73" s="326"/>
      <c r="FX73" s="326"/>
      <c r="FY73" s="326"/>
      <c r="FZ73" s="326"/>
      <c r="GA73" s="326"/>
      <c r="GB73" s="326"/>
      <c r="GC73" s="326"/>
      <c r="GD73" s="326"/>
      <c r="GE73" s="326"/>
      <c r="GF73" s="326"/>
      <c r="GG73" s="326"/>
      <c r="GH73" s="326"/>
      <c r="GI73" s="326"/>
      <c r="GJ73" s="326"/>
      <c r="GK73" s="326"/>
      <c r="GL73" s="326"/>
      <c r="GM73" s="326"/>
      <c r="GN73" s="326"/>
      <c r="GO73" s="326"/>
      <c r="GP73" s="326"/>
      <c r="GQ73" s="326"/>
      <c r="GR73" s="326"/>
      <c r="GS73" s="326"/>
      <c r="GT73" s="326"/>
      <c r="GU73" s="326"/>
      <c r="GV73" s="326"/>
      <c r="GW73" s="326"/>
      <c r="GX73" s="326"/>
      <c r="GY73" s="326"/>
      <c r="GZ73" s="326"/>
      <c r="HA73" s="326"/>
      <c r="HB73" s="326"/>
      <c r="HC73" s="326"/>
      <c r="HD73" s="326"/>
      <c r="HE73" s="326"/>
      <c r="HF73" s="326"/>
      <c r="HG73" s="326"/>
      <c r="HH73" s="326"/>
      <c r="HI73" s="326"/>
      <c r="HJ73" s="326"/>
      <c r="HK73" s="326"/>
      <c r="HL73" s="326"/>
      <c r="HM73" s="326"/>
      <c r="HN73" s="326"/>
      <c r="HO73" s="326"/>
      <c r="HP73" s="326"/>
      <c r="HQ73" s="326"/>
      <c r="HR73" s="326"/>
      <c r="HS73" s="326"/>
      <c r="HT73" s="326"/>
      <c r="HU73" s="326"/>
      <c r="HV73" s="326"/>
      <c r="HW73" s="326"/>
      <c r="HX73" s="326"/>
      <c r="HY73" s="326"/>
      <c r="HZ73" s="326"/>
      <c r="IA73" s="326"/>
      <c r="IB73" s="326"/>
      <c r="IC73" s="326"/>
      <c r="ID73" s="326"/>
      <c r="IE73" s="326"/>
      <c r="IF73" s="326"/>
      <c r="IG73" s="326"/>
      <c r="IH73" s="326"/>
      <c r="II73" s="326"/>
      <c r="IJ73" s="326"/>
      <c r="IK73" s="326"/>
      <c r="IL73" s="326"/>
      <c r="IM73" s="326"/>
      <c r="IN73" s="326"/>
      <c r="IO73" s="326"/>
      <c r="IP73" s="326"/>
      <c r="IQ73" s="326"/>
      <c r="IR73" s="326"/>
      <c r="IS73" s="326"/>
      <c r="IT73" s="326"/>
      <c r="IU73" s="326"/>
      <c r="IV73" s="326"/>
    </row>
    <row r="74" spans="1:256" s="23" customFormat="1" ht="12.6" customHeight="1">
      <c r="A74" s="317" t="s">
        <v>56</v>
      </c>
      <c r="B74" s="327"/>
      <c r="C74" s="327"/>
      <c r="D74" s="327"/>
      <c r="E74" s="327"/>
      <c r="F74" s="327"/>
      <c r="G74" s="327"/>
      <c r="H74" s="327"/>
      <c r="I74" s="327"/>
      <c r="J74" s="327"/>
      <c r="K74" s="327"/>
      <c r="L74" s="327"/>
      <c r="M74" s="327"/>
      <c r="N74" s="327"/>
      <c r="O74" s="327"/>
      <c r="P74" s="327"/>
      <c r="Q74" s="326"/>
      <c r="R74" s="326"/>
      <c r="S74" s="326"/>
      <c r="T74" s="326"/>
      <c r="U74" s="326"/>
      <c r="V74" s="326"/>
      <c r="W74" s="326"/>
      <c r="X74" s="326"/>
      <c r="Y74" s="326"/>
      <c r="Z74" s="326"/>
      <c r="AA74" s="326"/>
      <c r="AB74" s="326"/>
      <c r="AC74" s="326"/>
      <c r="AD74" s="326"/>
      <c r="AE74" s="326"/>
      <c r="AF74" s="326"/>
      <c r="AG74" s="326"/>
      <c r="AH74" s="326"/>
      <c r="AI74" s="326"/>
      <c r="AJ74" s="326"/>
      <c r="AK74" s="326"/>
      <c r="AL74" s="326"/>
      <c r="AM74" s="326"/>
      <c r="AN74" s="326"/>
      <c r="AO74" s="326"/>
      <c r="AP74" s="326"/>
      <c r="AQ74" s="326"/>
      <c r="AR74" s="326"/>
      <c r="AS74" s="326"/>
      <c r="AT74" s="326"/>
      <c r="AU74" s="326"/>
      <c r="AV74" s="326"/>
      <c r="AW74" s="326"/>
      <c r="AX74" s="326"/>
      <c r="AY74" s="326"/>
      <c r="AZ74" s="326"/>
      <c r="BA74" s="326"/>
      <c r="BB74" s="326"/>
      <c r="BC74" s="326"/>
      <c r="BD74" s="326"/>
      <c r="BE74" s="326"/>
      <c r="BF74" s="326"/>
      <c r="BG74" s="326"/>
      <c r="BH74" s="326"/>
      <c r="BI74" s="326"/>
      <c r="BJ74" s="326"/>
      <c r="BK74" s="326"/>
      <c r="BL74" s="326"/>
      <c r="BM74" s="326"/>
      <c r="BN74" s="326"/>
      <c r="BO74" s="326"/>
      <c r="BP74" s="326"/>
      <c r="BQ74" s="326"/>
      <c r="BR74" s="326"/>
      <c r="BS74" s="326"/>
      <c r="BT74" s="326"/>
      <c r="BU74" s="326"/>
      <c r="BV74" s="326"/>
      <c r="BW74" s="326"/>
      <c r="BX74" s="326"/>
      <c r="BY74" s="326"/>
      <c r="BZ74" s="326"/>
      <c r="CA74" s="326"/>
      <c r="CB74" s="326"/>
      <c r="CC74" s="326"/>
      <c r="CD74" s="326"/>
      <c r="CE74" s="326"/>
      <c r="CF74" s="326"/>
      <c r="CG74" s="326"/>
      <c r="CH74" s="326"/>
      <c r="CI74" s="326"/>
      <c r="CJ74" s="326"/>
      <c r="CK74" s="326"/>
      <c r="CL74" s="326"/>
      <c r="CM74" s="326"/>
      <c r="CN74" s="326"/>
      <c r="CO74" s="326"/>
      <c r="CP74" s="326"/>
      <c r="CQ74" s="326"/>
      <c r="CR74" s="326"/>
      <c r="CS74" s="326"/>
      <c r="CT74" s="326"/>
      <c r="CU74" s="326"/>
      <c r="CV74" s="326"/>
      <c r="CW74" s="326"/>
      <c r="CX74" s="326"/>
      <c r="CY74" s="326"/>
      <c r="CZ74" s="326"/>
      <c r="DA74" s="326"/>
      <c r="DB74" s="326"/>
      <c r="DC74" s="326"/>
      <c r="DD74" s="326"/>
      <c r="DE74" s="326"/>
      <c r="DF74" s="326"/>
      <c r="DG74" s="326"/>
      <c r="DH74" s="326"/>
      <c r="DI74" s="326"/>
      <c r="DJ74" s="326"/>
      <c r="DK74" s="326"/>
      <c r="DL74" s="326"/>
      <c r="DM74" s="326"/>
      <c r="DN74" s="326"/>
      <c r="DO74" s="326"/>
      <c r="DP74" s="326"/>
      <c r="DQ74" s="326"/>
      <c r="DR74" s="326"/>
      <c r="DS74" s="326"/>
      <c r="DT74" s="326"/>
      <c r="DU74" s="326"/>
      <c r="DV74" s="326"/>
      <c r="DW74" s="326"/>
      <c r="DX74" s="326"/>
      <c r="DY74" s="326"/>
      <c r="DZ74" s="326"/>
      <c r="EA74" s="326"/>
      <c r="EB74" s="326"/>
      <c r="EC74" s="326"/>
      <c r="ED74" s="326"/>
      <c r="EE74" s="326"/>
      <c r="EF74" s="326"/>
      <c r="EG74" s="326"/>
      <c r="EH74" s="326"/>
      <c r="EI74" s="326"/>
      <c r="EJ74" s="326"/>
      <c r="EK74" s="326"/>
      <c r="EL74" s="326"/>
      <c r="EM74" s="326"/>
      <c r="EN74" s="326"/>
      <c r="EO74" s="326"/>
      <c r="EP74" s="326"/>
      <c r="EQ74" s="326"/>
      <c r="ER74" s="326"/>
      <c r="ES74" s="326"/>
      <c r="ET74" s="326"/>
      <c r="EU74" s="326"/>
      <c r="EV74" s="326"/>
      <c r="EW74" s="326"/>
      <c r="EX74" s="326"/>
      <c r="EY74" s="326"/>
      <c r="EZ74" s="326"/>
      <c r="FA74" s="326"/>
      <c r="FB74" s="326"/>
      <c r="FC74" s="326"/>
      <c r="FD74" s="326"/>
      <c r="FE74" s="326"/>
      <c r="FF74" s="326"/>
      <c r="FG74" s="326"/>
      <c r="FH74" s="326"/>
      <c r="FI74" s="326"/>
      <c r="FJ74" s="326"/>
      <c r="FK74" s="326"/>
      <c r="FL74" s="326"/>
      <c r="FM74" s="326"/>
      <c r="FN74" s="326"/>
      <c r="FO74" s="326"/>
      <c r="FP74" s="326"/>
      <c r="FQ74" s="326"/>
      <c r="FR74" s="326"/>
      <c r="FS74" s="326"/>
      <c r="FT74" s="326"/>
      <c r="FU74" s="326"/>
      <c r="FV74" s="326"/>
      <c r="FW74" s="326"/>
      <c r="FX74" s="326"/>
      <c r="FY74" s="326"/>
      <c r="FZ74" s="326"/>
      <c r="GA74" s="326"/>
      <c r="GB74" s="326"/>
      <c r="GC74" s="326"/>
      <c r="GD74" s="326"/>
      <c r="GE74" s="326"/>
      <c r="GF74" s="326"/>
      <c r="GG74" s="326"/>
      <c r="GH74" s="326"/>
      <c r="GI74" s="326"/>
      <c r="GJ74" s="326"/>
      <c r="GK74" s="326"/>
      <c r="GL74" s="326"/>
      <c r="GM74" s="326"/>
      <c r="GN74" s="326"/>
      <c r="GO74" s="326"/>
      <c r="GP74" s="326"/>
      <c r="GQ74" s="326"/>
      <c r="GR74" s="326"/>
      <c r="GS74" s="326"/>
      <c r="GT74" s="326"/>
      <c r="GU74" s="326"/>
      <c r="GV74" s="326"/>
      <c r="GW74" s="326"/>
      <c r="GX74" s="326"/>
      <c r="GY74" s="326"/>
      <c r="GZ74" s="326"/>
      <c r="HA74" s="326"/>
      <c r="HB74" s="326"/>
      <c r="HC74" s="326"/>
      <c r="HD74" s="326"/>
      <c r="HE74" s="326"/>
      <c r="HF74" s="326"/>
      <c r="HG74" s="326"/>
      <c r="HH74" s="326"/>
      <c r="HI74" s="326"/>
      <c r="HJ74" s="326"/>
      <c r="HK74" s="326"/>
      <c r="HL74" s="326"/>
      <c r="HM74" s="326"/>
      <c r="HN74" s="326"/>
      <c r="HO74" s="326"/>
      <c r="HP74" s="326"/>
      <c r="HQ74" s="326"/>
      <c r="HR74" s="326"/>
      <c r="HS74" s="326"/>
      <c r="HT74" s="326"/>
      <c r="HU74" s="326"/>
      <c r="HV74" s="326"/>
      <c r="HW74" s="326"/>
      <c r="HX74" s="326"/>
      <c r="HY74" s="326"/>
      <c r="HZ74" s="326"/>
      <c r="IA74" s="326"/>
      <c r="IB74" s="326"/>
      <c r="IC74" s="326"/>
      <c r="ID74" s="326"/>
      <c r="IE74" s="326"/>
      <c r="IF74" s="326"/>
      <c r="IG74" s="326"/>
      <c r="IH74" s="326"/>
      <c r="II74" s="326"/>
      <c r="IJ74" s="326"/>
      <c r="IK74" s="326"/>
      <c r="IL74" s="326"/>
      <c r="IM74" s="326"/>
      <c r="IN74" s="326"/>
      <c r="IO74" s="326"/>
      <c r="IP74" s="326"/>
      <c r="IQ74" s="326"/>
      <c r="IR74" s="326"/>
      <c r="IS74" s="326"/>
      <c r="IT74" s="326"/>
      <c r="IU74" s="326"/>
      <c r="IV74" s="326"/>
    </row>
    <row r="75" spans="1:256" s="23" customFormat="1" ht="31.5" customHeight="1">
      <c r="A75" s="468" t="s">
        <v>143</v>
      </c>
      <c r="B75" s="468"/>
      <c r="C75" s="468"/>
      <c r="D75" s="468"/>
      <c r="E75" s="468"/>
      <c r="F75" s="468"/>
      <c r="G75" s="468"/>
      <c r="H75" s="468"/>
      <c r="I75" s="468"/>
      <c r="J75" s="468"/>
      <c r="K75" s="468"/>
      <c r="L75" s="468"/>
      <c r="M75" s="468"/>
      <c r="N75" s="468"/>
      <c r="O75" s="468"/>
      <c r="P75" s="468"/>
      <c r="Q75" s="326"/>
      <c r="R75" s="326"/>
      <c r="S75" s="326"/>
      <c r="T75" s="326"/>
      <c r="U75" s="326"/>
      <c r="V75" s="326"/>
      <c r="W75" s="326"/>
      <c r="X75" s="326"/>
      <c r="Y75" s="326"/>
      <c r="Z75" s="326"/>
      <c r="AA75" s="326"/>
      <c r="AB75" s="326"/>
      <c r="AC75" s="326"/>
      <c r="AD75" s="326"/>
      <c r="AE75" s="326"/>
      <c r="AF75" s="326"/>
      <c r="AG75" s="326"/>
      <c r="AH75" s="326"/>
      <c r="AI75" s="326"/>
      <c r="AJ75" s="326"/>
      <c r="AK75" s="326"/>
      <c r="AL75" s="326"/>
      <c r="AM75" s="326"/>
      <c r="AN75" s="326"/>
      <c r="AO75" s="326"/>
      <c r="AP75" s="326"/>
      <c r="AQ75" s="326"/>
      <c r="AR75" s="326"/>
      <c r="AS75" s="326"/>
      <c r="AT75" s="326"/>
      <c r="AU75" s="326"/>
      <c r="AV75" s="326"/>
      <c r="AW75" s="326"/>
      <c r="AX75" s="326"/>
      <c r="AY75" s="326"/>
      <c r="AZ75" s="326"/>
      <c r="BA75" s="326"/>
      <c r="BB75" s="326"/>
      <c r="BC75" s="326"/>
      <c r="BD75" s="326"/>
      <c r="BE75" s="326"/>
      <c r="BF75" s="326"/>
      <c r="BG75" s="326"/>
      <c r="BH75" s="326"/>
      <c r="BI75" s="326"/>
      <c r="BJ75" s="326"/>
      <c r="BK75" s="326"/>
      <c r="BL75" s="326"/>
      <c r="BM75" s="326"/>
      <c r="BN75" s="326"/>
      <c r="BO75" s="326"/>
      <c r="BP75" s="326"/>
      <c r="BQ75" s="326"/>
      <c r="BR75" s="326"/>
      <c r="BS75" s="326"/>
      <c r="BT75" s="326"/>
      <c r="BU75" s="326"/>
      <c r="BV75" s="326"/>
      <c r="BW75" s="326"/>
      <c r="BX75" s="326"/>
      <c r="BY75" s="326"/>
      <c r="BZ75" s="326"/>
      <c r="CA75" s="326"/>
      <c r="CB75" s="326"/>
      <c r="CC75" s="326"/>
      <c r="CD75" s="326"/>
      <c r="CE75" s="326"/>
      <c r="CF75" s="326"/>
      <c r="CG75" s="326"/>
      <c r="CH75" s="326"/>
      <c r="CI75" s="326"/>
      <c r="CJ75" s="326"/>
      <c r="CK75" s="326"/>
      <c r="CL75" s="326"/>
      <c r="CM75" s="326"/>
      <c r="CN75" s="326"/>
      <c r="CO75" s="326"/>
      <c r="CP75" s="326"/>
      <c r="CQ75" s="326"/>
      <c r="CR75" s="326"/>
      <c r="CS75" s="326"/>
      <c r="CT75" s="326"/>
      <c r="CU75" s="326"/>
      <c r="CV75" s="326"/>
      <c r="CW75" s="326"/>
      <c r="CX75" s="326"/>
      <c r="CY75" s="326"/>
      <c r="CZ75" s="326"/>
      <c r="DA75" s="326"/>
      <c r="DB75" s="326"/>
      <c r="DC75" s="326"/>
      <c r="DD75" s="326"/>
      <c r="DE75" s="326"/>
      <c r="DF75" s="326"/>
      <c r="DG75" s="326"/>
      <c r="DH75" s="326"/>
      <c r="DI75" s="326"/>
      <c r="DJ75" s="326"/>
      <c r="DK75" s="326"/>
      <c r="DL75" s="326"/>
      <c r="DM75" s="326"/>
      <c r="DN75" s="326"/>
      <c r="DO75" s="326"/>
      <c r="DP75" s="326"/>
      <c r="DQ75" s="326"/>
      <c r="DR75" s="326"/>
      <c r="DS75" s="326"/>
      <c r="DT75" s="326"/>
      <c r="DU75" s="326"/>
      <c r="DV75" s="326"/>
      <c r="DW75" s="326"/>
      <c r="DX75" s="326"/>
      <c r="DY75" s="326"/>
      <c r="DZ75" s="326"/>
      <c r="EA75" s="326"/>
      <c r="EB75" s="326"/>
      <c r="EC75" s="326"/>
      <c r="ED75" s="326"/>
      <c r="EE75" s="326"/>
      <c r="EF75" s="326"/>
      <c r="EG75" s="326"/>
      <c r="EH75" s="326"/>
      <c r="EI75" s="326"/>
      <c r="EJ75" s="326"/>
      <c r="EK75" s="326"/>
      <c r="EL75" s="326"/>
      <c r="EM75" s="326"/>
      <c r="EN75" s="326"/>
      <c r="EO75" s="326"/>
      <c r="EP75" s="326"/>
      <c r="EQ75" s="326"/>
      <c r="ER75" s="326"/>
      <c r="ES75" s="326"/>
      <c r="ET75" s="326"/>
      <c r="EU75" s="326"/>
      <c r="EV75" s="326"/>
      <c r="EW75" s="326"/>
      <c r="EX75" s="326"/>
      <c r="EY75" s="326"/>
      <c r="EZ75" s="326"/>
      <c r="FA75" s="326"/>
      <c r="FB75" s="326"/>
      <c r="FC75" s="326"/>
      <c r="FD75" s="326"/>
      <c r="FE75" s="326"/>
      <c r="FF75" s="326"/>
      <c r="FG75" s="326"/>
      <c r="FH75" s="326"/>
      <c r="FI75" s="326"/>
      <c r="FJ75" s="326"/>
      <c r="FK75" s="326"/>
      <c r="FL75" s="326"/>
      <c r="FM75" s="326"/>
      <c r="FN75" s="326"/>
      <c r="FO75" s="326"/>
      <c r="FP75" s="326"/>
      <c r="FQ75" s="326"/>
      <c r="FR75" s="326"/>
      <c r="FS75" s="326"/>
      <c r="FT75" s="326"/>
      <c r="FU75" s="326"/>
      <c r="FV75" s="326"/>
      <c r="FW75" s="326"/>
      <c r="FX75" s="326"/>
      <c r="FY75" s="326"/>
      <c r="FZ75" s="326"/>
      <c r="GA75" s="326"/>
      <c r="GB75" s="326"/>
      <c r="GC75" s="326"/>
      <c r="GD75" s="326"/>
      <c r="GE75" s="326"/>
      <c r="GF75" s="326"/>
      <c r="GG75" s="326"/>
      <c r="GH75" s="326"/>
      <c r="GI75" s="326"/>
      <c r="GJ75" s="326"/>
      <c r="GK75" s="326"/>
      <c r="GL75" s="326"/>
      <c r="GM75" s="326"/>
      <c r="GN75" s="326"/>
      <c r="GO75" s="326"/>
      <c r="GP75" s="326"/>
      <c r="GQ75" s="326"/>
      <c r="GR75" s="326"/>
      <c r="GS75" s="326"/>
      <c r="GT75" s="326"/>
      <c r="GU75" s="326"/>
      <c r="GV75" s="326"/>
      <c r="GW75" s="326"/>
      <c r="GX75" s="326"/>
      <c r="GY75" s="326"/>
      <c r="GZ75" s="326"/>
      <c r="HA75" s="326"/>
      <c r="HB75" s="326"/>
      <c r="HC75" s="326"/>
      <c r="HD75" s="326"/>
      <c r="HE75" s="326"/>
      <c r="HF75" s="326"/>
      <c r="HG75" s="326"/>
      <c r="HH75" s="326"/>
      <c r="HI75" s="326"/>
      <c r="HJ75" s="326"/>
      <c r="HK75" s="326"/>
      <c r="HL75" s="326"/>
      <c r="HM75" s="326"/>
      <c r="HN75" s="326"/>
      <c r="HO75" s="326"/>
      <c r="HP75" s="326"/>
      <c r="HQ75" s="326"/>
      <c r="HR75" s="326"/>
      <c r="HS75" s="326"/>
      <c r="HT75" s="326"/>
      <c r="HU75" s="326"/>
      <c r="HV75" s="326"/>
      <c r="HW75" s="326"/>
      <c r="HX75" s="326"/>
      <c r="HY75" s="326"/>
      <c r="HZ75" s="326"/>
      <c r="IA75" s="326"/>
      <c r="IB75" s="326"/>
      <c r="IC75" s="326"/>
      <c r="ID75" s="326"/>
      <c r="IE75" s="326"/>
      <c r="IF75" s="326"/>
      <c r="IG75" s="326"/>
      <c r="IH75" s="326"/>
      <c r="II75" s="326"/>
      <c r="IJ75" s="326"/>
      <c r="IK75" s="326"/>
      <c r="IL75" s="326"/>
      <c r="IM75" s="326"/>
      <c r="IN75" s="326"/>
      <c r="IO75" s="326"/>
      <c r="IP75" s="326"/>
      <c r="IQ75" s="326"/>
      <c r="IR75" s="326"/>
      <c r="IS75" s="326"/>
      <c r="IT75" s="326"/>
      <c r="IU75" s="326"/>
      <c r="IV75" s="326"/>
    </row>
    <row r="76" spans="1:256" s="330" customFormat="1" ht="12.75" customHeight="1">
      <c r="A76" s="328" t="s">
        <v>157</v>
      </c>
      <c r="B76" s="328"/>
      <c r="C76" s="329"/>
      <c r="D76" s="329"/>
      <c r="F76" s="331"/>
      <c r="G76" s="331"/>
      <c r="H76" s="331"/>
      <c r="I76" s="331"/>
      <c r="Q76" s="326"/>
      <c r="R76" s="326"/>
      <c r="S76" s="326"/>
      <c r="T76" s="326"/>
      <c r="U76" s="326"/>
      <c r="V76" s="326"/>
      <c r="W76" s="326"/>
      <c r="X76" s="326"/>
      <c r="Y76" s="326"/>
      <c r="Z76" s="326"/>
      <c r="AA76" s="326"/>
      <c r="AB76" s="326"/>
      <c r="AC76" s="326"/>
      <c r="AD76" s="326"/>
      <c r="AE76" s="326"/>
      <c r="AF76" s="326"/>
      <c r="AG76" s="326"/>
      <c r="AH76" s="326"/>
      <c r="AI76" s="326"/>
      <c r="AJ76" s="326"/>
      <c r="AK76" s="326"/>
      <c r="AL76" s="326"/>
      <c r="AM76" s="326"/>
      <c r="AN76" s="326"/>
      <c r="AO76" s="326"/>
      <c r="AP76" s="326"/>
      <c r="AQ76" s="326"/>
      <c r="AR76" s="326"/>
      <c r="AS76" s="326"/>
      <c r="AT76" s="326"/>
      <c r="AU76" s="326"/>
      <c r="AV76" s="326"/>
      <c r="AW76" s="326"/>
      <c r="AX76" s="326"/>
      <c r="AY76" s="326"/>
      <c r="AZ76" s="326"/>
      <c r="BA76" s="326"/>
      <c r="BB76" s="326"/>
      <c r="BC76" s="326"/>
      <c r="BD76" s="326"/>
      <c r="BE76" s="326"/>
      <c r="BF76" s="326"/>
      <c r="BG76" s="326"/>
      <c r="BH76" s="326"/>
      <c r="BI76" s="326"/>
      <c r="BJ76" s="326"/>
      <c r="BK76" s="326"/>
      <c r="BL76" s="326"/>
      <c r="BM76" s="326"/>
      <c r="BN76" s="326"/>
      <c r="BO76" s="326"/>
      <c r="BP76" s="326"/>
      <c r="BQ76" s="326"/>
      <c r="BR76" s="326"/>
      <c r="BS76" s="326"/>
      <c r="BT76" s="326"/>
      <c r="BU76" s="326"/>
      <c r="BV76" s="326"/>
      <c r="BW76" s="326"/>
      <c r="BX76" s="326"/>
      <c r="BY76" s="326"/>
      <c r="BZ76" s="326"/>
      <c r="CA76" s="326"/>
      <c r="CB76" s="326"/>
      <c r="CC76" s="326"/>
      <c r="CD76" s="326"/>
      <c r="CE76" s="326"/>
      <c r="CF76" s="326"/>
      <c r="CG76" s="326"/>
      <c r="CH76" s="326"/>
      <c r="CI76" s="326"/>
      <c r="CJ76" s="326"/>
      <c r="CK76" s="326"/>
      <c r="CL76" s="326"/>
      <c r="CM76" s="326"/>
      <c r="CN76" s="326"/>
      <c r="CO76" s="326"/>
      <c r="CP76" s="326"/>
      <c r="CQ76" s="326"/>
      <c r="CR76" s="326"/>
      <c r="CS76" s="326"/>
      <c r="CT76" s="326"/>
      <c r="CU76" s="326"/>
      <c r="CV76" s="326"/>
      <c r="CW76" s="326"/>
      <c r="CX76" s="326"/>
      <c r="CY76" s="326"/>
      <c r="CZ76" s="326"/>
      <c r="DA76" s="326"/>
      <c r="DB76" s="326"/>
      <c r="DC76" s="326"/>
      <c r="DD76" s="326"/>
      <c r="DE76" s="326"/>
      <c r="DF76" s="326"/>
      <c r="DG76" s="326"/>
      <c r="DH76" s="326"/>
      <c r="DI76" s="326"/>
      <c r="DJ76" s="326"/>
      <c r="DK76" s="326"/>
      <c r="DL76" s="326"/>
      <c r="DM76" s="326"/>
      <c r="DN76" s="326"/>
      <c r="DO76" s="326"/>
      <c r="DP76" s="326"/>
      <c r="DQ76" s="326"/>
      <c r="DR76" s="326"/>
      <c r="DS76" s="326"/>
      <c r="DT76" s="326"/>
      <c r="DU76" s="326"/>
      <c r="DV76" s="326"/>
      <c r="DW76" s="326"/>
      <c r="DX76" s="326"/>
      <c r="DY76" s="326"/>
      <c r="DZ76" s="326"/>
      <c r="EA76" s="326"/>
      <c r="EB76" s="326"/>
      <c r="EC76" s="326"/>
      <c r="ED76" s="326"/>
      <c r="EE76" s="326"/>
      <c r="EF76" s="326"/>
      <c r="EG76" s="326"/>
      <c r="EH76" s="326"/>
      <c r="EI76" s="326"/>
      <c r="EJ76" s="326"/>
      <c r="EK76" s="326"/>
      <c r="EL76" s="326"/>
      <c r="EM76" s="326"/>
      <c r="EN76" s="326"/>
      <c r="EO76" s="326"/>
      <c r="EP76" s="326"/>
      <c r="EQ76" s="326"/>
      <c r="ER76" s="326"/>
      <c r="ES76" s="326"/>
      <c r="ET76" s="326"/>
      <c r="EU76" s="326"/>
      <c r="EV76" s="326"/>
      <c r="EW76" s="326"/>
      <c r="EX76" s="326"/>
      <c r="EY76" s="326"/>
      <c r="EZ76" s="326"/>
      <c r="FA76" s="326"/>
      <c r="FB76" s="326"/>
      <c r="FC76" s="326"/>
      <c r="FD76" s="326"/>
      <c r="FE76" s="326"/>
      <c r="FF76" s="326"/>
      <c r="FG76" s="326"/>
      <c r="FH76" s="326"/>
      <c r="FI76" s="326"/>
      <c r="FJ76" s="326"/>
      <c r="FK76" s="326"/>
      <c r="FL76" s="326"/>
      <c r="FM76" s="326"/>
      <c r="FN76" s="326"/>
      <c r="FO76" s="326"/>
      <c r="FP76" s="326"/>
      <c r="FQ76" s="326"/>
      <c r="FR76" s="326"/>
      <c r="FS76" s="326"/>
      <c r="FT76" s="326"/>
      <c r="FU76" s="326"/>
      <c r="FV76" s="326"/>
      <c r="FW76" s="326"/>
      <c r="FX76" s="326"/>
      <c r="FY76" s="326"/>
      <c r="FZ76" s="326"/>
      <c r="GA76" s="326"/>
      <c r="GB76" s="326"/>
      <c r="GC76" s="326"/>
      <c r="GD76" s="326"/>
      <c r="GE76" s="326"/>
      <c r="GF76" s="326"/>
      <c r="GG76" s="326"/>
      <c r="GH76" s="326"/>
      <c r="GI76" s="326"/>
      <c r="GJ76" s="326"/>
      <c r="GK76" s="326"/>
      <c r="GL76" s="326"/>
      <c r="GM76" s="326"/>
      <c r="GN76" s="326"/>
      <c r="GO76" s="326"/>
      <c r="GP76" s="326"/>
      <c r="GQ76" s="326"/>
      <c r="GR76" s="326"/>
      <c r="GS76" s="326"/>
      <c r="GT76" s="326"/>
      <c r="GU76" s="326"/>
      <c r="GV76" s="326"/>
      <c r="GW76" s="326"/>
      <c r="GX76" s="326"/>
      <c r="GY76" s="326"/>
      <c r="GZ76" s="326"/>
      <c r="HA76" s="326"/>
      <c r="HB76" s="326"/>
      <c r="HC76" s="326"/>
      <c r="HD76" s="326"/>
      <c r="HE76" s="326"/>
      <c r="HF76" s="326"/>
      <c r="HG76" s="326"/>
      <c r="HH76" s="326"/>
      <c r="HI76" s="326"/>
      <c r="HJ76" s="326"/>
      <c r="HK76" s="326"/>
      <c r="HL76" s="326"/>
      <c r="HM76" s="326"/>
      <c r="HN76" s="326"/>
      <c r="HO76" s="326"/>
      <c r="HP76" s="326"/>
      <c r="HQ76" s="326"/>
      <c r="HR76" s="326"/>
      <c r="HS76" s="326"/>
      <c r="HT76" s="326"/>
      <c r="HU76" s="326"/>
      <c r="HV76" s="326"/>
      <c r="HW76" s="326"/>
      <c r="HX76" s="326"/>
      <c r="HY76" s="326"/>
      <c r="HZ76" s="326"/>
      <c r="IA76" s="326"/>
      <c r="IB76" s="326"/>
      <c r="IC76" s="326"/>
      <c r="ID76" s="326"/>
      <c r="IE76" s="326"/>
      <c r="IF76" s="326"/>
      <c r="IG76" s="326"/>
      <c r="IH76" s="326"/>
      <c r="II76" s="326"/>
      <c r="IJ76" s="326"/>
      <c r="IK76" s="326"/>
      <c r="IL76" s="326"/>
      <c r="IM76" s="326"/>
      <c r="IN76" s="326"/>
      <c r="IO76" s="326"/>
      <c r="IP76" s="326"/>
      <c r="IQ76" s="326"/>
      <c r="IR76" s="326"/>
      <c r="IS76" s="326"/>
      <c r="IT76" s="326"/>
      <c r="IU76" s="326"/>
      <c r="IV76" s="326"/>
    </row>
    <row r="77" spans="1:256" s="594" customFormat="1" ht="12.75" customHeight="1">
      <c r="A77" s="595" t="s">
        <v>177</v>
      </c>
      <c r="B77" s="469"/>
      <c r="C77" s="469"/>
      <c r="D77" s="469"/>
      <c r="E77" s="592"/>
      <c r="F77" s="592"/>
      <c r="G77" s="592"/>
      <c r="H77" s="592"/>
      <c r="I77" s="592"/>
      <c r="J77" s="592"/>
      <c r="K77" s="592"/>
      <c r="L77" s="592"/>
      <c r="M77" s="592"/>
      <c r="N77" s="592"/>
      <c r="O77" s="592"/>
      <c r="P77" s="592"/>
      <c r="Q77" s="593"/>
      <c r="R77" s="593"/>
      <c r="S77" s="593"/>
      <c r="T77" s="593"/>
      <c r="U77" s="593"/>
      <c r="V77" s="593"/>
      <c r="W77" s="593"/>
      <c r="X77" s="593"/>
      <c r="Y77" s="593"/>
      <c r="Z77" s="593"/>
      <c r="AA77" s="593"/>
      <c r="AB77" s="593"/>
      <c r="AC77" s="593"/>
      <c r="AD77" s="593"/>
      <c r="AE77" s="593"/>
      <c r="AF77" s="593"/>
      <c r="AG77" s="593"/>
      <c r="AH77" s="593"/>
      <c r="AI77" s="593"/>
      <c r="AJ77" s="593"/>
      <c r="AK77" s="593"/>
      <c r="AL77" s="593"/>
      <c r="AM77" s="593"/>
      <c r="AN77" s="593"/>
      <c r="AO77" s="593"/>
      <c r="AP77" s="593"/>
      <c r="AQ77" s="593"/>
      <c r="AR77" s="593"/>
      <c r="AS77" s="593"/>
      <c r="AT77" s="593"/>
      <c r="AU77" s="593"/>
      <c r="AV77" s="593"/>
      <c r="AW77" s="593"/>
      <c r="AX77" s="593"/>
      <c r="AY77" s="593"/>
      <c r="AZ77" s="593"/>
      <c r="BA77" s="593"/>
      <c r="BB77" s="593"/>
      <c r="BC77" s="593"/>
      <c r="BD77" s="593"/>
      <c r="BE77" s="593"/>
      <c r="BF77" s="593"/>
      <c r="BG77" s="593"/>
      <c r="BH77" s="593"/>
      <c r="BI77" s="593"/>
      <c r="BJ77" s="593"/>
      <c r="BK77" s="593"/>
      <c r="BL77" s="593"/>
      <c r="BM77" s="593"/>
      <c r="BN77" s="593"/>
      <c r="BO77" s="593"/>
      <c r="BP77" s="593"/>
      <c r="BQ77" s="593"/>
      <c r="BR77" s="593"/>
      <c r="BS77" s="593"/>
      <c r="BT77" s="593"/>
      <c r="BU77" s="593"/>
      <c r="BV77" s="593"/>
      <c r="BW77" s="593"/>
      <c r="BX77" s="593"/>
      <c r="BY77" s="593"/>
      <c r="BZ77" s="593"/>
      <c r="CA77" s="593"/>
      <c r="CB77" s="593"/>
      <c r="CC77" s="593"/>
      <c r="CD77" s="593"/>
      <c r="CE77" s="593"/>
      <c r="CF77" s="593"/>
      <c r="CG77" s="593"/>
      <c r="CH77" s="593"/>
      <c r="CI77" s="593"/>
      <c r="CJ77" s="593"/>
      <c r="CK77" s="593"/>
      <c r="CL77" s="593"/>
      <c r="CM77" s="593"/>
      <c r="CN77" s="593"/>
      <c r="CO77" s="593"/>
      <c r="CP77" s="593"/>
      <c r="CQ77" s="593"/>
      <c r="CR77" s="593"/>
      <c r="CS77" s="593"/>
      <c r="CT77" s="593"/>
      <c r="CU77" s="593"/>
      <c r="CV77" s="593"/>
      <c r="CW77" s="593"/>
      <c r="CX77" s="593"/>
      <c r="CY77" s="593"/>
      <c r="CZ77" s="593"/>
      <c r="DA77" s="593"/>
      <c r="DB77" s="593"/>
      <c r="DC77" s="593"/>
      <c r="DD77" s="593"/>
      <c r="DE77" s="593"/>
      <c r="DF77" s="593"/>
      <c r="DG77" s="593"/>
      <c r="DH77" s="593"/>
      <c r="DI77" s="593"/>
      <c r="DJ77" s="593"/>
      <c r="DK77" s="593"/>
      <c r="DL77" s="593"/>
      <c r="DM77" s="593"/>
      <c r="DN77" s="593"/>
      <c r="DO77" s="593"/>
      <c r="DP77" s="593"/>
      <c r="DQ77" s="593"/>
      <c r="DR77" s="593"/>
      <c r="DS77" s="593"/>
      <c r="DT77" s="593"/>
      <c r="DU77" s="593"/>
      <c r="DV77" s="593"/>
      <c r="DW77" s="593"/>
      <c r="DX77" s="593"/>
      <c r="DY77" s="593"/>
      <c r="DZ77" s="593"/>
      <c r="EA77" s="593"/>
      <c r="EB77" s="593"/>
      <c r="EC77" s="593"/>
      <c r="ED77" s="593"/>
      <c r="EE77" s="593"/>
      <c r="EF77" s="593"/>
      <c r="EG77" s="593"/>
      <c r="EH77" s="593"/>
      <c r="EI77" s="593"/>
      <c r="EJ77" s="593"/>
      <c r="EK77" s="593"/>
      <c r="EL77" s="593"/>
      <c r="EM77" s="593"/>
      <c r="EN77" s="593"/>
      <c r="EO77" s="593"/>
      <c r="EP77" s="593"/>
      <c r="EQ77" s="593"/>
      <c r="ER77" s="593"/>
      <c r="ES77" s="593"/>
      <c r="ET77" s="593"/>
      <c r="EU77" s="593"/>
      <c r="EV77" s="593"/>
      <c r="EW77" s="593"/>
      <c r="EX77" s="593"/>
      <c r="EY77" s="593"/>
      <c r="EZ77" s="593"/>
      <c r="FA77" s="593"/>
      <c r="FB77" s="593"/>
      <c r="FC77" s="593"/>
      <c r="FD77" s="593"/>
      <c r="FE77" s="593"/>
      <c r="FF77" s="593"/>
      <c r="FG77" s="593"/>
      <c r="FH77" s="593"/>
      <c r="FI77" s="593"/>
      <c r="FJ77" s="593"/>
      <c r="FK77" s="593"/>
      <c r="FL77" s="593"/>
      <c r="FM77" s="593"/>
      <c r="FN77" s="593"/>
      <c r="FO77" s="593"/>
      <c r="FP77" s="593"/>
      <c r="FQ77" s="593"/>
      <c r="FR77" s="593"/>
      <c r="FS77" s="593"/>
      <c r="FT77" s="593"/>
      <c r="FU77" s="593"/>
      <c r="FV77" s="593"/>
      <c r="FW77" s="593"/>
      <c r="FX77" s="593"/>
      <c r="FY77" s="593"/>
      <c r="FZ77" s="593"/>
      <c r="GA77" s="593"/>
      <c r="GB77" s="593"/>
      <c r="GC77" s="593"/>
      <c r="GD77" s="593"/>
      <c r="GE77" s="593"/>
      <c r="GF77" s="593"/>
      <c r="GG77" s="593"/>
      <c r="GH77" s="593"/>
      <c r="GI77" s="593"/>
      <c r="GJ77" s="593"/>
      <c r="GK77" s="593"/>
      <c r="GL77" s="593"/>
      <c r="GM77" s="593"/>
      <c r="GN77" s="593"/>
      <c r="GO77" s="593"/>
      <c r="GP77" s="593"/>
      <c r="GQ77" s="593"/>
      <c r="GR77" s="593"/>
      <c r="GS77" s="593"/>
      <c r="GT77" s="593"/>
      <c r="GU77" s="593"/>
      <c r="GV77" s="593"/>
      <c r="GW77" s="593"/>
      <c r="GX77" s="593"/>
      <c r="GY77" s="593"/>
      <c r="GZ77" s="593"/>
      <c r="HA77" s="593"/>
      <c r="HB77" s="593"/>
      <c r="HC77" s="593"/>
      <c r="HD77" s="593"/>
      <c r="HE77" s="593"/>
      <c r="HF77" s="593"/>
      <c r="HG77" s="593"/>
      <c r="HH77" s="593"/>
      <c r="HI77" s="593"/>
      <c r="HJ77" s="593"/>
      <c r="HK77" s="593"/>
      <c r="HL77" s="593"/>
      <c r="HM77" s="593"/>
      <c r="HN77" s="593"/>
      <c r="HO77" s="593"/>
      <c r="HP77" s="593"/>
      <c r="HQ77" s="593"/>
      <c r="HR77" s="593"/>
      <c r="HS77" s="593"/>
      <c r="HT77" s="593"/>
      <c r="HU77" s="593"/>
      <c r="HV77" s="593"/>
      <c r="HW77" s="593"/>
      <c r="HX77" s="593"/>
      <c r="HY77" s="593"/>
      <c r="HZ77" s="593"/>
      <c r="IA77" s="593"/>
      <c r="IB77" s="593"/>
      <c r="IC77" s="593"/>
      <c r="ID77" s="593"/>
      <c r="IE77" s="593"/>
      <c r="IF77" s="593"/>
      <c r="IG77" s="593"/>
      <c r="IH77" s="593"/>
      <c r="II77" s="593"/>
      <c r="IJ77" s="593"/>
      <c r="IK77" s="593"/>
      <c r="IL77" s="593"/>
      <c r="IM77" s="593"/>
      <c r="IN77" s="593"/>
      <c r="IO77" s="593"/>
      <c r="IP77" s="593"/>
      <c r="IQ77" s="593"/>
      <c r="IR77" s="593"/>
      <c r="IS77" s="593"/>
      <c r="IT77" s="593"/>
      <c r="IU77" s="593"/>
      <c r="IV77" s="593"/>
    </row>
    <row r="78" spans="1:256">
      <c r="EN78" s="326"/>
      <c r="EO78" s="326"/>
      <c r="EP78" s="326"/>
      <c r="EQ78" s="326"/>
      <c r="ER78" s="326"/>
      <c r="ES78" s="326"/>
      <c r="ET78" s="326"/>
      <c r="EU78" s="326"/>
      <c r="EV78" s="326"/>
      <c r="EW78" s="326"/>
      <c r="EX78" s="326"/>
      <c r="EY78" s="326"/>
      <c r="EZ78" s="326"/>
      <c r="FA78" s="326"/>
      <c r="FB78" s="326"/>
      <c r="FC78" s="326"/>
      <c r="FD78" s="326"/>
      <c r="FE78" s="326"/>
      <c r="FF78" s="326"/>
      <c r="FG78" s="326"/>
      <c r="FH78" s="326"/>
      <c r="FI78" s="326"/>
      <c r="FJ78" s="326"/>
      <c r="FK78" s="326"/>
      <c r="FL78" s="326"/>
      <c r="FM78" s="326"/>
      <c r="FN78" s="326"/>
      <c r="FO78" s="326"/>
      <c r="FP78" s="326"/>
      <c r="FQ78" s="326"/>
      <c r="FR78" s="326"/>
      <c r="FS78" s="326"/>
      <c r="FT78" s="326"/>
      <c r="FU78" s="326"/>
      <c r="FV78" s="326"/>
      <c r="FW78" s="326"/>
      <c r="FX78" s="326"/>
      <c r="FY78" s="326"/>
      <c r="FZ78" s="326"/>
      <c r="GA78" s="326"/>
      <c r="GB78" s="326"/>
      <c r="GC78" s="326"/>
      <c r="GD78" s="326"/>
      <c r="GE78" s="326"/>
      <c r="GF78" s="326"/>
      <c r="GG78" s="326"/>
      <c r="GH78" s="326"/>
      <c r="GI78" s="326"/>
      <c r="GJ78" s="326"/>
      <c r="GK78" s="326"/>
      <c r="GL78" s="326"/>
      <c r="GM78" s="326"/>
      <c r="GN78" s="326"/>
      <c r="GO78" s="326"/>
      <c r="GP78" s="326"/>
      <c r="GQ78" s="326"/>
      <c r="GR78" s="326"/>
      <c r="GS78" s="326"/>
      <c r="GT78" s="326"/>
      <c r="GU78" s="326"/>
      <c r="GV78" s="326"/>
      <c r="GW78" s="326"/>
      <c r="GX78" s="326"/>
      <c r="GY78" s="326"/>
      <c r="GZ78" s="326"/>
      <c r="HA78" s="326"/>
      <c r="HB78" s="326"/>
      <c r="HC78" s="326"/>
      <c r="HD78" s="326"/>
      <c r="HE78" s="326"/>
      <c r="HF78" s="326"/>
      <c r="HG78" s="326"/>
      <c r="HH78" s="326"/>
      <c r="HI78" s="326"/>
      <c r="HJ78" s="326"/>
      <c r="HK78" s="326"/>
      <c r="HL78" s="326"/>
      <c r="HM78" s="326"/>
      <c r="HN78" s="326"/>
      <c r="HO78" s="326"/>
      <c r="HP78" s="326"/>
      <c r="HQ78" s="326"/>
      <c r="HR78" s="326"/>
      <c r="HS78" s="326"/>
      <c r="HT78" s="326"/>
      <c r="HU78" s="326"/>
      <c r="HV78" s="326"/>
      <c r="HW78" s="326"/>
      <c r="HX78" s="326"/>
      <c r="HY78" s="326"/>
      <c r="HZ78" s="326"/>
      <c r="IA78" s="326"/>
      <c r="IB78" s="326"/>
      <c r="IC78" s="326"/>
      <c r="ID78" s="326"/>
      <c r="IE78" s="326"/>
      <c r="IF78" s="326"/>
      <c r="IG78" s="326"/>
      <c r="IH78" s="326"/>
      <c r="II78" s="326"/>
      <c r="IJ78" s="326"/>
      <c r="IK78" s="326"/>
      <c r="IL78" s="326"/>
      <c r="IM78" s="326"/>
      <c r="IN78" s="326"/>
      <c r="IO78" s="326"/>
      <c r="IP78" s="326"/>
      <c r="IQ78" s="326"/>
      <c r="IR78" s="326"/>
      <c r="IS78" s="326"/>
      <c r="IT78" s="326"/>
      <c r="IU78" s="326"/>
      <c r="IV78" s="326"/>
    </row>
    <row r="79" spans="1:256">
      <c r="FE79" s="326"/>
      <c r="FF79" s="326"/>
      <c r="FG79" s="326"/>
      <c r="FH79" s="326"/>
      <c r="FI79" s="326"/>
      <c r="FJ79" s="326"/>
      <c r="FK79" s="326"/>
      <c r="FL79" s="326"/>
      <c r="FM79" s="326"/>
      <c r="FN79" s="326"/>
      <c r="FO79" s="326"/>
      <c r="FP79" s="326"/>
      <c r="FQ79" s="326"/>
      <c r="FR79" s="326"/>
      <c r="FS79" s="326"/>
      <c r="FT79" s="326"/>
      <c r="FU79" s="326"/>
      <c r="FV79" s="326"/>
      <c r="FW79" s="326"/>
      <c r="FX79" s="326"/>
      <c r="FY79" s="326"/>
      <c r="FZ79" s="326"/>
      <c r="GA79" s="326"/>
      <c r="GB79" s="326"/>
      <c r="GC79" s="326"/>
      <c r="GD79" s="326"/>
      <c r="GE79" s="326"/>
      <c r="GF79" s="326"/>
      <c r="GG79" s="326"/>
      <c r="GH79" s="326"/>
      <c r="GI79" s="326"/>
      <c r="GJ79" s="326"/>
      <c r="GK79" s="326"/>
      <c r="GL79" s="326"/>
      <c r="GM79" s="326"/>
      <c r="GN79" s="326"/>
      <c r="GO79" s="326"/>
      <c r="GP79" s="326"/>
      <c r="GQ79" s="326"/>
      <c r="GR79" s="326"/>
      <c r="GS79" s="326"/>
      <c r="GT79" s="326"/>
      <c r="GU79" s="326"/>
      <c r="GV79" s="326"/>
      <c r="GW79" s="326"/>
      <c r="GX79" s="326"/>
      <c r="GY79" s="326"/>
      <c r="GZ79" s="326"/>
    </row>
    <row r="80" spans="1:256">
      <c r="A80" s="470"/>
      <c r="B80" s="470"/>
      <c r="C80" s="470"/>
      <c r="D80" s="470"/>
      <c r="E80" s="470"/>
      <c r="F80" s="470"/>
      <c r="G80" s="470"/>
      <c r="H80" s="470"/>
      <c r="I80" s="470"/>
      <c r="J80" s="470"/>
      <c r="K80" s="470"/>
      <c r="L80" s="470"/>
      <c r="M80" s="470"/>
      <c r="N80" s="470"/>
      <c r="O80" s="470"/>
      <c r="P80" s="470"/>
    </row>
  </sheetData>
  <mergeCells count="67">
    <mergeCell ref="A75:P75"/>
    <mergeCell ref="A77:D77"/>
    <mergeCell ref="A80:P80"/>
    <mergeCell ref="A1:D1"/>
    <mergeCell ref="I2:P3"/>
    <mergeCell ref="C7:P7"/>
    <mergeCell ref="L8:M8"/>
    <mergeCell ref="O8:P8"/>
    <mergeCell ref="A10:B10"/>
    <mergeCell ref="A11:B11"/>
    <mergeCell ref="A12:B12"/>
    <mergeCell ref="A17:B17"/>
    <mergeCell ref="A18:B18"/>
    <mergeCell ref="A19:B19"/>
    <mergeCell ref="A20:B20"/>
    <mergeCell ref="A21:B21"/>
    <mergeCell ref="S9:Z12"/>
    <mergeCell ref="A13:B13"/>
    <mergeCell ref="A14:B14"/>
    <mergeCell ref="A15:B15"/>
    <mergeCell ref="A16:B16"/>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1:B41"/>
    <mergeCell ref="A42:B42"/>
    <mergeCell ref="A43:B43"/>
    <mergeCell ref="A44:B44"/>
    <mergeCell ref="A45:B45"/>
    <mergeCell ref="A46:B46"/>
    <mergeCell ref="A47:B47"/>
    <mergeCell ref="A48:B48"/>
    <mergeCell ref="A49:B49"/>
    <mergeCell ref="A50:B50"/>
    <mergeCell ref="A51:B51"/>
    <mergeCell ref="A52:B52"/>
    <mergeCell ref="A54:B54"/>
    <mergeCell ref="A55:B55"/>
    <mergeCell ref="A56:B56"/>
    <mergeCell ref="A57:B57"/>
    <mergeCell ref="A58:B58"/>
    <mergeCell ref="A59:B59"/>
    <mergeCell ref="A60:B60"/>
    <mergeCell ref="A61:B61"/>
    <mergeCell ref="A62:B62"/>
    <mergeCell ref="A63:B63"/>
    <mergeCell ref="A70:B70"/>
    <mergeCell ref="A64:B64"/>
    <mergeCell ref="A65:B65"/>
    <mergeCell ref="A66:B66"/>
    <mergeCell ref="A67:B67"/>
    <mergeCell ref="A68:B68"/>
    <mergeCell ref="A69:B69"/>
  </mergeCells>
  <hyperlinks>
    <hyperlink ref="A77" r:id="rId1" xr:uid="{D29EE1DD-844A-43F5-B884-5B093DC3C284}"/>
  </hyperlinks>
  <pageMargins left="0.39370078740157483" right="0" top="0.39370078740157483" bottom="0" header="0" footer="0"/>
  <pageSetup paperSize="9" orientation="portrait" r:id="rId2"/>
  <headerFooter alignWithMargins="0"/>
  <rowBreaks count="1" manualBreakCount="1">
    <brk id="3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V80"/>
  <sheetViews>
    <sheetView zoomScaleNormal="100" workbookViewId="0">
      <selection sqref="A1:E1"/>
    </sheetView>
  </sheetViews>
  <sheetFormatPr baseColWidth="10" defaultColWidth="11.44140625" defaultRowHeight="13.2"/>
  <cols>
    <col min="1" max="1" width="27.88671875" style="27" customWidth="1"/>
    <col min="2" max="2" width="1.88671875" style="27" customWidth="1"/>
    <col min="3" max="3" width="7.88671875" style="27" bestFit="1" customWidth="1"/>
    <col min="4" max="4" width="2.88671875" style="27" customWidth="1"/>
    <col min="5" max="5" width="1.88671875" style="27" customWidth="1"/>
    <col min="6" max="6" width="9.109375" style="27" customWidth="1"/>
    <col min="7" max="7" width="2.88671875" style="27" bestFit="1" customWidth="1"/>
    <col min="8" max="8" width="1.88671875" style="27" customWidth="1"/>
    <col min="9" max="9" width="7.88671875" style="27" bestFit="1" customWidth="1"/>
    <col min="10" max="10" width="2.88671875" style="27" bestFit="1" customWidth="1"/>
    <col min="11" max="11" width="1.88671875" style="27" customWidth="1"/>
    <col min="12" max="12" width="7.88671875" style="27" bestFit="1" customWidth="1"/>
    <col min="13" max="13" width="2.88671875" style="27" bestFit="1" customWidth="1"/>
    <col min="14" max="14" width="1.88671875" style="27" customWidth="1"/>
    <col min="15" max="15" width="7.88671875" style="27" bestFit="1" customWidth="1"/>
    <col min="16" max="16" width="2.5546875" style="27" customWidth="1"/>
    <col min="17" max="17" width="2" style="27" customWidth="1"/>
    <col min="18" max="16384" width="11.44140625" style="27"/>
  </cols>
  <sheetData>
    <row r="1" spans="1:21">
      <c r="A1" s="480" t="s">
        <v>21</v>
      </c>
      <c r="B1" s="481"/>
      <c r="C1" s="481"/>
      <c r="D1" s="481"/>
      <c r="E1" s="481"/>
      <c r="F1" s="24"/>
      <c r="G1" s="24"/>
      <c r="H1" s="24"/>
      <c r="I1" s="25" t="s">
        <v>59</v>
      </c>
      <c r="J1" s="164"/>
      <c r="K1" s="164"/>
      <c r="L1" s="164"/>
      <c r="M1" s="164"/>
      <c r="N1" s="164"/>
      <c r="O1" s="164"/>
      <c r="P1" s="164"/>
    </row>
    <row r="2" spans="1:21">
      <c r="A2" s="482"/>
      <c r="B2" s="483"/>
      <c r="C2" s="483"/>
      <c r="D2" s="483"/>
      <c r="E2" s="483"/>
      <c r="F2" s="483"/>
      <c r="G2" s="24"/>
      <c r="H2" s="24"/>
      <c r="I2" s="484" t="s">
        <v>144</v>
      </c>
      <c r="J2" s="484"/>
      <c r="K2" s="484"/>
      <c r="L2" s="484"/>
      <c r="M2" s="484"/>
      <c r="N2" s="484"/>
      <c r="O2" s="484"/>
      <c r="P2" s="484"/>
    </row>
    <row r="3" spans="1:21">
      <c r="A3" s="28"/>
      <c r="B3" s="28"/>
      <c r="C3" s="29"/>
      <c r="D3" s="24"/>
      <c r="E3" s="24"/>
      <c r="F3" s="24"/>
      <c r="G3" s="24"/>
      <c r="H3" s="24"/>
      <c r="I3" s="484"/>
      <c r="J3" s="484"/>
      <c r="K3" s="484"/>
      <c r="L3" s="484"/>
      <c r="M3" s="484"/>
      <c r="N3" s="484"/>
      <c r="O3" s="484"/>
      <c r="P3" s="484"/>
    </row>
    <row r="4" spans="1:21">
      <c r="A4" s="28"/>
      <c r="B4" s="28"/>
      <c r="C4" s="29"/>
      <c r="D4" s="24"/>
      <c r="E4" s="24"/>
      <c r="F4" s="24"/>
      <c r="G4" s="24"/>
      <c r="H4" s="24"/>
      <c r="I4" s="484"/>
      <c r="J4" s="484"/>
      <c r="K4" s="484"/>
      <c r="L4" s="484"/>
      <c r="M4" s="484"/>
      <c r="N4" s="484"/>
      <c r="O4" s="484"/>
      <c r="P4" s="484"/>
    </row>
    <row r="5" spans="1:21" ht="12.75" customHeight="1">
      <c r="A5" s="28"/>
      <c r="B5" s="28"/>
      <c r="C5" s="28"/>
      <c r="D5" s="24"/>
      <c r="E5" s="24"/>
      <c r="F5" s="24"/>
      <c r="G5" s="24"/>
      <c r="H5" s="24"/>
    </row>
    <row r="6" spans="1:21" ht="12.75" customHeight="1">
      <c r="A6" s="28"/>
      <c r="B6" s="28"/>
      <c r="C6" s="28"/>
      <c r="D6" s="24"/>
      <c r="E6" s="24"/>
      <c r="F6" s="24"/>
      <c r="G6" s="24"/>
      <c r="H6" s="24"/>
    </row>
    <row r="7" spans="1:21" ht="6" customHeight="1">
      <c r="A7" s="28"/>
      <c r="B7" s="28"/>
      <c r="C7" s="28"/>
      <c r="D7" s="24"/>
      <c r="E7" s="24"/>
      <c r="F7" s="24"/>
      <c r="G7" s="24"/>
      <c r="H7" s="24"/>
    </row>
    <row r="8" spans="1:21" ht="6" customHeight="1">
      <c r="A8" s="28"/>
      <c r="B8" s="28"/>
      <c r="C8" s="28"/>
      <c r="D8" s="24"/>
      <c r="E8" s="24"/>
      <c r="F8" s="24"/>
      <c r="G8" s="24"/>
      <c r="H8" s="24"/>
    </row>
    <row r="9" spans="1:21">
      <c r="A9" s="28"/>
      <c r="B9" s="28"/>
      <c r="C9" s="262"/>
      <c r="D9" s="262"/>
      <c r="E9" s="262"/>
      <c r="F9" s="262"/>
      <c r="G9" s="262"/>
      <c r="H9" s="262"/>
      <c r="I9" s="262"/>
      <c r="J9" s="262"/>
      <c r="K9" s="262"/>
      <c r="L9" s="262"/>
      <c r="M9" s="30"/>
      <c r="N9" s="29"/>
      <c r="O9" s="24"/>
      <c r="P9" s="24"/>
    </row>
    <row r="10" spans="1:21" ht="13.8" thickBot="1">
      <c r="A10" s="485"/>
      <c r="B10" s="486"/>
      <c r="C10" s="487" t="s">
        <v>132</v>
      </c>
      <c r="D10" s="488"/>
      <c r="E10" s="488"/>
      <c r="F10" s="488"/>
      <c r="G10" s="488"/>
      <c r="H10" s="488"/>
      <c r="I10" s="488"/>
      <c r="J10" s="488"/>
      <c r="K10" s="488"/>
      <c r="L10" s="488"/>
      <c r="M10" s="488"/>
      <c r="N10" s="488"/>
      <c r="O10" s="488"/>
      <c r="P10" s="488"/>
    </row>
    <row r="11" spans="1:21" ht="18" customHeight="1">
      <c r="A11" s="486"/>
      <c r="B11" s="486"/>
      <c r="C11" s="258">
        <v>2017</v>
      </c>
      <c r="D11" s="258"/>
      <c r="E11" s="15"/>
      <c r="F11" s="258">
        <v>2018</v>
      </c>
      <c r="G11" s="258"/>
      <c r="H11" s="15"/>
      <c r="I11" s="258">
        <v>2019</v>
      </c>
      <c r="J11" s="258"/>
      <c r="K11" s="15"/>
      <c r="L11" s="475">
        <v>2020</v>
      </c>
      <c r="M11" s="475"/>
      <c r="N11" s="15"/>
      <c r="O11" s="475">
        <v>2021</v>
      </c>
      <c r="P11" s="475"/>
    </row>
    <row r="12" spans="1:21" ht="18" customHeight="1">
      <c r="A12" s="276" t="s">
        <v>24</v>
      </c>
      <c r="B12" s="263"/>
      <c r="D12" s="31"/>
      <c r="E12" s="31"/>
      <c r="F12" s="31"/>
      <c r="G12" s="31"/>
      <c r="H12" s="31"/>
      <c r="I12" s="31"/>
      <c r="J12" s="31"/>
      <c r="K12" s="31"/>
      <c r="L12" s="31"/>
      <c r="M12" s="31"/>
      <c r="N12" s="31"/>
      <c r="O12" s="31"/>
      <c r="P12" s="31"/>
    </row>
    <row r="13" spans="1:21" ht="18" customHeight="1">
      <c r="A13" s="477" t="s">
        <v>25</v>
      </c>
      <c r="B13" s="477"/>
      <c r="C13" s="32">
        <v>4193832.19</v>
      </c>
      <c r="D13" s="32" t="s">
        <v>26</v>
      </c>
      <c r="E13" s="32"/>
      <c r="F13" s="32">
        <v>4240339.3899999997</v>
      </c>
      <c r="G13" s="32" t="s">
        <v>26</v>
      </c>
      <c r="H13" s="32"/>
      <c r="I13" s="32" t="s">
        <v>137</v>
      </c>
      <c r="J13" s="32" t="s">
        <v>89</v>
      </c>
      <c r="K13" s="32"/>
      <c r="L13" s="32" t="s">
        <v>137</v>
      </c>
      <c r="M13" s="32" t="s">
        <v>89</v>
      </c>
      <c r="N13" s="32"/>
      <c r="O13" s="32" t="s">
        <v>137</v>
      </c>
      <c r="P13" s="32" t="s">
        <v>89</v>
      </c>
      <c r="R13" s="325"/>
      <c r="S13" s="33"/>
    </row>
    <row r="14" spans="1:21" ht="18" customHeight="1">
      <c r="A14" s="477" t="s">
        <v>27</v>
      </c>
      <c r="B14" s="477"/>
      <c r="C14" s="32">
        <v>3550926.07</v>
      </c>
      <c r="D14" s="32" t="s">
        <v>26</v>
      </c>
      <c r="E14" s="32"/>
      <c r="F14" s="32">
        <v>3609463.36</v>
      </c>
      <c r="G14" s="32" t="s">
        <v>26</v>
      </c>
      <c r="H14" s="32"/>
      <c r="I14" s="32">
        <v>3706529.92</v>
      </c>
      <c r="J14" s="32" t="s">
        <v>26</v>
      </c>
      <c r="K14" s="32"/>
      <c r="L14" s="32">
        <v>3836489.51</v>
      </c>
      <c r="M14" s="32" t="s">
        <v>26</v>
      </c>
      <c r="N14" s="32"/>
      <c r="O14" s="32">
        <v>3933018.35</v>
      </c>
      <c r="P14" s="32" t="s">
        <v>26</v>
      </c>
      <c r="R14" s="325"/>
      <c r="S14" s="63"/>
    </row>
    <row r="15" spans="1:21" ht="18" customHeight="1">
      <c r="A15" s="476" t="s">
        <v>28</v>
      </c>
      <c r="B15" s="476"/>
      <c r="C15" s="332">
        <v>117182.38</v>
      </c>
      <c r="D15" s="332" t="s">
        <v>89</v>
      </c>
      <c r="E15" s="332"/>
      <c r="F15" s="332">
        <v>117671.57</v>
      </c>
      <c r="G15" s="332" t="s">
        <v>89</v>
      </c>
      <c r="H15" s="332"/>
      <c r="I15" s="332">
        <v>122461.61</v>
      </c>
      <c r="J15" s="332" t="s">
        <v>89</v>
      </c>
      <c r="K15" s="332"/>
      <c r="L15" s="332">
        <v>132729.98000000001</v>
      </c>
      <c r="M15" s="332" t="s">
        <v>89</v>
      </c>
      <c r="N15" s="332"/>
      <c r="O15" s="332">
        <v>131172.09</v>
      </c>
      <c r="P15" s="332" t="s">
        <v>89</v>
      </c>
      <c r="Q15" s="332"/>
      <c r="R15" s="63"/>
      <c r="S15" s="333"/>
    </row>
    <row r="16" spans="1:21" ht="18" customHeight="1">
      <c r="A16" s="476" t="s">
        <v>29</v>
      </c>
      <c r="B16" s="476"/>
      <c r="C16" s="332">
        <v>8227.2099999999991</v>
      </c>
      <c r="D16" s="332" t="s">
        <v>89</v>
      </c>
      <c r="E16" s="332"/>
      <c r="F16" s="332">
        <v>8474.49</v>
      </c>
      <c r="G16" s="332" t="s">
        <v>89</v>
      </c>
      <c r="H16" s="332"/>
      <c r="I16" s="332">
        <v>9015.06</v>
      </c>
      <c r="J16" s="332" t="s">
        <v>89</v>
      </c>
      <c r="K16" s="332"/>
      <c r="L16" s="332">
        <v>10077.39</v>
      </c>
      <c r="M16" s="332" t="s">
        <v>89</v>
      </c>
      <c r="N16" s="332"/>
      <c r="O16" s="332">
        <v>11345.6</v>
      </c>
      <c r="P16" s="332" t="s">
        <v>89</v>
      </c>
      <c r="Q16" s="332"/>
      <c r="R16" s="478"/>
      <c r="S16" s="478"/>
      <c r="T16" s="478"/>
      <c r="U16" s="478"/>
    </row>
    <row r="17" spans="1:21" ht="18" customHeight="1">
      <c r="A17" s="476" t="s">
        <v>55</v>
      </c>
      <c r="B17" s="476"/>
      <c r="C17" s="332">
        <v>35685.94</v>
      </c>
      <c r="D17" s="332" t="s">
        <v>89</v>
      </c>
      <c r="E17" s="332"/>
      <c r="F17" s="332">
        <v>37751.01</v>
      </c>
      <c r="G17" s="332" t="s">
        <v>89</v>
      </c>
      <c r="H17" s="332"/>
      <c r="I17" s="332">
        <v>39412.910000000003</v>
      </c>
      <c r="J17" s="332" t="s">
        <v>89</v>
      </c>
      <c r="K17" s="332"/>
      <c r="L17" s="332">
        <v>41156.21</v>
      </c>
      <c r="M17" s="332" t="s">
        <v>89</v>
      </c>
      <c r="N17" s="332"/>
      <c r="O17" s="332">
        <v>43610.02</v>
      </c>
      <c r="P17" s="332" t="s">
        <v>89</v>
      </c>
      <c r="Q17" s="332"/>
      <c r="R17" s="478"/>
      <c r="S17" s="478"/>
      <c r="T17" s="478"/>
      <c r="U17" s="478"/>
    </row>
    <row r="18" spans="1:21" ht="18" customHeight="1">
      <c r="A18" s="476" t="s">
        <v>30</v>
      </c>
      <c r="B18" s="476"/>
      <c r="C18" s="332">
        <v>100553.16</v>
      </c>
      <c r="D18" s="332" t="s">
        <v>89</v>
      </c>
      <c r="E18" s="332"/>
      <c r="F18" s="332">
        <v>102189.85</v>
      </c>
      <c r="G18" s="332" t="s">
        <v>89</v>
      </c>
      <c r="H18" s="332"/>
      <c r="I18" s="332">
        <v>100791.15</v>
      </c>
      <c r="J18" s="332" t="s">
        <v>89</v>
      </c>
      <c r="K18" s="332"/>
      <c r="L18" s="332">
        <v>104828.84</v>
      </c>
      <c r="M18" s="332" t="s">
        <v>89</v>
      </c>
      <c r="N18" s="332"/>
      <c r="O18" s="332">
        <v>108078.1</v>
      </c>
      <c r="P18" s="332" t="s">
        <v>89</v>
      </c>
      <c r="Q18" s="332"/>
      <c r="R18" s="478"/>
      <c r="S18" s="478"/>
      <c r="T18" s="478"/>
      <c r="U18" s="478"/>
    </row>
    <row r="19" spans="1:21" ht="18" customHeight="1">
      <c r="A19" s="476" t="s">
        <v>31</v>
      </c>
      <c r="B19" s="476"/>
      <c r="C19" s="332">
        <v>938299.13</v>
      </c>
      <c r="D19" s="332" t="s">
        <v>89</v>
      </c>
      <c r="E19" s="332"/>
      <c r="F19" s="332">
        <v>954632.44</v>
      </c>
      <c r="G19" s="332" t="s">
        <v>89</v>
      </c>
      <c r="H19" s="332"/>
      <c r="I19" s="332">
        <v>978212.73</v>
      </c>
      <c r="J19" s="332" t="s">
        <v>89</v>
      </c>
      <c r="K19" s="332"/>
      <c r="L19" s="332">
        <v>1002219.88</v>
      </c>
      <c r="M19" s="332" t="s">
        <v>89</v>
      </c>
      <c r="N19" s="332"/>
      <c r="O19" s="332">
        <v>1019852.84</v>
      </c>
      <c r="P19" s="332" t="s">
        <v>26</v>
      </c>
      <c r="Q19" s="332"/>
      <c r="R19" s="478"/>
      <c r="S19" s="478"/>
      <c r="T19" s="478"/>
      <c r="U19" s="478"/>
    </row>
    <row r="20" spans="1:21" ht="18" customHeight="1">
      <c r="A20" s="476" t="s">
        <v>32</v>
      </c>
      <c r="B20" s="476"/>
      <c r="C20" s="332">
        <v>3041.77</v>
      </c>
      <c r="D20" s="332" t="s">
        <v>89</v>
      </c>
      <c r="E20" s="332"/>
      <c r="F20" s="332">
        <v>3245.05</v>
      </c>
      <c r="G20" s="332" t="s">
        <v>89</v>
      </c>
      <c r="H20" s="332"/>
      <c r="I20" s="332">
        <v>3433.57</v>
      </c>
      <c r="J20" s="332" t="s">
        <v>89</v>
      </c>
      <c r="K20" s="332"/>
      <c r="L20" s="332">
        <v>3755.89</v>
      </c>
      <c r="M20" s="332" t="s">
        <v>89</v>
      </c>
      <c r="N20" s="332"/>
      <c r="O20" s="332">
        <v>3754.27</v>
      </c>
      <c r="P20" s="332" t="s">
        <v>89</v>
      </c>
      <c r="Q20" s="332"/>
    </row>
    <row r="21" spans="1:21" ht="18" customHeight="1">
      <c r="A21" s="476" t="s">
        <v>33</v>
      </c>
      <c r="B21" s="476"/>
      <c r="C21" s="332">
        <v>45210.62</v>
      </c>
      <c r="D21" s="332" t="s">
        <v>89</v>
      </c>
      <c r="E21" s="332"/>
      <c r="F21" s="332">
        <v>46397.46</v>
      </c>
      <c r="G21" s="332" t="s">
        <v>89</v>
      </c>
      <c r="H21" s="332"/>
      <c r="I21" s="332">
        <v>47250.38</v>
      </c>
      <c r="J21" s="332" t="s">
        <v>89</v>
      </c>
      <c r="K21" s="332"/>
      <c r="L21" s="332">
        <v>49935.35</v>
      </c>
      <c r="M21" s="332" t="s">
        <v>89</v>
      </c>
      <c r="N21" s="332"/>
      <c r="O21" s="332">
        <v>53135.99</v>
      </c>
      <c r="P21" s="332" t="s">
        <v>89</v>
      </c>
      <c r="Q21" s="332"/>
    </row>
    <row r="22" spans="1:21" ht="18" customHeight="1">
      <c r="A22" s="476" t="s">
        <v>34</v>
      </c>
      <c r="B22" s="476"/>
      <c r="C22" s="332">
        <v>49793.47</v>
      </c>
      <c r="D22" s="332" t="s">
        <v>26</v>
      </c>
      <c r="E22" s="332"/>
      <c r="F22" s="332">
        <v>51622.35</v>
      </c>
      <c r="G22" s="332" t="s">
        <v>26</v>
      </c>
      <c r="H22" s="332"/>
      <c r="I22" s="332">
        <v>51737.49</v>
      </c>
      <c r="J22" s="332" t="s">
        <v>26</v>
      </c>
      <c r="K22" s="332"/>
      <c r="L22" s="332">
        <v>53329.42</v>
      </c>
      <c r="M22" s="332" t="s">
        <v>26</v>
      </c>
      <c r="N22" s="332"/>
      <c r="O22" s="332">
        <v>52618.53</v>
      </c>
      <c r="P22" s="332" t="s">
        <v>26</v>
      </c>
      <c r="Q22" s="332"/>
      <c r="S22" s="33"/>
      <c r="T22" s="325"/>
      <c r="U22" s="63"/>
    </row>
    <row r="23" spans="1:21" ht="18" customHeight="1">
      <c r="A23" s="476" t="s">
        <v>35</v>
      </c>
      <c r="B23" s="476"/>
      <c r="C23" s="332">
        <v>243291.07</v>
      </c>
      <c r="D23" s="332" t="s">
        <v>89</v>
      </c>
      <c r="E23" s="332"/>
      <c r="F23" s="332">
        <v>249022.82</v>
      </c>
      <c r="G23" s="332" t="s">
        <v>89</v>
      </c>
      <c r="H23" s="332"/>
      <c r="I23" s="332">
        <v>267778.02</v>
      </c>
      <c r="J23" s="332" t="s">
        <v>26</v>
      </c>
      <c r="K23" s="332"/>
      <c r="L23" s="332">
        <v>287077.5</v>
      </c>
      <c r="M23" s="332" t="s">
        <v>26</v>
      </c>
      <c r="N23" s="332"/>
      <c r="O23" s="332">
        <v>303095.44</v>
      </c>
      <c r="P23" s="332" t="s">
        <v>26</v>
      </c>
      <c r="Q23" s="332"/>
      <c r="S23" s="63"/>
    </row>
    <row r="24" spans="1:21" ht="18" customHeight="1">
      <c r="A24" s="476" t="s">
        <v>36</v>
      </c>
      <c r="B24" s="476"/>
      <c r="C24" s="332">
        <v>757058.84</v>
      </c>
      <c r="D24" s="332" t="s">
        <v>89</v>
      </c>
      <c r="E24" s="332"/>
      <c r="F24" s="332">
        <v>765626.35</v>
      </c>
      <c r="G24" s="332" t="s">
        <v>89</v>
      </c>
      <c r="H24" s="332"/>
      <c r="I24" s="332">
        <v>779521.08</v>
      </c>
      <c r="J24" s="332" t="s">
        <v>89</v>
      </c>
      <c r="K24" s="332"/>
      <c r="L24" s="332">
        <v>761797.54</v>
      </c>
      <c r="M24" s="332" t="s">
        <v>89</v>
      </c>
      <c r="N24" s="332"/>
      <c r="O24" s="332">
        <v>796372.47</v>
      </c>
      <c r="P24" s="332" t="s">
        <v>26</v>
      </c>
      <c r="Q24" s="332"/>
    </row>
    <row r="25" spans="1:21" ht="18" customHeight="1">
      <c r="A25" s="334" t="s">
        <v>37</v>
      </c>
      <c r="B25" s="334"/>
      <c r="C25" s="332">
        <v>10985.71</v>
      </c>
      <c r="D25" s="332" t="s">
        <v>89</v>
      </c>
      <c r="E25" s="332"/>
      <c r="F25" s="332">
        <v>11383.75</v>
      </c>
      <c r="G25" s="332" t="s">
        <v>89</v>
      </c>
      <c r="H25" s="332"/>
      <c r="I25" s="332">
        <v>11856.8</v>
      </c>
      <c r="J25" s="332" t="s">
        <v>89</v>
      </c>
      <c r="K25" s="332"/>
      <c r="L25" s="332">
        <v>12288.7</v>
      </c>
      <c r="M25" s="332" t="s">
        <v>89</v>
      </c>
      <c r="N25" s="332"/>
      <c r="O25" s="332">
        <v>12809.16</v>
      </c>
      <c r="P25" s="332" t="s">
        <v>89</v>
      </c>
      <c r="Q25" s="332"/>
    </row>
    <row r="26" spans="1:21" ht="18" customHeight="1">
      <c r="A26" s="476" t="s">
        <v>38</v>
      </c>
      <c r="B26" s="476"/>
      <c r="C26" s="332">
        <v>479696.04</v>
      </c>
      <c r="D26" s="332" t="s">
        <v>89</v>
      </c>
      <c r="E26" s="332"/>
      <c r="F26" s="332">
        <v>485284.32</v>
      </c>
      <c r="G26" s="332" t="s">
        <v>89</v>
      </c>
      <c r="H26" s="332"/>
      <c r="I26" s="332">
        <v>493752.58</v>
      </c>
      <c r="J26" s="332" t="s">
        <v>26</v>
      </c>
      <c r="K26" s="332"/>
      <c r="L26" s="332">
        <v>529407.26</v>
      </c>
      <c r="M26" s="332" t="s">
        <v>26</v>
      </c>
      <c r="N26" s="332"/>
      <c r="O26" s="332">
        <v>533989.79</v>
      </c>
      <c r="P26" s="332" t="s">
        <v>26</v>
      </c>
      <c r="Q26" s="332"/>
    </row>
    <row r="27" spans="1:21" ht="18" customHeight="1">
      <c r="A27" s="476" t="s">
        <v>39</v>
      </c>
      <c r="B27" s="476"/>
      <c r="C27" s="332">
        <v>4208.8999999999996</v>
      </c>
      <c r="D27" s="332" t="s">
        <v>89</v>
      </c>
      <c r="E27" s="332"/>
      <c r="F27" s="332">
        <v>4221.91</v>
      </c>
      <c r="G27" s="332" t="s">
        <v>89</v>
      </c>
      <c r="H27" s="332"/>
      <c r="I27" s="332">
        <v>4992.2700000000004</v>
      </c>
      <c r="J27" s="332" t="s">
        <v>89</v>
      </c>
      <c r="K27" s="332"/>
      <c r="L27" s="332">
        <v>5775.55</v>
      </c>
      <c r="M27" s="332" t="s">
        <v>89</v>
      </c>
      <c r="N27" s="332"/>
      <c r="O27" s="332">
        <v>6041.55</v>
      </c>
      <c r="P27" s="332" t="s">
        <v>89</v>
      </c>
      <c r="Q27" s="332"/>
    </row>
    <row r="28" spans="1:21" ht="18" customHeight="1">
      <c r="A28" s="476" t="s">
        <v>40</v>
      </c>
      <c r="B28" s="476"/>
      <c r="C28" s="332">
        <v>3407.31</v>
      </c>
      <c r="D28" s="332" t="s">
        <v>89</v>
      </c>
      <c r="E28" s="332"/>
      <c r="F28" s="332">
        <v>3710.25</v>
      </c>
      <c r="G28" s="332" t="s">
        <v>89</v>
      </c>
      <c r="H28" s="332"/>
      <c r="I28" s="332">
        <v>3834.57</v>
      </c>
      <c r="J28" s="332" t="s">
        <v>26</v>
      </c>
      <c r="K28" s="332"/>
      <c r="L28" s="332">
        <v>4177.51</v>
      </c>
      <c r="M28" s="332" t="s">
        <v>26</v>
      </c>
      <c r="N28" s="332"/>
      <c r="O28" s="332">
        <v>4904.28</v>
      </c>
      <c r="P28" s="332" t="s">
        <v>89</v>
      </c>
      <c r="Q28" s="332"/>
    </row>
    <row r="29" spans="1:21" ht="18" customHeight="1">
      <c r="A29" s="476" t="s">
        <v>41</v>
      </c>
      <c r="B29" s="476"/>
      <c r="C29" s="332">
        <v>6096.45</v>
      </c>
      <c r="D29" s="332" t="s">
        <v>89</v>
      </c>
      <c r="E29" s="332"/>
      <c r="F29" s="332">
        <v>6645.39</v>
      </c>
      <c r="G29" s="332" t="s">
        <v>89</v>
      </c>
      <c r="H29" s="332"/>
      <c r="I29" s="332">
        <v>7093.01</v>
      </c>
      <c r="J29" s="332" t="s">
        <v>89</v>
      </c>
      <c r="K29" s="332"/>
      <c r="L29" s="332">
        <v>7668.4</v>
      </c>
      <c r="M29" s="332" t="s">
        <v>26</v>
      </c>
      <c r="N29" s="332"/>
      <c r="O29" s="332">
        <v>7850.15</v>
      </c>
      <c r="P29" s="332" t="s">
        <v>26</v>
      </c>
      <c r="Q29" s="332"/>
    </row>
    <row r="30" spans="1:21" ht="18" customHeight="1">
      <c r="A30" s="476" t="s">
        <v>42</v>
      </c>
      <c r="B30" s="476"/>
      <c r="C30" s="332">
        <v>11666.3</v>
      </c>
      <c r="D30" s="332" t="s">
        <v>89</v>
      </c>
      <c r="E30" s="332"/>
      <c r="F30" s="332">
        <v>12124.48</v>
      </c>
      <c r="G30" s="332" t="s">
        <v>89</v>
      </c>
      <c r="H30" s="332"/>
      <c r="I30" s="332">
        <v>12573.51</v>
      </c>
      <c r="J30" s="332" t="s">
        <v>89</v>
      </c>
      <c r="K30" s="332"/>
      <c r="L30" s="332">
        <v>13827.37</v>
      </c>
      <c r="M30" s="332" t="s">
        <v>89</v>
      </c>
      <c r="N30" s="332"/>
      <c r="O30" s="332">
        <v>13882.57</v>
      </c>
      <c r="P30" s="332" t="s">
        <v>89</v>
      </c>
      <c r="Q30" s="332"/>
    </row>
    <row r="31" spans="1:21" ht="18" customHeight="1">
      <c r="A31" s="476" t="s">
        <v>43</v>
      </c>
      <c r="B31" s="476"/>
      <c r="C31" s="332">
        <v>21325.45</v>
      </c>
      <c r="D31" s="332" t="s">
        <v>89</v>
      </c>
      <c r="E31" s="332"/>
      <c r="F31" s="332">
        <v>22069.29</v>
      </c>
      <c r="G31" s="332" t="s">
        <v>89</v>
      </c>
      <c r="H31" s="332"/>
      <c r="I31" s="332">
        <v>21478.45</v>
      </c>
      <c r="J31" s="332" t="s">
        <v>89</v>
      </c>
      <c r="K31" s="332"/>
      <c r="L31" s="332">
        <v>21846.97</v>
      </c>
      <c r="M31" s="332" t="s">
        <v>89</v>
      </c>
      <c r="N31" s="332"/>
      <c r="O31" s="332">
        <v>23255.68</v>
      </c>
      <c r="P31" s="332" t="s">
        <v>89</v>
      </c>
      <c r="Q31" s="332"/>
    </row>
    <row r="32" spans="1:21" ht="18" customHeight="1">
      <c r="A32" s="476" t="s">
        <v>44</v>
      </c>
      <c r="B32" s="476"/>
      <c r="C32" s="332">
        <v>1636.65</v>
      </c>
      <c r="D32" s="332" t="s">
        <v>89</v>
      </c>
      <c r="E32" s="332"/>
      <c r="F32" s="332">
        <v>1690.26</v>
      </c>
      <c r="G32" s="332" t="s">
        <v>89</v>
      </c>
      <c r="H32" s="332"/>
      <c r="I32" s="332">
        <v>1789.02</v>
      </c>
      <c r="J32" s="332" t="s">
        <v>89</v>
      </c>
      <c r="K32" s="332"/>
      <c r="L32" s="332">
        <v>2230.2399999999998</v>
      </c>
      <c r="M32" s="332" t="s">
        <v>89</v>
      </c>
      <c r="N32" s="332"/>
      <c r="O32" s="332">
        <v>2302</v>
      </c>
      <c r="P32" s="332" t="s">
        <v>89</v>
      </c>
      <c r="Q32" s="332"/>
    </row>
    <row r="33" spans="1:17" ht="18" customHeight="1">
      <c r="A33" s="476" t="s">
        <v>45</v>
      </c>
      <c r="B33" s="476"/>
      <c r="C33" s="332">
        <v>227964.64</v>
      </c>
      <c r="D33" s="332" t="s">
        <v>89</v>
      </c>
      <c r="E33" s="332"/>
      <c r="F33" s="332">
        <v>233306.42</v>
      </c>
      <c r="G33" s="332" t="s">
        <v>89</v>
      </c>
      <c r="H33" s="332"/>
      <c r="I33" s="332">
        <v>238476.93</v>
      </c>
      <c r="J33" s="332" t="s">
        <v>89</v>
      </c>
      <c r="K33" s="332"/>
      <c r="L33" s="332">
        <v>255031.27</v>
      </c>
      <c r="M33" s="332" t="s">
        <v>89</v>
      </c>
      <c r="N33" s="332"/>
      <c r="O33" s="332">
        <v>258674.96</v>
      </c>
      <c r="P33" s="332" t="s">
        <v>89</v>
      </c>
      <c r="Q33" s="332"/>
    </row>
    <row r="34" spans="1:17" ht="18" customHeight="1">
      <c r="A34" s="476" t="s">
        <v>46</v>
      </c>
      <c r="B34" s="476"/>
      <c r="C34" s="332">
        <v>92782.01</v>
      </c>
      <c r="D34" s="332" t="s">
        <v>89</v>
      </c>
      <c r="E34" s="332"/>
      <c r="F34" s="332">
        <v>94512.34</v>
      </c>
      <c r="G34" s="332" t="s">
        <v>89</v>
      </c>
      <c r="H34" s="332"/>
      <c r="I34" s="332">
        <v>96282.57</v>
      </c>
      <c r="J34" s="332" t="s">
        <v>89</v>
      </c>
      <c r="K34" s="332"/>
      <c r="L34" s="332">
        <v>98345.52</v>
      </c>
      <c r="M34" s="332" t="s">
        <v>89</v>
      </c>
      <c r="N34" s="332"/>
      <c r="O34" s="332">
        <v>102072.6</v>
      </c>
      <c r="P34" s="332" t="s">
        <v>89</v>
      </c>
      <c r="Q34" s="332"/>
    </row>
    <row r="35" spans="1:17" ht="18" customHeight="1">
      <c r="A35" s="476" t="s">
        <v>47</v>
      </c>
      <c r="B35" s="476"/>
      <c r="C35" s="332">
        <v>92747.44</v>
      </c>
      <c r="D35" s="332" t="s">
        <v>89</v>
      </c>
      <c r="E35" s="332"/>
      <c r="F35" s="332">
        <v>94132.65</v>
      </c>
      <c r="G35" s="332" t="s">
        <v>89</v>
      </c>
      <c r="H35" s="332"/>
      <c r="I35" s="332">
        <v>107225.75</v>
      </c>
      <c r="J35" s="332" t="s">
        <v>89</v>
      </c>
      <c r="K35" s="332"/>
      <c r="L35" s="332">
        <v>120534.37</v>
      </c>
      <c r="M35" s="332" t="s">
        <v>89</v>
      </c>
      <c r="N35" s="332"/>
      <c r="O35" s="332">
        <v>114700.35</v>
      </c>
      <c r="P35" s="332" t="s">
        <v>89</v>
      </c>
      <c r="Q35" s="332"/>
    </row>
    <row r="36" spans="1:17" ht="18" customHeight="1">
      <c r="A36" s="476" t="s">
        <v>48</v>
      </c>
      <c r="B36" s="476"/>
      <c r="C36" s="332">
        <v>48436.7</v>
      </c>
      <c r="D36" s="332" t="s">
        <v>89</v>
      </c>
      <c r="E36" s="332"/>
      <c r="F36" s="332">
        <v>48557.56</v>
      </c>
      <c r="G36" s="332" t="s">
        <v>89</v>
      </c>
      <c r="H36" s="332"/>
      <c r="I36" s="332">
        <v>50804.09</v>
      </c>
      <c r="J36" s="332" t="s">
        <v>89</v>
      </c>
      <c r="K36" s="332"/>
      <c r="L36" s="332">
        <v>53676.28</v>
      </c>
      <c r="M36" s="332" t="s">
        <v>89</v>
      </c>
      <c r="N36" s="332"/>
      <c r="O36" s="332">
        <v>54790.49</v>
      </c>
      <c r="P36" s="332" t="s">
        <v>89</v>
      </c>
      <c r="Q36" s="332"/>
    </row>
    <row r="37" spans="1:17" ht="18" customHeight="1">
      <c r="A37" s="476" t="s">
        <v>49</v>
      </c>
      <c r="B37" s="476"/>
      <c r="C37" s="332">
        <v>26055.57</v>
      </c>
      <c r="D37" s="332" t="s">
        <v>89</v>
      </c>
      <c r="E37" s="332"/>
      <c r="F37" s="332">
        <v>27436.22</v>
      </c>
      <c r="G37" s="332" t="s">
        <v>89</v>
      </c>
      <c r="H37" s="332"/>
      <c r="I37" s="332">
        <v>28646.38</v>
      </c>
      <c r="J37" s="332" t="s">
        <v>89</v>
      </c>
      <c r="K37" s="332"/>
      <c r="L37" s="332">
        <v>31016.98</v>
      </c>
      <c r="M37" s="332" t="s">
        <v>89</v>
      </c>
      <c r="N37" s="332"/>
      <c r="O37" s="332">
        <v>32315.08</v>
      </c>
      <c r="P37" s="332" t="s">
        <v>89</v>
      </c>
      <c r="Q37" s="332"/>
    </row>
    <row r="38" spans="1:17" ht="18" customHeight="1">
      <c r="A38" s="476" t="s">
        <v>50</v>
      </c>
      <c r="B38" s="476"/>
      <c r="C38" s="332">
        <v>9090.27</v>
      </c>
      <c r="D38" s="332" t="s">
        <v>89</v>
      </c>
      <c r="E38" s="332"/>
      <c r="F38" s="332">
        <v>9359.44</v>
      </c>
      <c r="G38" s="332" t="s">
        <v>89</v>
      </c>
      <c r="H38" s="332"/>
      <c r="I38" s="332">
        <v>9821.7999999999993</v>
      </c>
      <c r="J38" s="332" t="s">
        <v>89</v>
      </c>
      <c r="K38" s="332"/>
      <c r="L38" s="332">
        <v>11093.76</v>
      </c>
      <c r="M38" s="332" t="s">
        <v>26</v>
      </c>
      <c r="N38" s="332"/>
      <c r="O38" s="332">
        <v>11573.64</v>
      </c>
      <c r="P38" s="332" t="s">
        <v>26</v>
      </c>
      <c r="Q38" s="332"/>
    </row>
    <row r="39" spans="1:17" ht="18" customHeight="1">
      <c r="A39" s="476" t="s">
        <v>51</v>
      </c>
      <c r="B39" s="476"/>
      <c r="C39" s="332">
        <v>14803.02</v>
      </c>
      <c r="D39" s="332" t="s">
        <v>89</v>
      </c>
      <c r="E39" s="332"/>
      <c r="F39" s="332">
        <v>14484.49</v>
      </c>
      <c r="G39" s="332" t="s">
        <v>89</v>
      </c>
      <c r="H39" s="332"/>
      <c r="I39" s="332">
        <v>15590.05</v>
      </c>
      <c r="J39" s="332" t="s">
        <v>89</v>
      </c>
      <c r="K39" s="332"/>
      <c r="L39" s="332">
        <v>15576.28</v>
      </c>
      <c r="M39" s="332" t="s">
        <v>89</v>
      </c>
      <c r="N39" s="332"/>
      <c r="O39" s="332">
        <v>17534.009999999998</v>
      </c>
      <c r="P39" s="332" t="s">
        <v>89</v>
      </c>
      <c r="Q39" s="332"/>
    </row>
    <row r="40" spans="1:17" ht="18" customHeight="1">
      <c r="A40" s="476" t="s">
        <v>52</v>
      </c>
      <c r="B40" s="476"/>
      <c r="C40" s="332">
        <v>62766.68</v>
      </c>
      <c r="D40" s="332" t="s">
        <v>89</v>
      </c>
      <c r="E40" s="332"/>
      <c r="F40" s="332">
        <v>63327.48</v>
      </c>
      <c r="G40" s="332" t="s">
        <v>89</v>
      </c>
      <c r="H40" s="332"/>
      <c r="I40" s="332">
        <v>64367.1</v>
      </c>
      <c r="J40" s="332" t="s">
        <v>89</v>
      </c>
      <c r="K40" s="332"/>
      <c r="L40" s="332">
        <v>64711.76</v>
      </c>
      <c r="M40" s="332" t="s">
        <v>89</v>
      </c>
      <c r="N40" s="332"/>
      <c r="O40" s="332">
        <v>66983.88</v>
      </c>
      <c r="P40" s="332" t="s">
        <v>89</v>
      </c>
      <c r="Q40" s="332"/>
    </row>
    <row r="41" spans="1:17" ht="18" customHeight="1">
      <c r="A41" s="476" t="s">
        <v>53</v>
      </c>
      <c r="B41" s="476"/>
      <c r="C41" s="332">
        <v>133329.71</v>
      </c>
      <c r="D41" s="332" t="s">
        <v>89</v>
      </c>
      <c r="E41" s="332"/>
      <c r="F41" s="332">
        <v>136474.31</v>
      </c>
      <c r="G41" s="332" t="s">
        <v>89</v>
      </c>
      <c r="H41" s="332"/>
      <c r="I41" s="332">
        <v>135689.5</v>
      </c>
      <c r="J41" s="332" t="s">
        <v>89</v>
      </c>
      <c r="K41" s="332"/>
      <c r="L41" s="332">
        <v>135888.89000000001</v>
      </c>
      <c r="M41" s="332" t="s">
        <v>89</v>
      </c>
      <c r="N41" s="332"/>
      <c r="O41" s="332">
        <v>140552.51</v>
      </c>
      <c r="P41" s="332" t="s">
        <v>26</v>
      </c>
      <c r="Q41" s="332"/>
    </row>
    <row r="42" spans="1:17" ht="18" customHeight="1">
      <c r="A42" s="476" t="s">
        <v>142</v>
      </c>
      <c r="B42" s="476"/>
      <c r="C42" s="332">
        <v>641277.71</v>
      </c>
      <c r="D42" s="332" t="s">
        <v>89</v>
      </c>
      <c r="E42" s="332"/>
      <c r="F42" s="332">
        <v>629397.36</v>
      </c>
      <c r="G42" s="332" t="s">
        <v>26</v>
      </c>
      <c r="H42" s="332"/>
      <c r="I42" s="332" t="s">
        <v>137</v>
      </c>
      <c r="J42" s="332" t="s">
        <v>89</v>
      </c>
      <c r="K42" s="332"/>
      <c r="L42" s="332" t="s">
        <v>137</v>
      </c>
      <c r="M42" s="332" t="s">
        <v>89</v>
      </c>
      <c r="N42" s="332"/>
      <c r="O42" s="332" t="s">
        <v>137</v>
      </c>
      <c r="P42" s="332" t="s">
        <v>89</v>
      </c>
      <c r="Q42" s="332"/>
    </row>
    <row r="43" spans="1:17" ht="18" customHeight="1">
      <c r="A43" s="276" t="s">
        <v>54</v>
      </c>
      <c r="C43" s="37"/>
      <c r="D43" s="37"/>
      <c r="E43" s="37"/>
      <c r="F43" s="37"/>
      <c r="G43" s="37"/>
      <c r="H43" s="37"/>
      <c r="I43" s="37"/>
      <c r="J43" s="37"/>
      <c r="K43" s="37"/>
      <c r="L43" s="37"/>
      <c r="M43" s="37"/>
      <c r="N43" s="37"/>
      <c r="O43" s="37"/>
    </row>
    <row r="44" spans="1:17" ht="18" customHeight="1">
      <c r="A44" s="477" t="s">
        <v>25</v>
      </c>
      <c r="B44" s="477"/>
      <c r="C44" s="32">
        <v>3987077.83</v>
      </c>
      <c r="D44" s="32" t="s">
        <v>26</v>
      </c>
      <c r="E44" s="32"/>
      <c r="F44" s="32">
        <v>4025370.44</v>
      </c>
      <c r="G44" s="32" t="s">
        <v>26</v>
      </c>
      <c r="H44" s="32"/>
      <c r="I44" s="32" t="s">
        <v>137</v>
      </c>
      <c r="J44" s="32" t="s">
        <v>89</v>
      </c>
      <c r="K44" s="32"/>
      <c r="L44" s="32" t="s">
        <v>137</v>
      </c>
      <c r="M44" s="32" t="s">
        <v>89</v>
      </c>
      <c r="N44" s="32"/>
      <c r="O44" s="32" t="s">
        <v>137</v>
      </c>
      <c r="P44" s="32" t="s">
        <v>89</v>
      </c>
    </row>
    <row r="45" spans="1:17" ht="18" customHeight="1">
      <c r="A45" s="477" t="s">
        <v>27</v>
      </c>
      <c r="B45" s="477"/>
      <c r="C45" s="32">
        <v>3413900.22</v>
      </c>
      <c r="D45" s="32" t="s">
        <v>26</v>
      </c>
      <c r="E45" s="32"/>
      <c r="F45" s="32">
        <v>3458975.79</v>
      </c>
      <c r="G45" s="32" t="s">
        <v>26</v>
      </c>
      <c r="H45" s="32"/>
      <c r="I45" s="32">
        <v>3548213.39</v>
      </c>
      <c r="J45" s="32" t="s">
        <v>26</v>
      </c>
      <c r="K45" s="32"/>
      <c r="L45" s="32">
        <v>3808520.75</v>
      </c>
      <c r="M45" s="32" t="s">
        <v>26</v>
      </c>
      <c r="N45" s="32"/>
      <c r="O45" s="32">
        <v>3824988.99</v>
      </c>
      <c r="P45" s="32" t="s">
        <v>26</v>
      </c>
    </row>
    <row r="46" spans="1:17" ht="18" customHeight="1">
      <c r="A46" s="476" t="s">
        <v>28</v>
      </c>
      <c r="B46" s="476"/>
      <c r="C46" s="332">
        <v>114573.1</v>
      </c>
      <c r="D46" s="332" t="s">
        <v>89</v>
      </c>
      <c r="E46" s="332"/>
      <c r="F46" s="332">
        <v>115527.54</v>
      </c>
      <c r="G46" s="332" t="s">
        <v>89</v>
      </c>
      <c r="H46" s="332"/>
      <c r="I46" s="332">
        <v>118345.45</v>
      </c>
      <c r="J46" s="332" t="s">
        <v>89</v>
      </c>
      <c r="K46" s="332"/>
      <c r="L46" s="332">
        <v>127961.8</v>
      </c>
      <c r="M46" s="332" t="s">
        <v>89</v>
      </c>
      <c r="N46" s="332"/>
      <c r="O46" s="332">
        <v>126666.95</v>
      </c>
      <c r="P46" s="332" t="s">
        <v>89</v>
      </c>
    </row>
    <row r="47" spans="1:17" ht="18" customHeight="1">
      <c r="A47" s="476" t="s">
        <v>29</v>
      </c>
      <c r="B47" s="476"/>
      <c r="C47" s="332">
        <v>7580.25</v>
      </c>
      <c r="D47" s="332" t="s">
        <v>89</v>
      </c>
      <c r="E47" s="332"/>
      <c r="F47" s="332">
        <v>7883.94</v>
      </c>
      <c r="G47" s="332" t="s">
        <v>89</v>
      </c>
      <c r="H47" s="332"/>
      <c r="I47" s="332">
        <v>8251.89</v>
      </c>
      <c r="J47" s="332" t="s">
        <v>89</v>
      </c>
      <c r="K47" s="332"/>
      <c r="L47" s="332">
        <v>9291.8799999999992</v>
      </c>
      <c r="M47" s="332" t="s">
        <v>89</v>
      </c>
      <c r="N47" s="332"/>
      <c r="O47" s="332">
        <v>10126.56</v>
      </c>
      <c r="P47" s="332" t="s">
        <v>89</v>
      </c>
    </row>
    <row r="48" spans="1:17" ht="18" customHeight="1">
      <c r="A48" s="476" t="s">
        <v>55</v>
      </c>
      <c r="B48" s="476"/>
      <c r="C48" s="332">
        <v>33858.93</v>
      </c>
      <c r="D48" s="332" t="s">
        <v>89</v>
      </c>
      <c r="E48" s="332"/>
      <c r="F48" s="332">
        <v>35004.31</v>
      </c>
      <c r="G48" s="332" t="s">
        <v>89</v>
      </c>
      <c r="H48" s="332"/>
      <c r="I48" s="332">
        <v>36891.879999999997</v>
      </c>
      <c r="J48" s="332" t="s">
        <v>89</v>
      </c>
      <c r="K48" s="332"/>
      <c r="L48" s="332">
        <v>41010.39</v>
      </c>
      <c r="M48" s="332" t="s">
        <v>89</v>
      </c>
      <c r="N48" s="332"/>
      <c r="O48" s="332">
        <v>42283.79</v>
      </c>
      <c r="P48" s="332" t="s">
        <v>89</v>
      </c>
    </row>
    <row r="49" spans="1:16" ht="18" customHeight="1">
      <c r="A49" s="476" t="s">
        <v>30</v>
      </c>
      <c r="B49" s="476"/>
      <c r="C49" s="332">
        <v>88996.18</v>
      </c>
      <c r="D49" s="332" t="s">
        <v>89</v>
      </c>
      <c r="E49" s="332"/>
      <c r="F49" s="332">
        <v>89779.57</v>
      </c>
      <c r="G49" s="332" t="s">
        <v>89</v>
      </c>
      <c r="H49" s="332"/>
      <c r="I49" s="332">
        <v>91056.04</v>
      </c>
      <c r="J49" s="332" t="s">
        <v>89</v>
      </c>
      <c r="K49" s="332"/>
      <c r="L49" s="332">
        <v>94852.44</v>
      </c>
      <c r="M49" s="332" t="s">
        <v>89</v>
      </c>
      <c r="N49" s="332"/>
      <c r="O49" s="332">
        <v>95178.79</v>
      </c>
      <c r="P49" s="332" t="s">
        <v>89</v>
      </c>
    </row>
    <row r="50" spans="1:16" ht="18" customHeight="1">
      <c r="A50" s="476" t="s">
        <v>31</v>
      </c>
      <c r="B50" s="476"/>
      <c r="C50" s="332">
        <v>880644.38</v>
      </c>
      <c r="D50" s="332" t="s">
        <v>89</v>
      </c>
      <c r="E50" s="332"/>
      <c r="F50" s="332">
        <v>897293.21</v>
      </c>
      <c r="G50" s="332" t="s">
        <v>89</v>
      </c>
      <c r="H50" s="332"/>
      <c r="I50" s="332">
        <v>922626.15</v>
      </c>
      <c r="J50" s="332" t="s">
        <v>89</v>
      </c>
      <c r="K50" s="332"/>
      <c r="L50" s="332">
        <v>978011.9</v>
      </c>
      <c r="M50" s="332" t="s">
        <v>89</v>
      </c>
      <c r="N50" s="332"/>
      <c r="O50" s="332">
        <v>980447.03</v>
      </c>
      <c r="P50" s="332" t="s">
        <v>26</v>
      </c>
    </row>
    <row r="51" spans="1:16" ht="18" customHeight="1">
      <c r="A51" s="476" t="s">
        <v>32</v>
      </c>
      <c r="B51" s="476"/>
      <c r="C51" s="332">
        <v>3117.39</v>
      </c>
      <c r="D51" s="332" t="s">
        <v>89</v>
      </c>
      <c r="E51" s="332"/>
      <c r="F51" s="332">
        <v>3327.29</v>
      </c>
      <c r="G51" s="332" t="s">
        <v>89</v>
      </c>
      <c r="H51" s="332"/>
      <c r="I51" s="332">
        <v>3484.49</v>
      </c>
      <c r="J51" s="332" t="s">
        <v>89</v>
      </c>
      <c r="K51" s="332"/>
      <c r="L51" s="332">
        <v>4019.4</v>
      </c>
      <c r="M51" s="332" t="s">
        <v>89</v>
      </c>
      <c r="N51" s="332"/>
      <c r="O51" s="332">
        <v>3955</v>
      </c>
      <c r="P51" s="332" t="s">
        <v>89</v>
      </c>
    </row>
    <row r="52" spans="1:16" ht="18" customHeight="1">
      <c r="A52" s="476" t="s">
        <v>33</v>
      </c>
      <c r="B52" s="476"/>
      <c r="C52" s="332">
        <v>42349.36</v>
      </c>
      <c r="D52" s="332" t="s">
        <v>89</v>
      </c>
      <c r="E52" s="332"/>
      <c r="F52" s="332">
        <v>42896.39</v>
      </c>
      <c r="G52" s="332" t="s">
        <v>89</v>
      </c>
      <c r="H52" s="332"/>
      <c r="I52" s="332">
        <v>44283.77</v>
      </c>
      <c r="J52" s="332" t="s">
        <v>89</v>
      </c>
      <c r="K52" s="332"/>
      <c r="L52" s="332">
        <v>51452.75</v>
      </c>
      <c r="M52" s="332" t="s">
        <v>89</v>
      </c>
      <c r="N52" s="332"/>
      <c r="O52" s="332">
        <v>51412.81</v>
      </c>
      <c r="P52" s="332" t="s">
        <v>89</v>
      </c>
    </row>
    <row r="53" spans="1:16" ht="18" customHeight="1">
      <c r="A53" s="476" t="s">
        <v>34</v>
      </c>
      <c r="B53" s="476"/>
      <c r="C53" s="332">
        <v>47141.47</v>
      </c>
      <c r="D53" s="332" t="s">
        <v>26</v>
      </c>
      <c r="E53" s="332"/>
      <c r="F53" s="332">
        <v>47361.29</v>
      </c>
      <c r="G53" s="332" t="s">
        <v>26</v>
      </c>
      <c r="H53" s="332"/>
      <c r="I53" s="332">
        <v>48162.53</v>
      </c>
      <c r="J53" s="332" t="s">
        <v>26</v>
      </c>
      <c r="K53" s="332"/>
      <c r="L53" s="332">
        <v>50765.42</v>
      </c>
      <c r="M53" s="332" t="s">
        <v>26</v>
      </c>
      <c r="N53" s="332"/>
      <c r="O53" s="332">
        <v>50644.44</v>
      </c>
      <c r="P53" s="332" t="s">
        <v>26</v>
      </c>
    </row>
    <row r="54" spans="1:16" ht="18" customHeight="1">
      <c r="A54" s="476" t="s">
        <v>35</v>
      </c>
      <c r="B54" s="476"/>
      <c r="C54" s="332">
        <v>253737.26</v>
      </c>
      <c r="D54" s="332" t="s">
        <v>89</v>
      </c>
      <c r="E54" s="332"/>
      <c r="F54" s="332">
        <v>260837.7</v>
      </c>
      <c r="G54" s="332" t="s">
        <v>89</v>
      </c>
      <c r="H54" s="332"/>
      <c r="I54" s="332">
        <v>273068.71999999997</v>
      </c>
      <c r="J54" s="332" t="s">
        <v>26</v>
      </c>
      <c r="K54" s="332"/>
      <c r="L54" s="332">
        <v>305522.43</v>
      </c>
      <c r="M54" s="332" t="s">
        <v>26</v>
      </c>
      <c r="N54" s="332"/>
      <c r="O54" s="332">
        <v>304792.33</v>
      </c>
      <c r="P54" s="332" t="s">
        <v>26</v>
      </c>
    </row>
    <row r="55" spans="1:16" ht="18" customHeight="1">
      <c r="A55" s="476" t="s">
        <v>36</v>
      </c>
      <c r="B55" s="476"/>
      <c r="C55" s="332">
        <v>745637.71</v>
      </c>
      <c r="D55" s="332" t="s">
        <v>89</v>
      </c>
      <c r="E55" s="332"/>
      <c r="F55" s="332">
        <v>749902.48</v>
      </c>
      <c r="G55" s="332" t="s">
        <v>89</v>
      </c>
      <c r="H55" s="332"/>
      <c r="I55" s="332">
        <v>759941.99</v>
      </c>
      <c r="J55" s="332" t="s">
        <v>89</v>
      </c>
      <c r="K55" s="332"/>
      <c r="L55" s="332">
        <v>798771.22</v>
      </c>
      <c r="M55" s="332" t="s">
        <v>89</v>
      </c>
      <c r="N55" s="332"/>
      <c r="O55" s="332">
        <v>804682.6</v>
      </c>
      <c r="P55" s="332" t="s">
        <v>26</v>
      </c>
    </row>
    <row r="56" spans="1:16" ht="18" customHeight="1">
      <c r="A56" s="334" t="s">
        <v>37</v>
      </c>
      <c r="B56" s="334"/>
      <c r="C56" s="332">
        <v>10247.75</v>
      </c>
      <c r="D56" s="332" t="s">
        <v>89</v>
      </c>
      <c r="E56" s="332"/>
      <c r="F56" s="332">
        <v>10591.96</v>
      </c>
      <c r="G56" s="332" t="s">
        <v>89</v>
      </c>
      <c r="H56" s="332"/>
      <c r="I56" s="332">
        <v>11016.21</v>
      </c>
      <c r="J56" s="332" t="s">
        <v>89</v>
      </c>
      <c r="K56" s="332"/>
      <c r="L56" s="332">
        <v>11448.18</v>
      </c>
      <c r="M56" s="332" t="s">
        <v>89</v>
      </c>
      <c r="N56" s="332"/>
      <c r="O56" s="332">
        <v>11915.82</v>
      </c>
      <c r="P56" s="332" t="s">
        <v>89</v>
      </c>
    </row>
    <row r="57" spans="1:16" ht="18" customHeight="1">
      <c r="A57" s="476" t="s">
        <v>38</v>
      </c>
      <c r="B57" s="476"/>
      <c r="C57" s="332">
        <v>467255.01</v>
      </c>
      <c r="D57" s="332" t="s">
        <v>89</v>
      </c>
      <c r="E57" s="332"/>
      <c r="F57" s="332">
        <v>471633.73</v>
      </c>
      <c r="G57" s="332" t="s">
        <v>89</v>
      </c>
      <c r="H57" s="332"/>
      <c r="I57" s="332">
        <v>481512.77</v>
      </c>
      <c r="J57" s="332" t="s">
        <v>26</v>
      </c>
      <c r="K57" s="332"/>
      <c r="L57" s="332">
        <v>520490.58</v>
      </c>
      <c r="M57" s="332" t="s">
        <v>26</v>
      </c>
      <c r="N57" s="332"/>
      <c r="O57" s="332">
        <v>519878.89</v>
      </c>
      <c r="P57" s="332" t="s">
        <v>26</v>
      </c>
    </row>
    <row r="58" spans="1:16" ht="18" customHeight="1">
      <c r="A58" s="476" t="s">
        <v>39</v>
      </c>
      <c r="B58" s="476"/>
      <c r="C58" s="332">
        <v>3717.16</v>
      </c>
      <c r="D58" s="332" t="s">
        <v>89</v>
      </c>
      <c r="E58" s="332"/>
      <c r="F58" s="332">
        <v>3772.09</v>
      </c>
      <c r="G58" s="332" t="s">
        <v>89</v>
      </c>
      <c r="H58" s="332"/>
      <c r="I58" s="332">
        <v>4193.54</v>
      </c>
      <c r="J58" s="332" t="s">
        <v>89</v>
      </c>
      <c r="K58" s="332"/>
      <c r="L58" s="332">
        <v>5327.49</v>
      </c>
      <c r="M58" s="332" t="s">
        <v>89</v>
      </c>
      <c r="N58" s="332"/>
      <c r="O58" s="332">
        <v>5396.34</v>
      </c>
      <c r="P58" s="332" t="s">
        <v>89</v>
      </c>
    </row>
    <row r="59" spans="1:16" ht="18" customHeight="1">
      <c r="A59" s="476" t="s">
        <v>40</v>
      </c>
      <c r="B59" s="476"/>
      <c r="C59" s="332">
        <v>3394.04</v>
      </c>
      <c r="D59" s="332" t="s">
        <v>89</v>
      </c>
      <c r="E59" s="332"/>
      <c r="F59" s="332">
        <v>3661.18</v>
      </c>
      <c r="G59" s="332" t="s">
        <v>89</v>
      </c>
      <c r="H59" s="332"/>
      <c r="I59" s="332">
        <v>3792.05</v>
      </c>
      <c r="J59" s="332" t="s">
        <v>26</v>
      </c>
      <c r="K59" s="332"/>
      <c r="L59" s="332">
        <v>4152.3999999999996</v>
      </c>
      <c r="M59" s="332" t="s">
        <v>26</v>
      </c>
      <c r="N59" s="332"/>
      <c r="O59" s="332">
        <v>4846.99</v>
      </c>
      <c r="P59" s="332" t="s">
        <v>89</v>
      </c>
    </row>
    <row r="60" spans="1:16" ht="18" customHeight="1">
      <c r="A60" s="476" t="s">
        <v>41</v>
      </c>
      <c r="B60" s="476"/>
      <c r="C60" s="332">
        <v>5585.39</v>
      </c>
      <c r="D60" s="332" t="s">
        <v>89</v>
      </c>
      <c r="E60" s="332"/>
      <c r="F60" s="332">
        <v>6104.26</v>
      </c>
      <c r="G60" s="332" t="s">
        <v>89</v>
      </c>
      <c r="H60" s="332"/>
      <c r="I60" s="332">
        <v>6589.41</v>
      </c>
      <c r="J60" s="332" t="s">
        <v>89</v>
      </c>
      <c r="K60" s="332"/>
      <c r="L60" s="332">
        <v>7681.89</v>
      </c>
      <c r="M60" s="332" t="s">
        <v>26</v>
      </c>
      <c r="N60" s="332"/>
      <c r="O60" s="332">
        <v>7830.98</v>
      </c>
      <c r="P60" s="332" t="s">
        <v>26</v>
      </c>
    </row>
    <row r="61" spans="1:16" ht="18" customHeight="1">
      <c r="A61" s="476" t="s">
        <v>42</v>
      </c>
      <c r="B61" s="476"/>
      <c r="C61" s="332">
        <v>10760.97</v>
      </c>
      <c r="D61" s="332" t="s">
        <v>89</v>
      </c>
      <c r="E61" s="332"/>
      <c r="F61" s="332">
        <v>11166.75</v>
      </c>
      <c r="G61" s="332" t="s">
        <v>89</v>
      </c>
      <c r="H61" s="332"/>
      <c r="I61" s="332">
        <v>11557.91</v>
      </c>
      <c r="J61" s="332" t="s">
        <v>89</v>
      </c>
      <c r="K61" s="332"/>
      <c r="L61" s="332">
        <v>13062.47</v>
      </c>
      <c r="M61" s="332" t="s">
        <v>89</v>
      </c>
      <c r="N61" s="332"/>
      <c r="O61" s="332">
        <v>13073.08</v>
      </c>
      <c r="P61" s="332" t="s">
        <v>89</v>
      </c>
    </row>
    <row r="62" spans="1:16" ht="18" customHeight="1">
      <c r="A62" s="476" t="s">
        <v>43</v>
      </c>
      <c r="B62" s="476"/>
      <c r="C62" s="332">
        <v>21709.200000000001</v>
      </c>
      <c r="D62" s="332" t="s">
        <v>89</v>
      </c>
      <c r="E62" s="332"/>
      <c r="F62" s="332">
        <v>22340.85</v>
      </c>
      <c r="G62" s="332" t="s">
        <v>89</v>
      </c>
      <c r="H62" s="332"/>
      <c r="I62" s="332">
        <v>22161.39</v>
      </c>
      <c r="J62" s="332" t="s">
        <v>89</v>
      </c>
      <c r="K62" s="332"/>
      <c r="L62" s="332">
        <v>23579.87</v>
      </c>
      <c r="M62" s="332" t="s">
        <v>89</v>
      </c>
      <c r="N62" s="332"/>
      <c r="O62" s="332">
        <v>24326.13</v>
      </c>
      <c r="P62" s="332" t="s">
        <v>89</v>
      </c>
    </row>
    <row r="63" spans="1:16" ht="18" customHeight="1">
      <c r="A63" s="476" t="s">
        <v>44</v>
      </c>
      <c r="B63" s="476"/>
      <c r="C63" s="332">
        <v>1636.62</v>
      </c>
      <c r="D63" s="332" t="s">
        <v>89</v>
      </c>
      <c r="E63" s="332"/>
      <c r="F63" s="332">
        <v>1690.2</v>
      </c>
      <c r="G63" s="332" t="s">
        <v>89</v>
      </c>
      <c r="H63" s="332"/>
      <c r="I63" s="332">
        <v>1788.94</v>
      </c>
      <c r="J63" s="332" t="s">
        <v>89</v>
      </c>
      <c r="K63" s="332"/>
      <c r="L63" s="332">
        <v>2229.79</v>
      </c>
      <c r="M63" s="332" t="s">
        <v>89</v>
      </c>
      <c r="N63" s="332"/>
      <c r="O63" s="332">
        <v>2301.5500000000002</v>
      </c>
      <c r="P63" s="332" t="s">
        <v>89</v>
      </c>
    </row>
    <row r="64" spans="1:16" ht="18" customHeight="1">
      <c r="A64" s="476" t="s">
        <v>45</v>
      </c>
      <c r="B64" s="476"/>
      <c r="C64" s="332">
        <v>201165.77</v>
      </c>
      <c r="D64" s="332" t="s">
        <v>89</v>
      </c>
      <c r="E64" s="332"/>
      <c r="F64" s="332">
        <v>202681.86</v>
      </c>
      <c r="G64" s="332" t="s">
        <v>89</v>
      </c>
      <c r="H64" s="332"/>
      <c r="I64" s="332">
        <v>206217.82</v>
      </c>
      <c r="J64" s="332" t="s">
        <v>89</v>
      </c>
      <c r="K64" s="332"/>
      <c r="L64" s="332">
        <v>226525.51</v>
      </c>
      <c r="M64" s="332" t="s">
        <v>89</v>
      </c>
      <c r="N64" s="332"/>
      <c r="O64" s="332">
        <v>225906.63</v>
      </c>
      <c r="P64" s="332" t="s">
        <v>89</v>
      </c>
    </row>
    <row r="65" spans="1:126" ht="18" customHeight="1">
      <c r="A65" s="476" t="s">
        <v>46</v>
      </c>
      <c r="B65" s="476"/>
      <c r="C65" s="332">
        <v>94002.35</v>
      </c>
      <c r="D65" s="332" t="s">
        <v>89</v>
      </c>
      <c r="E65" s="332"/>
      <c r="F65" s="332">
        <v>95192.77</v>
      </c>
      <c r="G65" s="332" t="s">
        <v>89</v>
      </c>
      <c r="H65" s="332"/>
      <c r="I65" s="332">
        <v>97030.7</v>
      </c>
      <c r="J65" s="332" t="s">
        <v>89</v>
      </c>
      <c r="K65" s="332"/>
      <c r="L65" s="332">
        <v>105799.34</v>
      </c>
      <c r="M65" s="332" t="s">
        <v>89</v>
      </c>
      <c r="N65" s="332"/>
      <c r="O65" s="332">
        <v>106674.08</v>
      </c>
      <c r="P65" s="332" t="s">
        <v>89</v>
      </c>
    </row>
    <row r="66" spans="1:126" ht="18" customHeight="1">
      <c r="A66" s="476" t="s">
        <v>47</v>
      </c>
      <c r="B66" s="476"/>
      <c r="C66" s="332">
        <v>92232.08</v>
      </c>
      <c r="D66" s="332" t="s">
        <v>89</v>
      </c>
      <c r="E66" s="332"/>
      <c r="F66" s="332">
        <v>94115.88</v>
      </c>
      <c r="G66" s="332" t="s">
        <v>89</v>
      </c>
      <c r="H66" s="332"/>
      <c r="I66" s="332">
        <v>106652.29</v>
      </c>
      <c r="J66" s="332" t="s">
        <v>89</v>
      </c>
      <c r="K66" s="332"/>
      <c r="L66" s="332">
        <v>117574.59</v>
      </c>
      <c r="M66" s="332" t="s">
        <v>89</v>
      </c>
      <c r="N66" s="332"/>
      <c r="O66" s="332">
        <v>121362.1</v>
      </c>
      <c r="P66" s="332" t="s">
        <v>89</v>
      </c>
    </row>
    <row r="67" spans="1:126" ht="18" customHeight="1">
      <c r="A67" s="476" t="s">
        <v>48</v>
      </c>
      <c r="B67" s="476"/>
      <c r="C67" s="332">
        <v>45258.53</v>
      </c>
      <c r="D67" s="332" t="s">
        <v>89</v>
      </c>
      <c r="E67" s="332"/>
      <c r="F67" s="332">
        <v>45445.03</v>
      </c>
      <c r="G67" s="332" t="s">
        <v>89</v>
      </c>
      <c r="H67" s="332"/>
      <c r="I67" s="332">
        <v>47015.31</v>
      </c>
      <c r="J67" s="332" t="s">
        <v>89</v>
      </c>
      <c r="K67" s="332"/>
      <c r="L67" s="332">
        <v>49727.55</v>
      </c>
      <c r="M67" s="332" t="s">
        <v>89</v>
      </c>
      <c r="N67" s="332"/>
      <c r="O67" s="332">
        <v>51333.13</v>
      </c>
      <c r="P67" s="332" t="s">
        <v>89</v>
      </c>
    </row>
    <row r="68" spans="1:126" ht="18" customHeight="1">
      <c r="A68" s="476" t="s">
        <v>49</v>
      </c>
      <c r="B68" s="476"/>
      <c r="C68" s="332">
        <v>25164.39</v>
      </c>
      <c r="D68" s="332" t="s">
        <v>89</v>
      </c>
      <c r="E68" s="332"/>
      <c r="F68" s="332">
        <v>27043.11</v>
      </c>
      <c r="G68" s="332" t="s">
        <v>89</v>
      </c>
      <c r="H68" s="332"/>
      <c r="I68" s="332">
        <v>28878.07</v>
      </c>
      <c r="J68" s="332" t="s">
        <v>89</v>
      </c>
      <c r="K68" s="332"/>
      <c r="L68" s="332">
        <v>32844.629999999997</v>
      </c>
      <c r="M68" s="332" t="s">
        <v>89</v>
      </c>
      <c r="N68" s="332"/>
      <c r="O68" s="332">
        <v>32846.44</v>
      </c>
      <c r="P68" s="332" t="s">
        <v>89</v>
      </c>
    </row>
    <row r="69" spans="1:126" ht="18" customHeight="1">
      <c r="A69" s="476" t="s">
        <v>50</v>
      </c>
      <c r="B69" s="476"/>
      <c r="C69" s="332">
        <v>9220.36</v>
      </c>
      <c r="D69" s="332" t="s">
        <v>89</v>
      </c>
      <c r="E69" s="332"/>
      <c r="F69" s="332">
        <v>9459.41</v>
      </c>
      <c r="G69" s="332" t="s">
        <v>89</v>
      </c>
      <c r="H69" s="332"/>
      <c r="I69" s="332">
        <v>9858.23</v>
      </c>
      <c r="J69" s="332" t="s">
        <v>89</v>
      </c>
      <c r="K69" s="332"/>
      <c r="L69" s="332">
        <v>11185.97</v>
      </c>
      <c r="M69" s="332" t="s">
        <v>26</v>
      </c>
      <c r="N69" s="332"/>
      <c r="O69" s="332">
        <v>11475.94</v>
      </c>
      <c r="P69" s="332" t="s">
        <v>26</v>
      </c>
    </row>
    <row r="70" spans="1:126" ht="18" customHeight="1">
      <c r="A70" s="476" t="s">
        <v>51</v>
      </c>
      <c r="B70" s="476"/>
      <c r="C70" s="332">
        <v>13940.48</v>
      </c>
      <c r="D70" s="332" t="s">
        <v>89</v>
      </c>
      <c r="E70" s="332"/>
      <c r="F70" s="332">
        <v>14242.13</v>
      </c>
      <c r="G70" s="332" t="s">
        <v>89</v>
      </c>
      <c r="H70" s="332"/>
      <c r="I70" s="332">
        <v>14540.48</v>
      </c>
      <c r="J70" s="332" t="s">
        <v>89</v>
      </c>
      <c r="K70" s="332"/>
      <c r="L70" s="332">
        <v>15454.12</v>
      </c>
      <c r="M70" s="332" t="s">
        <v>89</v>
      </c>
      <c r="N70" s="332"/>
      <c r="O70" s="332">
        <v>15897.43</v>
      </c>
      <c r="P70" s="332" t="s">
        <v>89</v>
      </c>
    </row>
    <row r="71" spans="1:126" ht="18" customHeight="1">
      <c r="A71" s="476" t="s">
        <v>52</v>
      </c>
      <c r="B71" s="476"/>
      <c r="C71" s="332">
        <v>61558.19</v>
      </c>
      <c r="D71" s="332" t="s">
        <v>89</v>
      </c>
      <c r="E71" s="332"/>
      <c r="F71" s="332">
        <v>61733.72</v>
      </c>
      <c r="G71" s="332" t="s">
        <v>89</v>
      </c>
      <c r="H71" s="332"/>
      <c r="I71" s="332">
        <v>62625.41</v>
      </c>
      <c r="J71" s="332" t="s">
        <v>89</v>
      </c>
      <c r="K71" s="332"/>
      <c r="L71" s="332">
        <v>65147.32</v>
      </c>
      <c r="M71" s="332" t="s">
        <v>89</v>
      </c>
      <c r="N71" s="332"/>
      <c r="O71" s="332">
        <v>65522.15</v>
      </c>
      <c r="P71" s="332" t="s">
        <v>89</v>
      </c>
    </row>
    <row r="72" spans="1:126" ht="18" customHeight="1">
      <c r="A72" s="476" t="s">
        <v>53</v>
      </c>
      <c r="B72" s="476"/>
      <c r="C72" s="332">
        <v>124539.2</v>
      </c>
      <c r="D72" s="332" t="s">
        <v>89</v>
      </c>
      <c r="E72" s="332"/>
      <c r="F72" s="332">
        <v>124543.11</v>
      </c>
      <c r="G72" s="332" t="s">
        <v>89</v>
      </c>
      <c r="H72" s="332"/>
      <c r="I72" s="332">
        <v>124749.37</v>
      </c>
      <c r="J72" s="332" t="s">
        <v>89</v>
      </c>
      <c r="K72" s="332"/>
      <c r="L72" s="332">
        <v>128781.84</v>
      </c>
      <c r="M72" s="332" t="s">
        <v>89</v>
      </c>
      <c r="N72" s="332"/>
      <c r="O72" s="332">
        <v>130530.58</v>
      </c>
      <c r="P72" s="332" t="s">
        <v>26</v>
      </c>
    </row>
    <row r="73" spans="1:126" ht="18" customHeight="1">
      <c r="A73" s="476" t="s">
        <v>142</v>
      </c>
      <c r="B73" s="476"/>
      <c r="C73" s="332">
        <v>571988.78</v>
      </c>
      <c r="D73" s="332" t="s">
        <v>89</v>
      </c>
      <c r="E73" s="332"/>
      <c r="F73" s="332">
        <v>565287.43999999994</v>
      </c>
      <c r="G73" s="332" t="s">
        <v>26</v>
      </c>
      <c r="H73" s="332"/>
      <c r="I73" s="332" t="s">
        <v>137</v>
      </c>
      <c r="J73" s="332" t="s">
        <v>89</v>
      </c>
      <c r="K73" s="332"/>
      <c r="L73" s="332" t="s">
        <v>137</v>
      </c>
      <c r="M73" s="332" t="s">
        <v>89</v>
      </c>
      <c r="N73" s="332"/>
      <c r="O73" s="332" t="s">
        <v>137</v>
      </c>
      <c r="P73" s="332" t="s">
        <v>89</v>
      </c>
    </row>
    <row r="74" spans="1:126" ht="9" customHeight="1">
      <c r="P74" s="33"/>
    </row>
    <row r="75" spans="1:126" s="39" customFormat="1" ht="12.6" customHeight="1">
      <c r="A75" s="317"/>
      <c r="B75" s="317"/>
      <c r="C75" s="307"/>
      <c r="D75" s="325"/>
      <c r="E75" s="316"/>
      <c r="F75" s="307"/>
      <c r="G75" s="307"/>
      <c r="H75" s="316"/>
      <c r="I75" s="307"/>
      <c r="J75" s="307"/>
      <c r="K75" s="316"/>
      <c r="L75" s="335"/>
      <c r="M75" s="335"/>
      <c r="N75" s="335"/>
      <c r="O75" s="335"/>
      <c r="P75" s="33"/>
      <c r="Q75" s="335"/>
      <c r="R75" s="335"/>
      <c r="S75" s="335"/>
      <c r="T75" s="335"/>
      <c r="U75" s="335"/>
      <c r="V75" s="335"/>
      <c r="W75" s="335"/>
      <c r="X75" s="335"/>
      <c r="Y75" s="335"/>
      <c r="Z75" s="335"/>
      <c r="AA75" s="335"/>
      <c r="AB75" s="335"/>
      <c r="AC75" s="335"/>
      <c r="AD75" s="335"/>
      <c r="AE75" s="335"/>
      <c r="AF75" s="335"/>
      <c r="AG75" s="335"/>
      <c r="AH75" s="335"/>
      <c r="AI75" s="335"/>
      <c r="AJ75" s="335"/>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row>
    <row r="76" spans="1:126" s="39" customFormat="1" ht="12.6" customHeight="1">
      <c r="A76" s="317" t="s">
        <v>56</v>
      </c>
      <c r="B76" s="317"/>
      <c r="C76" s="307"/>
      <c r="D76" s="307"/>
      <c r="E76" s="316"/>
      <c r="F76" s="307"/>
      <c r="G76" s="307"/>
      <c r="H76" s="316"/>
      <c r="I76" s="307"/>
      <c r="J76" s="307"/>
      <c r="K76" s="316"/>
      <c r="L76" s="335"/>
      <c r="M76" s="335"/>
      <c r="N76" s="335"/>
      <c r="O76" s="335"/>
      <c r="P76" s="33"/>
      <c r="Q76" s="335"/>
      <c r="R76" s="335"/>
      <c r="S76" s="335"/>
      <c r="T76" s="335"/>
      <c r="U76" s="335"/>
      <c r="V76" s="335"/>
      <c r="W76" s="335"/>
      <c r="X76" s="335"/>
      <c r="Y76" s="335"/>
      <c r="Z76" s="335"/>
      <c r="AA76" s="335"/>
      <c r="AB76" s="335"/>
      <c r="AC76" s="335"/>
      <c r="AD76" s="335"/>
      <c r="AE76" s="335"/>
      <c r="AF76" s="335"/>
      <c r="AG76" s="335"/>
      <c r="AH76" s="335"/>
      <c r="AI76" s="335"/>
      <c r="AJ76" s="335"/>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row>
    <row r="77" spans="1:126" s="39" customFormat="1" ht="30.75" customHeight="1">
      <c r="A77" s="452" t="s">
        <v>143</v>
      </c>
      <c r="B77" s="452"/>
      <c r="C77" s="452"/>
      <c r="D77" s="452"/>
      <c r="E77" s="452"/>
      <c r="F77" s="452"/>
      <c r="G77" s="452"/>
      <c r="H77" s="452"/>
      <c r="I77" s="452"/>
      <c r="J77" s="452"/>
      <c r="K77" s="452"/>
      <c r="L77" s="452"/>
      <c r="M77" s="452"/>
      <c r="N77" s="452"/>
      <c r="O77" s="452"/>
      <c r="P77" s="452"/>
      <c r="Q77" s="335"/>
      <c r="R77" s="335"/>
      <c r="S77" s="335"/>
      <c r="T77" s="335"/>
      <c r="U77" s="335"/>
      <c r="V77" s="335"/>
      <c r="W77" s="335"/>
      <c r="X77" s="335"/>
      <c r="Y77" s="335"/>
      <c r="Z77" s="335"/>
      <c r="AA77" s="335"/>
      <c r="AB77" s="335"/>
      <c r="AC77" s="335"/>
      <c r="AD77" s="335"/>
      <c r="AE77" s="335"/>
      <c r="AF77" s="335"/>
      <c r="AG77" s="335"/>
      <c r="AH77" s="335"/>
      <c r="AI77" s="335"/>
      <c r="AJ77" s="335"/>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row>
    <row r="78" spans="1:126" ht="12.75" customHeight="1">
      <c r="A78" s="336" t="s">
        <v>158</v>
      </c>
      <c r="B78" s="336"/>
      <c r="C78" s="337"/>
      <c r="D78" s="337"/>
      <c r="E78" s="337"/>
      <c r="F78" s="337"/>
      <c r="G78" s="337"/>
      <c r="H78" s="337"/>
      <c r="I78" s="337"/>
      <c r="J78" s="337"/>
      <c r="K78" s="337"/>
      <c r="L78" s="337"/>
      <c r="M78" s="337"/>
      <c r="N78" s="337"/>
      <c r="O78" s="337"/>
    </row>
    <row r="79" spans="1:126" s="339" customFormat="1" ht="12.6" customHeight="1">
      <c r="A79" s="595" t="s">
        <v>177</v>
      </c>
      <c r="B79" s="479"/>
      <c r="C79" s="479"/>
      <c r="D79" s="479"/>
      <c r="E79" s="479"/>
      <c r="F79" s="338"/>
      <c r="G79" s="338"/>
      <c r="H79" s="338"/>
      <c r="I79" s="338"/>
      <c r="J79" s="338"/>
      <c r="K79" s="338"/>
      <c r="L79" s="338"/>
      <c r="M79" s="338"/>
      <c r="N79" s="338"/>
      <c r="O79" s="335"/>
      <c r="P79" s="33"/>
      <c r="Q79" s="335"/>
      <c r="R79" s="33"/>
      <c r="S79" s="335"/>
      <c r="T79" s="33"/>
      <c r="U79" s="335"/>
      <c r="V79" s="33"/>
      <c r="W79" s="335"/>
      <c r="X79" s="33"/>
      <c r="Y79" s="335"/>
      <c r="Z79" s="33"/>
      <c r="AA79" s="335"/>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row>
    <row r="80" spans="1:126">
      <c r="O80" s="335"/>
      <c r="P80" s="33"/>
      <c r="Q80" s="335"/>
      <c r="R80" s="33"/>
      <c r="S80" s="335"/>
      <c r="T80" s="33"/>
      <c r="U80" s="335"/>
      <c r="V80" s="33"/>
      <c r="W80" s="335"/>
      <c r="X80" s="33"/>
      <c r="Y80" s="335"/>
      <c r="Z80" s="33"/>
      <c r="AA80" s="335"/>
    </row>
  </sheetData>
  <mergeCells count="68">
    <mergeCell ref="A77:P77"/>
    <mergeCell ref="A79:E79"/>
    <mergeCell ref="A1:E1"/>
    <mergeCell ref="A2:F2"/>
    <mergeCell ref="I2:P4"/>
    <mergeCell ref="A10:B11"/>
    <mergeCell ref="C10:P10"/>
    <mergeCell ref="L11:M11"/>
    <mergeCell ref="O11:P11"/>
    <mergeCell ref="A13:B13"/>
    <mergeCell ref="A14:B14"/>
    <mergeCell ref="A15:B15"/>
    <mergeCell ref="A16:B16"/>
    <mergeCell ref="A21:B21"/>
    <mergeCell ref="A22:B22"/>
    <mergeCell ref="A23:B23"/>
    <mergeCell ref="R16:U19"/>
    <mergeCell ref="A17:B17"/>
    <mergeCell ref="A18:B18"/>
    <mergeCell ref="A19:B19"/>
    <mergeCell ref="A20:B20"/>
    <mergeCell ref="A24:B24"/>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4:B44"/>
    <mergeCell ref="A45:B45"/>
    <mergeCell ref="A46:B46"/>
    <mergeCell ref="A47:B47"/>
    <mergeCell ref="A48:B48"/>
    <mergeCell ref="A49:B49"/>
    <mergeCell ref="A50:B50"/>
    <mergeCell ref="A51:B51"/>
    <mergeCell ref="A52:B52"/>
    <mergeCell ref="A53:B53"/>
    <mergeCell ref="A54:B54"/>
    <mergeCell ref="A55:B55"/>
    <mergeCell ref="A57:B57"/>
    <mergeCell ref="A58:B58"/>
    <mergeCell ref="A59:B59"/>
    <mergeCell ref="A60:B60"/>
    <mergeCell ref="A61:B61"/>
    <mergeCell ref="A62:B62"/>
    <mergeCell ref="A63:B63"/>
    <mergeCell ref="A64:B64"/>
    <mergeCell ref="A71:B71"/>
    <mergeCell ref="A72:B72"/>
    <mergeCell ref="A73:B73"/>
    <mergeCell ref="A65:B65"/>
    <mergeCell ref="A66:B66"/>
    <mergeCell ref="A67:B67"/>
    <mergeCell ref="A68:B68"/>
    <mergeCell ref="A69:B69"/>
    <mergeCell ref="A70:B70"/>
  </mergeCells>
  <hyperlinks>
    <hyperlink ref="A79" r:id="rId1" xr:uid="{1B6EB579-81D3-4C62-9B84-843DB676B1D8}"/>
  </hyperlinks>
  <pageMargins left="0.39370078740157483" right="0" top="0.39370078740157483" bottom="0" header="0" footer="0"/>
  <pageSetup paperSize="9" orientation="portrait" r:id="rId2"/>
  <headerFooter alignWithMargins="0"/>
  <rowBreaks count="1" manualBreakCount="1">
    <brk id="42"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51"/>
  <sheetViews>
    <sheetView zoomScaleNormal="100" workbookViewId="0">
      <selection sqref="A1:F1"/>
    </sheetView>
  </sheetViews>
  <sheetFormatPr baseColWidth="10" defaultColWidth="5.88671875" defaultRowHeight="10.199999999999999"/>
  <cols>
    <col min="1" max="1" width="26.44140625" style="340" customWidth="1"/>
    <col min="2" max="2" width="4.88671875" style="340" bestFit="1" customWidth="1"/>
    <col min="3" max="3" width="3" style="340" bestFit="1" customWidth="1"/>
    <col min="4" max="4" width="4.88671875" style="340" bestFit="1" customWidth="1"/>
    <col min="5" max="5" width="3" style="341" bestFit="1" customWidth="1"/>
    <col min="6" max="6" width="4.88671875" style="341" customWidth="1"/>
    <col min="7" max="7" width="2.33203125" style="341" customWidth="1"/>
    <col min="8" max="8" width="0.88671875" style="340" customWidth="1"/>
    <col min="9" max="9" width="4.109375" style="340" bestFit="1" customWidth="1"/>
    <col min="10" max="10" width="2.33203125" style="340" customWidth="1"/>
    <col min="11" max="11" width="1.33203125" style="340" customWidth="1"/>
    <col min="12" max="12" width="4.109375" style="340" bestFit="1" customWidth="1"/>
    <col min="13" max="13" width="2.44140625" style="340" customWidth="1"/>
    <col min="14" max="14" width="0.88671875" style="340" customWidth="1"/>
    <col min="15" max="15" width="4.109375" style="340" bestFit="1" customWidth="1"/>
    <col min="16" max="16" width="2.44140625" style="340" customWidth="1"/>
    <col min="17" max="17" width="1.33203125" style="340" customWidth="1"/>
    <col min="18" max="18" width="4.109375" style="340" bestFit="1" customWidth="1"/>
    <col min="19" max="19" width="2.44140625" style="340" customWidth="1"/>
    <col min="20" max="20" width="0.88671875" style="340" customWidth="1"/>
    <col min="21" max="21" width="4" style="340" customWidth="1"/>
    <col min="22" max="22" width="2.44140625" style="340" customWidth="1"/>
    <col min="23" max="23" width="1.33203125" style="340" customWidth="1"/>
    <col min="24" max="24" width="4.109375" style="340" bestFit="1" customWidth="1"/>
    <col min="25" max="25" width="2.44140625" style="340" customWidth="1"/>
    <col min="26" max="26" width="0.88671875" style="340" customWidth="1"/>
    <col min="27" max="27" width="4.109375" style="340" bestFit="1" customWidth="1"/>
    <col min="28" max="28" width="2.44140625" style="340" customWidth="1"/>
    <col min="29" max="29" width="1.33203125" style="340" customWidth="1"/>
    <col min="30" max="30" width="4.109375" style="340" bestFit="1" customWidth="1"/>
    <col min="31" max="31" width="2.44140625" style="340" customWidth="1"/>
    <col min="32" max="32" width="0.88671875" style="340" customWidth="1"/>
    <col min="33" max="33" width="4.109375" style="340" customWidth="1"/>
    <col min="34" max="34" width="2.33203125" style="340" customWidth="1"/>
    <col min="35" max="35" width="1.33203125" style="340" customWidth="1"/>
    <col min="36" max="36" width="5.88671875" style="340"/>
    <col min="37" max="37" width="10.44140625" style="340" customWidth="1"/>
    <col min="38" max="38" width="5.88671875" style="340" customWidth="1"/>
    <col min="39" max="39" width="8.5546875" style="340" customWidth="1"/>
    <col min="40" max="40" width="5.88671875" style="340"/>
    <col min="41" max="41" width="1.33203125" style="340" customWidth="1"/>
    <col min="42" max="42" width="5.88671875" style="340" customWidth="1"/>
    <col min="43" max="43" width="1.33203125" style="340" customWidth="1"/>
    <col min="44" max="44" width="5.88671875" style="340"/>
    <col min="45" max="45" width="1.33203125" style="340" customWidth="1"/>
    <col min="46" max="46" width="5.88671875" style="340" customWidth="1"/>
    <col min="47" max="47" width="1.33203125" style="340" customWidth="1"/>
    <col min="48" max="48" width="11.109375" style="340" customWidth="1"/>
    <col min="49" max="49" width="4.109375" style="340" customWidth="1"/>
    <col min="50" max="16384" width="5.88671875" style="340"/>
  </cols>
  <sheetData>
    <row r="1" spans="1:46" ht="15" customHeight="1">
      <c r="A1" s="489" t="s">
        <v>21</v>
      </c>
      <c r="B1" s="489"/>
      <c r="C1" s="489"/>
      <c r="D1" s="489"/>
      <c r="E1" s="489"/>
      <c r="F1" s="489"/>
      <c r="G1" s="215"/>
      <c r="H1" s="215"/>
      <c r="I1" s="215"/>
      <c r="J1" s="215"/>
      <c r="K1" s="215"/>
      <c r="L1" s="215"/>
      <c r="M1" s="216"/>
      <c r="N1" s="216"/>
      <c r="O1" s="216"/>
      <c r="P1" s="216"/>
      <c r="Q1" s="216"/>
      <c r="S1" s="217"/>
      <c r="U1" s="217" t="s">
        <v>60</v>
      </c>
      <c r="V1" s="218"/>
      <c r="W1" s="218"/>
      <c r="X1" s="219"/>
      <c r="Y1" s="219"/>
      <c r="Z1" s="219"/>
      <c r="AA1" s="219"/>
      <c r="AB1" s="219"/>
      <c r="AC1" s="219"/>
      <c r="AD1" s="219"/>
      <c r="AE1" s="219"/>
      <c r="AF1" s="219"/>
      <c r="AG1" s="219"/>
      <c r="AH1" s="219"/>
    </row>
    <row r="2" spans="1:46" ht="15" customHeight="1">
      <c r="A2" s="490"/>
      <c r="B2" s="490"/>
      <c r="C2" s="490"/>
      <c r="D2" s="490"/>
      <c r="E2" s="490"/>
      <c r="F2" s="490"/>
      <c r="G2" s="490"/>
      <c r="H2" s="490"/>
      <c r="I2" s="216"/>
      <c r="J2" s="216"/>
      <c r="K2" s="216"/>
      <c r="L2" s="216"/>
      <c r="M2" s="216"/>
      <c r="N2" s="216"/>
      <c r="O2" s="216"/>
      <c r="P2" s="216"/>
      <c r="Q2" s="216"/>
      <c r="S2" s="220"/>
      <c r="U2" s="491" t="s">
        <v>9</v>
      </c>
      <c r="V2" s="492"/>
      <c r="W2" s="492"/>
      <c r="X2" s="492"/>
      <c r="Y2" s="492"/>
      <c r="Z2" s="492"/>
      <c r="AA2" s="492"/>
      <c r="AB2" s="492"/>
      <c r="AC2" s="492"/>
      <c r="AD2" s="492"/>
      <c r="AE2" s="492"/>
      <c r="AF2" s="492"/>
      <c r="AG2" s="492"/>
      <c r="AH2" s="492"/>
    </row>
    <row r="3" spans="1:46" ht="15" customHeight="1">
      <c r="A3" s="493"/>
      <c r="B3" s="494"/>
      <c r="C3" s="494"/>
      <c r="D3" s="494"/>
      <c r="E3" s="494"/>
      <c r="F3" s="494"/>
      <c r="G3" s="494"/>
      <c r="H3" s="494"/>
      <c r="I3" s="216"/>
      <c r="J3" s="216"/>
      <c r="K3" s="216"/>
      <c r="L3" s="216"/>
      <c r="M3" s="216"/>
      <c r="N3" s="216"/>
      <c r="O3" s="216"/>
      <c r="P3" s="216"/>
      <c r="Q3" s="221"/>
      <c r="R3" s="220"/>
      <c r="S3" s="216"/>
      <c r="T3" s="216"/>
      <c r="U3" s="492"/>
      <c r="V3" s="492"/>
      <c r="W3" s="492"/>
      <c r="X3" s="492"/>
      <c r="Y3" s="492"/>
      <c r="Z3" s="492"/>
      <c r="AA3" s="492"/>
      <c r="AB3" s="492"/>
      <c r="AC3" s="492"/>
      <c r="AD3" s="492"/>
      <c r="AE3" s="492"/>
      <c r="AF3" s="492"/>
      <c r="AG3" s="492"/>
      <c r="AH3" s="492"/>
    </row>
    <row r="4" spans="1:46" ht="15" customHeight="1">
      <c r="A4" s="341"/>
      <c r="B4" s="341"/>
      <c r="C4" s="341"/>
      <c r="D4" s="341"/>
      <c r="H4" s="341"/>
      <c r="I4" s="341"/>
      <c r="J4" s="216"/>
      <c r="K4" s="216"/>
      <c r="L4" s="216"/>
      <c r="M4" s="216"/>
      <c r="N4" s="216"/>
      <c r="O4" s="216"/>
      <c r="P4" s="216"/>
      <c r="Q4" s="221"/>
      <c r="R4" s="216"/>
      <c r="S4" s="216"/>
      <c r="T4" s="216"/>
      <c r="U4" s="216"/>
      <c r="V4" s="216"/>
      <c r="W4" s="216"/>
      <c r="X4" s="216"/>
      <c r="Y4" s="216"/>
      <c r="Z4" s="216"/>
      <c r="AA4" s="216"/>
      <c r="AB4" s="216"/>
      <c r="AC4" s="216"/>
      <c r="AD4" s="216"/>
      <c r="AE4" s="216"/>
      <c r="AF4" s="216"/>
      <c r="AG4" s="216"/>
      <c r="AH4" s="216"/>
    </row>
    <row r="5" spans="1:46" ht="15" customHeight="1">
      <c r="A5" s="341"/>
      <c r="B5" s="341"/>
      <c r="C5" s="341"/>
      <c r="D5" s="341"/>
      <c r="H5" s="341"/>
      <c r="I5" s="341"/>
      <c r="J5" s="216"/>
      <c r="K5" s="216"/>
      <c r="L5" s="216"/>
      <c r="M5" s="216"/>
      <c r="N5" s="216"/>
      <c r="O5" s="216"/>
      <c r="P5" s="216"/>
      <c r="Q5" s="221"/>
      <c r="R5" s="216"/>
      <c r="S5" s="216"/>
      <c r="T5" s="216"/>
      <c r="U5" s="216"/>
      <c r="V5" s="216"/>
      <c r="W5" s="216"/>
      <c r="X5" s="216"/>
      <c r="Y5" s="216"/>
      <c r="Z5" s="216"/>
      <c r="AA5" s="216"/>
      <c r="AB5" s="216"/>
      <c r="AC5" s="216"/>
      <c r="AD5" s="216"/>
      <c r="AE5" s="216"/>
      <c r="AF5" s="216"/>
      <c r="AG5" s="216"/>
      <c r="AH5" s="216"/>
    </row>
    <row r="6" spans="1:46" ht="15" customHeight="1">
      <c r="A6" s="341"/>
      <c r="B6" s="341"/>
      <c r="C6" s="341"/>
      <c r="D6" s="341"/>
      <c r="H6" s="341"/>
      <c r="I6" s="341"/>
      <c r="J6" s="216"/>
      <c r="K6" s="216"/>
      <c r="L6" s="216"/>
      <c r="M6" s="216"/>
      <c r="N6" s="216"/>
      <c r="O6" s="216"/>
      <c r="P6" s="216"/>
      <c r="Q6" s="221"/>
      <c r="R6" s="216"/>
      <c r="S6" s="216"/>
      <c r="T6" s="216"/>
      <c r="U6" s="216"/>
      <c r="V6" s="216"/>
      <c r="W6" s="216"/>
      <c r="X6" s="216"/>
      <c r="Y6" s="216"/>
      <c r="Z6" s="216"/>
      <c r="AA6" s="216"/>
      <c r="AB6" s="216"/>
      <c r="AC6" s="216"/>
      <c r="AD6" s="216"/>
      <c r="AE6" s="216"/>
      <c r="AF6" s="216"/>
      <c r="AG6" s="216"/>
      <c r="AH6" s="216"/>
    </row>
    <row r="7" spans="1:46" ht="12.75" customHeight="1">
      <c r="B7" s="341"/>
      <c r="C7" s="341"/>
      <c r="D7" s="341"/>
      <c r="H7" s="341"/>
      <c r="I7" s="341"/>
      <c r="J7" s="216"/>
      <c r="K7" s="216"/>
      <c r="L7" s="216"/>
      <c r="M7" s="216"/>
      <c r="N7" s="216"/>
      <c r="O7" s="216"/>
      <c r="P7" s="216"/>
      <c r="Q7" s="221"/>
      <c r="R7" s="216"/>
      <c r="S7" s="216"/>
      <c r="T7" s="216"/>
      <c r="U7" s="216"/>
      <c r="V7" s="216"/>
      <c r="W7" s="216"/>
      <c r="X7" s="216"/>
      <c r="Y7" s="216"/>
      <c r="Z7" s="216"/>
      <c r="AA7" s="216"/>
      <c r="AB7" s="216"/>
      <c r="AC7" s="216"/>
      <c r="AD7" s="216"/>
      <c r="AE7" s="216"/>
      <c r="AF7" s="216"/>
      <c r="AG7" s="216"/>
      <c r="AH7" s="216"/>
    </row>
    <row r="8" spans="1:46" ht="12.75" customHeight="1">
      <c r="E8" s="216"/>
      <c r="F8" s="216"/>
      <c r="G8" s="216"/>
      <c r="H8" s="216"/>
      <c r="I8" s="216"/>
      <c r="J8" s="216"/>
      <c r="K8" s="216"/>
      <c r="L8" s="216"/>
      <c r="M8" s="216"/>
      <c r="N8" s="216"/>
      <c r="O8" s="216"/>
      <c r="P8" s="216"/>
      <c r="Q8" s="221"/>
      <c r="R8" s="216"/>
      <c r="S8" s="216"/>
      <c r="T8" s="216"/>
      <c r="U8" s="216"/>
      <c r="V8" s="216"/>
      <c r="W8" s="216"/>
      <c r="X8" s="216"/>
      <c r="Y8" s="216"/>
      <c r="Z8" s="216"/>
      <c r="AA8" s="216"/>
      <c r="AB8" s="216"/>
      <c r="AC8" s="216"/>
      <c r="AD8" s="216"/>
      <c r="AE8" s="216"/>
      <c r="AF8" s="216"/>
      <c r="AG8" s="216"/>
      <c r="AH8" s="220"/>
    </row>
    <row r="9" spans="1:46" s="341" customFormat="1" ht="13.5" customHeight="1" thickBot="1">
      <c r="B9" s="222" t="s">
        <v>145</v>
      </c>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4"/>
      <c r="AI9" s="221"/>
    </row>
    <row r="10" spans="1:46" ht="22.5" customHeight="1">
      <c r="A10" s="493"/>
      <c r="B10" s="495" t="s">
        <v>61</v>
      </c>
      <c r="C10" s="495"/>
      <c r="D10" s="495"/>
      <c r="E10" s="216"/>
      <c r="F10" s="505" t="s">
        <v>62</v>
      </c>
      <c r="G10" s="505"/>
      <c r="H10" s="506"/>
      <c r="I10" s="506"/>
      <c r="J10" s="506"/>
      <c r="K10" s="506"/>
      <c r="L10" s="506"/>
      <c r="M10" s="506"/>
      <c r="N10" s="506"/>
      <c r="O10" s="506"/>
      <c r="P10" s="506"/>
      <c r="Q10" s="506"/>
      <c r="R10" s="506"/>
      <c r="S10" s="506"/>
      <c r="T10" s="506"/>
      <c r="U10" s="506"/>
      <c r="V10" s="225"/>
      <c r="W10" s="216"/>
      <c r="X10" s="507" t="s">
        <v>63</v>
      </c>
      <c r="Y10" s="507"/>
      <c r="Z10" s="508"/>
      <c r="AA10" s="508"/>
      <c r="AB10" s="509"/>
      <c r="AC10" s="216"/>
      <c r="AD10" s="514" t="s">
        <v>64</v>
      </c>
      <c r="AE10" s="514"/>
      <c r="AF10" s="510"/>
      <c r="AG10" s="510"/>
      <c r="AH10" s="226"/>
      <c r="AI10" s="226"/>
      <c r="AJ10" s="226"/>
      <c r="AK10" s="226"/>
      <c r="AL10" s="226"/>
      <c r="AM10" s="226"/>
      <c r="AN10" s="226"/>
      <c r="AO10" s="226"/>
      <c r="AP10" s="226"/>
      <c r="AQ10" s="226"/>
      <c r="AR10" s="226"/>
      <c r="AS10" s="226"/>
      <c r="AT10" s="226"/>
    </row>
    <row r="11" spans="1:46" ht="23.25" customHeight="1">
      <c r="A11" s="493"/>
      <c r="B11" s="495"/>
      <c r="C11" s="495"/>
      <c r="D11" s="495"/>
      <c r="E11" s="216"/>
      <c r="F11" s="516" t="s">
        <v>65</v>
      </c>
      <c r="G11" s="516"/>
      <c r="H11" s="517"/>
      <c r="I11" s="517"/>
      <c r="J11" s="517"/>
      <c r="K11" s="517"/>
      <c r="L11" s="517"/>
      <c r="M11" s="517"/>
      <c r="N11" s="517"/>
      <c r="O11" s="517"/>
      <c r="P11" s="269"/>
      <c r="Q11" s="216"/>
      <c r="R11" s="499" t="s">
        <v>66</v>
      </c>
      <c r="S11" s="499"/>
      <c r="T11" s="500"/>
      <c r="U11" s="500"/>
      <c r="V11" s="227"/>
      <c r="W11" s="216"/>
      <c r="X11" s="510"/>
      <c r="Y11" s="510"/>
      <c r="Z11" s="510"/>
      <c r="AA11" s="510"/>
      <c r="AB11" s="511"/>
      <c r="AC11" s="216"/>
      <c r="AD11" s="510"/>
      <c r="AE11" s="510"/>
      <c r="AF11" s="510"/>
      <c r="AG11" s="510"/>
      <c r="AH11" s="226"/>
      <c r="AI11" s="226"/>
      <c r="AJ11" s="226"/>
      <c r="AK11" s="226"/>
      <c r="AL11" s="226"/>
      <c r="AM11" s="226"/>
      <c r="AN11" s="226"/>
      <c r="AO11" s="226"/>
      <c r="AP11" s="226"/>
      <c r="AQ11" s="226"/>
      <c r="AR11" s="226"/>
      <c r="AS11" s="226"/>
      <c r="AT11" s="226"/>
    </row>
    <row r="12" spans="1:46" ht="18.75" customHeight="1">
      <c r="A12" s="493"/>
      <c r="B12" s="496"/>
      <c r="C12" s="496"/>
      <c r="D12" s="496"/>
      <c r="E12" s="216"/>
      <c r="F12" s="498" t="s">
        <v>67</v>
      </c>
      <c r="G12" s="498"/>
      <c r="H12" s="498"/>
      <c r="I12" s="498"/>
      <c r="J12" s="265"/>
      <c r="K12" s="216"/>
      <c r="L12" s="498" t="s">
        <v>68</v>
      </c>
      <c r="M12" s="498"/>
      <c r="N12" s="498"/>
      <c r="O12" s="498"/>
      <c r="P12" s="228"/>
      <c r="Q12" s="216"/>
      <c r="R12" s="501"/>
      <c r="S12" s="501"/>
      <c r="T12" s="501"/>
      <c r="U12" s="501"/>
      <c r="V12" s="267"/>
      <c r="W12" s="216"/>
      <c r="X12" s="512"/>
      <c r="Y12" s="512"/>
      <c r="Z12" s="512"/>
      <c r="AA12" s="512"/>
      <c r="AB12" s="513"/>
      <c r="AC12" s="216"/>
      <c r="AD12" s="515"/>
      <c r="AE12" s="515"/>
      <c r="AF12" s="515"/>
      <c r="AG12" s="515"/>
      <c r="AH12" s="342"/>
    </row>
    <row r="13" spans="1:46" ht="18" customHeight="1">
      <c r="A13" s="493"/>
      <c r="B13" s="268">
        <v>2017</v>
      </c>
      <c r="C13" s="229"/>
      <c r="D13" s="268">
        <v>2021</v>
      </c>
      <c r="E13" s="216"/>
      <c r="F13" s="498">
        <v>2017</v>
      </c>
      <c r="G13" s="498">
        <v>2016</v>
      </c>
      <c r="H13" s="230"/>
      <c r="I13" s="497">
        <v>2021</v>
      </c>
      <c r="J13" s="497">
        <v>2020</v>
      </c>
      <c r="K13" s="231"/>
      <c r="L13" s="498">
        <v>2017</v>
      </c>
      <c r="M13" s="498">
        <v>2016</v>
      </c>
      <c r="N13" s="230"/>
      <c r="O13" s="497">
        <v>2021</v>
      </c>
      <c r="P13" s="497">
        <v>2020</v>
      </c>
      <c r="Q13" s="216"/>
      <c r="R13" s="498">
        <v>2017</v>
      </c>
      <c r="S13" s="498">
        <v>2016</v>
      </c>
      <c r="T13" s="230"/>
      <c r="U13" s="497">
        <v>2021</v>
      </c>
      <c r="V13" s="497">
        <v>2020</v>
      </c>
      <c r="W13" s="216"/>
      <c r="X13" s="498">
        <v>2017</v>
      </c>
      <c r="Y13" s="498">
        <v>2016</v>
      </c>
      <c r="Z13" s="230"/>
      <c r="AA13" s="497">
        <v>2021</v>
      </c>
      <c r="AB13" s="497">
        <v>2020</v>
      </c>
      <c r="AC13" s="216"/>
      <c r="AD13" s="498">
        <v>2017</v>
      </c>
      <c r="AE13" s="498">
        <v>2016</v>
      </c>
      <c r="AF13" s="230"/>
      <c r="AG13" s="497">
        <v>2021</v>
      </c>
      <c r="AH13" s="497">
        <v>2020</v>
      </c>
      <c r="AI13" s="226"/>
      <c r="AJ13" s="226"/>
    </row>
    <row r="14" spans="1:46" ht="9" customHeight="1">
      <c r="A14" s="341"/>
      <c r="B14" s="232"/>
      <c r="C14" s="232"/>
      <c r="D14" s="232"/>
      <c r="E14" s="216"/>
      <c r="F14" s="233"/>
      <c r="G14" s="233"/>
      <c r="H14" s="233"/>
      <c r="I14" s="233"/>
      <c r="J14" s="233"/>
      <c r="K14" s="231"/>
      <c r="L14" s="233"/>
      <c r="M14" s="233"/>
      <c r="N14" s="233"/>
      <c r="O14" s="233"/>
      <c r="P14" s="233"/>
      <c r="Q14" s="216"/>
      <c r="R14" s="232"/>
      <c r="S14" s="232"/>
      <c r="T14" s="232"/>
      <c r="U14" s="232"/>
      <c r="V14" s="232"/>
      <c r="W14" s="216"/>
      <c r="X14" s="232"/>
      <c r="Y14" s="232"/>
      <c r="Z14" s="232"/>
      <c r="AA14" s="232"/>
      <c r="AB14" s="232"/>
      <c r="AC14" s="216"/>
      <c r="AD14" s="232"/>
      <c r="AE14" s="232"/>
      <c r="AF14" s="232"/>
      <c r="AG14" s="232"/>
      <c r="AH14" s="232"/>
      <c r="AI14" s="226"/>
      <c r="AJ14" s="226"/>
    </row>
    <row r="15" spans="1:46" ht="18" customHeight="1">
      <c r="A15" s="234" t="s">
        <v>25</v>
      </c>
      <c r="B15" s="235">
        <v>100</v>
      </c>
      <c r="C15" s="235" t="s">
        <v>26</v>
      </c>
      <c r="D15" s="235" t="s">
        <v>137</v>
      </c>
      <c r="E15" s="235" t="s">
        <v>89</v>
      </c>
      <c r="F15" s="235">
        <v>29.35</v>
      </c>
      <c r="G15" s="235" t="s">
        <v>26</v>
      </c>
      <c r="H15" s="235"/>
      <c r="I15" s="235" t="s">
        <v>137</v>
      </c>
      <c r="J15" s="235" t="s">
        <v>89</v>
      </c>
      <c r="K15" s="235"/>
      <c r="L15" s="235">
        <v>5.48</v>
      </c>
      <c r="M15" s="235" t="s">
        <v>26</v>
      </c>
      <c r="N15" s="235"/>
      <c r="O15" s="235" t="s">
        <v>137</v>
      </c>
      <c r="P15" s="235" t="s">
        <v>89</v>
      </c>
      <c r="Q15" s="235"/>
      <c r="R15" s="235">
        <v>20.09</v>
      </c>
      <c r="S15" s="235" t="s">
        <v>26</v>
      </c>
      <c r="T15" s="235"/>
      <c r="U15" s="235" t="s">
        <v>137</v>
      </c>
      <c r="V15" s="235" t="s">
        <v>89</v>
      </c>
      <c r="W15" s="235"/>
      <c r="X15" s="235">
        <v>40.18</v>
      </c>
      <c r="Y15" s="235" t="s">
        <v>26</v>
      </c>
      <c r="Z15" s="235"/>
      <c r="AA15" s="235" t="s">
        <v>137</v>
      </c>
      <c r="AB15" s="235" t="s">
        <v>89</v>
      </c>
      <c r="AC15" s="235"/>
      <c r="AD15" s="235">
        <v>4.9000000000000004</v>
      </c>
      <c r="AE15" s="235" t="s">
        <v>26</v>
      </c>
      <c r="AF15" s="235"/>
      <c r="AG15" s="235" t="s">
        <v>137</v>
      </c>
      <c r="AH15" s="235" t="s">
        <v>89</v>
      </c>
      <c r="AI15" s="226"/>
      <c r="AJ15" s="226"/>
      <c r="AK15" s="236"/>
    </row>
    <row r="16" spans="1:46" ht="18" customHeight="1">
      <c r="A16" s="234" t="s">
        <v>27</v>
      </c>
      <c r="B16" s="235">
        <v>100</v>
      </c>
      <c r="C16" s="235" t="s">
        <v>26</v>
      </c>
      <c r="D16" s="235">
        <v>100</v>
      </c>
      <c r="E16" s="235" t="s">
        <v>26</v>
      </c>
      <c r="F16" s="235">
        <v>30.33</v>
      </c>
      <c r="G16" s="235" t="s">
        <v>26</v>
      </c>
      <c r="H16" s="235"/>
      <c r="I16" s="235">
        <v>28.31</v>
      </c>
      <c r="J16" s="235" t="s">
        <v>26</v>
      </c>
      <c r="K16" s="235"/>
      <c r="L16" s="235">
        <v>5.89</v>
      </c>
      <c r="M16" s="235" t="s">
        <v>26</v>
      </c>
      <c r="N16" s="235"/>
      <c r="O16" s="235">
        <v>5.48</v>
      </c>
      <c r="P16" s="235" t="s">
        <v>26</v>
      </c>
      <c r="Q16" s="235"/>
      <c r="R16" s="235">
        <v>21.91</v>
      </c>
      <c r="S16" s="235" t="s">
        <v>26</v>
      </c>
      <c r="T16" s="235"/>
      <c r="U16" s="235">
        <v>20.72</v>
      </c>
      <c r="V16" s="235" t="s">
        <v>26</v>
      </c>
      <c r="W16" s="235"/>
      <c r="X16" s="235">
        <v>38.28</v>
      </c>
      <c r="Y16" s="235" t="s">
        <v>26</v>
      </c>
      <c r="Z16" s="235">
        <v>29.76</v>
      </c>
      <c r="AA16" s="235">
        <v>42.38</v>
      </c>
      <c r="AB16" s="235" t="s">
        <v>26</v>
      </c>
      <c r="AC16" s="235"/>
      <c r="AD16" s="235">
        <v>3.58</v>
      </c>
      <c r="AE16" s="235" t="s">
        <v>26</v>
      </c>
      <c r="AF16" s="235"/>
      <c r="AG16" s="235">
        <v>3.11</v>
      </c>
      <c r="AH16" s="235" t="s">
        <v>26</v>
      </c>
      <c r="AI16" s="226"/>
      <c r="AJ16" s="237"/>
      <c r="AK16" s="343"/>
      <c r="AL16" s="344"/>
    </row>
    <row r="17" spans="1:48" ht="18" customHeight="1">
      <c r="A17" s="345" t="s">
        <v>28</v>
      </c>
      <c r="B17" s="346">
        <v>100</v>
      </c>
      <c r="C17" s="346" t="s">
        <v>89</v>
      </c>
      <c r="D17" s="346">
        <v>100</v>
      </c>
      <c r="E17" s="346" t="s">
        <v>89</v>
      </c>
      <c r="F17" s="346">
        <v>29.91</v>
      </c>
      <c r="G17" s="346" t="s">
        <v>89</v>
      </c>
      <c r="H17" s="346"/>
      <c r="I17" s="346">
        <v>27.34</v>
      </c>
      <c r="J17" s="346" t="s">
        <v>89</v>
      </c>
      <c r="K17" s="346"/>
      <c r="L17" s="346">
        <v>9.01</v>
      </c>
      <c r="M17" s="346" t="s">
        <v>89</v>
      </c>
      <c r="N17" s="346"/>
      <c r="O17" s="346">
        <v>8.5</v>
      </c>
      <c r="P17" s="346" t="s">
        <v>89</v>
      </c>
      <c r="Q17" s="346"/>
      <c r="R17" s="346">
        <v>19.96</v>
      </c>
      <c r="S17" s="346" t="s">
        <v>89</v>
      </c>
      <c r="T17" s="346"/>
      <c r="U17" s="346">
        <v>18.46</v>
      </c>
      <c r="V17" s="346" t="s">
        <v>89</v>
      </c>
      <c r="W17" s="346"/>
      <c r="X17" s="346">
        <v>38.75</v>
      </c>
      <c r="Y17" s="346" t="s">
        <v>89</v>
      </c>
      <c r="Z17" s="346">
        <v>1.19</v>
      </c>
      <c r="AA17" s="346">
        <v>43.66</v>
      </c>
      <c r="AB17" s="346" t="s">
        <v>89</v>
      </c>
      <c r="AC17" s="346"/>
      <c r="AD17" s="346">
        <v>2.37</v>
      </c>
      <c r="AE17" s="346" t="s">
        <v>89</v>
      </c>
      <c r="AF17" s="346"/>
      <c r="AG17" s="346">
        <v>2.04</v>
      </c>
      <c r="AH17" s="346" t="s">
        <v>89</v>
      </c>
      <c r="AJ17" s="237"/>
      <c r="AK17" s="238"/>
      <c r="AL17" s="344"/>
      <c r="AP17" s="344"/>
      <c r="AR17" s="344"/>
      <c r="AV17" s="266"/>
    </row>
    <row r="18" spans="1:48" ht="18" customHeight="1">
      <c r="A18" s="345" t="s">
        <v>29</v>
      </c>
      <c r="B18" s="346">
        <v>100</v>
      </c>
      <c r="C18" s="346" t="s">
        <v>89</v>
      </c>
      <c r="D18" s="346">
        <v>100</v>
      </c>
      <c r="E18" s="346" t="s">
        <v>89</v>
      </c>
      <c r="F18" s="346">
        <v>31.49</v>
      </c>
      <c r="G18" s="346" t="s">
        <v>89</v>
      </c>
      <c r="H18" s="346"/>
      <c r="I18" s="346">
        <v>28.99</v>
      </c>
      <c r="J18" s="346" t="s">
        <v>89</v>
      </c>
      <c r="K18" s="346"/>
      <c r="L18" s="346">
        <v>3.28</v>
      </c>
      <c r="M18" s="347" t="s">
        <v>69</v>
      </c>
      <c r="N18" s="346"/>
      <c r="O18" s="346">
        <v>2.67</v>
      </c>
      <c r="P18" s="347" t="s">
        <v>69</v>
      </c>
      <c r="Q18" s="346"/>
      <c r="R18" s="346">
        <v>21.4</v>
      </c>
      <c r="S18" s="346" t="s">
        <v>89</v>
      </c>
      <c r="T18" s="346"/>
      <c r="U18" s="346">
        <v>19.73</v>
      </c>
      <c r="V18" s="346" t="s">
        <v>89</v>
      </c>
      <c r="W18" s="346"/>
      <c r="X18" s="346">
        <v>41.99</v>
      </c>
      <c r="Y18" s="346" t="s">
        <v>89</v>
      </c>
      <c r="Z18" s="346">
        <v>12.42</v>
      </c>
      <c r="AA18" s="346">
        <v>47.24</v>
      </c>
      <c r="AB18" s="346" t="s">
        <v>89</v>
      </c>
      <c r="AC18" s="346"/>
      <c r="AD18" s="346">
        <v>1.84</v>
      </c>
      <c r="AE18" s="346" t="s">
        <v>89</v>
      </c>
      <c r="AF18" s="346"/>
      <c r="AG18" s="346">
        <v>1.38</v>
      </c>
      <c r="AH18" s="346" t="s">
        <v>89</v>
      </c>
      <c r="AJ18" s="237"/>
      <c r="AK18" s="348"/>
      <c r="AL18" s="344"/>
      <c r="AP18" s="344"/>
      <c r="AR18" s="344"/>
      <c r="AV18" s="266"/>
    </row>
    <row r="19" spans="1:48" ht="18" customHeight="1">
      <c r="A19" s="345" t="s">
        <v>55</v>
      </c>
      <c r="B19" s="346">
        <v>100</v>
      </c>
      <c r="C19" s="346" t="s">
        <v>89</v>
      </c>
      <c r="D19" s="346">
        <v>100</v>
      </c>
      <c r="E19" s="346" t="s">
        <v>89</v>
      </c>
      <c r="F19" s="346">
        <v>48.68</v>
      </c>
      <c r="G19" s="346" t="s">
        <v>89</v>
      </c>
      <c r="H19" s="346"/>
      <c r="I19" s="346">
        <v>46.48</v>
      </c>
      <c r="J19" s="346" t="s">
        <v>89</v>
      </c>
      <c r="K19" s="346"/>
      <c r="L19" s="346">
        <v>1.75</v>
      </c>
      <c r="M19" s="346" t="s">
        <v>89</v>
      </c>
      <c r="N19" s="346"/>
      <c r="O19" s="346">
        <v>3.29</v>
      </c>
      <c r="P19" s="346" t="s">
        <v>89</v>
      </c>
      <c r="Q19" s="346"/>
      <c r="R19" s="346">
        <v>24.39</v>
      </c>
      <c r="S19" s="346" t="s">
        <v>89</v>
      </c>
      <c r="T19" s="346"/>
      <c r="U19" s="346">
        <v>21.76</v>
      </c>
      <c r="V19" s="346" t="s">
        <v>89</v>
      </c>
      <c r="W19" s="346"/>
      <c r="X19" s="346">
        <v>23.93</v>
      </c>
      <c r="Y19" s="346" t="s">
        <v>89</v>
      </c>
      <c r="Z19" s="346">
        <v>22.59</v>
      </c>
      <c r="AA19" s="346">
        <v>26.98</v>
      </c>
      <c r="AB19" s="346" t="s">
        <v>89</v>
      </c>
      <c r="AC19" s="346"/>
      <c r="AD19" s="346">
        <v>1.25</v>
      </c>
      <c r="AE19" s="346" t="s">
        <v>89</v>
      </c>
      <c r="AF19" s="346"/>
      <c r="AG19" s="346">
        <v>1.49</v>
      </c>
      <c r="AH19" s="346" t="s">
        <v>89</v>
      </c>
      <c r="AJ19" s="237"/>
      <c r="AK19" s="344"/>
      <c r="AL19" s="344"/>
      <c r="AP19" s="344"/>
      <c r="AR19" s="344"/>
      <c r="AV19" s="266"/>
    </row>
    <row r="20" spans="1:48" ht="18" customHeight="1">
      <c r="A20" s="345" t="s">
        <v>30</v>
      </c>
      <c r="B20" s="346">
        <v>100</v>
      </c>
      <c r="C20" s="346" t="s">
        <v>89</v>
      </c>
      <c r="D20" s="346">
        <v>100</v>
      </c>
      <c r="E20" s="346" t="s">
        <v>89</v>
      </c>
      <c r="F20" s="346">
        <v>10.220000000000001</v>
      </c>
      <c r="G20" s="346" t="s">
        <v>89</v>
      </c>
      <c r="H20" s="346"/>
      <c r="I20" s="346">
        <v>10.93</v>
      </c>
      <c r="J20" s="346" t="s">
        <v>89</v>
      </c>
      <c r="K20" s="346"/>
      <c r="L20" s="346">
        <v>0.56999999999999995</v>
      </c>
      <c r="M20" s="346" t="s">
        <v>89</v>
      </c>
      <c r="N20" s="346"/>
      <c r="O20" s="346">
        <v>0.46</v>
      </c>
      <c r="P20" s="346" t="s">
        <v>89</v>
      </c>
      <c r="Q20" s="346"/>
      <c r="R20" s="346">
        <v>7.75</v>
      </c>
      <c r="S20" s="346" t="s">
        <v>89</v>
      </c>
      <c r="T20" s="346"/>
      <c r="U20" s="346">
        <v>7.86</v>
      </c>
      <c r="V20" s="346" t="s">
        <v>89</v>
      </c>
      <c r="W20" s="346"/>
      <c r="X20" s="346">
        <v>76.430000000000007</v>
      </c>
      <c r="Y20" s="346" t="s">
        <v>89</v>
      </c>
      <c r="Z20" s="346">
        <v>11.23</v>
      </c>
      <c r="AA20" s="346">
        <v>77.150000000000006</v>
      </c>
      <c r="AB20" s="346" t="s">
        <v>89</v>
      </c>
      <c r="AC20" s="346"/>
      <c r="AD20" s="346">
        <v>5.04</v>
      </c>
      <c r="AE20" s="346" t="s">
        <v>89</v>
      </c>
      <c r="AF20" s="346"/>
      <c r="AG20" s="346">
        <v>3.61</v>
      </c>
      <c r="AH20" s="346" t="s">
        <v>89</v>
      </c>
      <c r="AJ20" s="237"/>
      <c r="AK20" s="344"/>
      <c r="AL20" s="344"/>
      <c r="AP20" s="344"/>
      <c r="AR20" s="344"/>
      <c r="AV20" s="266"/>
    </row>
    <row r="21" spans="1:48" ht="18" customHeight="1">
      <c r="A21" s="345" t="s">
        <v>31</v>
      </c>
      <c r="B21" s="346">
        <v>100</v>
      </c>
      <c r="C21" s="346" t="s">
        <v>89</v>
      </c>
      <c r="D21" s="346">
        <v>100</v>
      </c>
      <c r="E21" s="346" t="s">
        <v>26</v>
      </c>
      <c r="F21" s="346">
        <v>25.4</v>
      </c>
      <c r="G21" s="346" t="s">
        <v>89</v>
      </c>
      <c r="H21" s="346"/>
      <c r="I21" s="346">
        <v>25.19</v>
      </c>
      <c r="J21" s="346" t="s">
        <v>26</v>
      </c>
      <c r="K21" s="346"/>
      <c r="L21" s="346">
        <v>8.57</v>
      </c>
      <c r="M21" s="346" t="s">
        <v>89</v>
      </c>
      <c r="N21" s="346"/>
      <c r="O21" s="346">
        <v>8.3000000000000007</v>
      </c>
      <c r="P21" s="346" t="s">
        <v>26</v>
      </c>
      <c r="Q21" s="346"/>
      <c r="R21" s="346">
        <v>31.18</v>
      </c>
      <c r="S21" s="346" t="s">
        <v>89</v>
      </c>
      <c r="T21" s="346"/>
      <c r="U21" s="346">
        <v>29.76</v>
      </c>
      <c r="V21" s="346" t="s">
        <v>26</v>
      </c>
      <c r="W21" s="346"/>
      <c r="X21" s="346">
        <v>33.18</v>
      </c>
      <c r="Y21" s="346" t="s">
        <v>89</v>
      </c>
      <c r="Z21" s="346">
        <v>15.94</v>
      </c>
      <c r="AA21" s="346">
        <v>34.94</v>
      </c>
      <c r="AB21" s="346" t="s">
        <v>26</v>
      </c>
      <c r="AC21" s="346"/>
      <c r="AD21" s="346">
        <v>1.67</v>
      </c>
      <c r="AE21" s="346" t="s">
        <v>89</v>
      </c>
      <c r="AF21" s="346"/>
      <c r="AG21" s="346">
        <v>1.82</v>
      </c>
      <c r="AH21" s="346" t="s">
        <v>26</v>
      </c>
      <c r="AJ21" s="237"/>
      <c r="AK21" s="344"/>
      <c r="AL21" s="344"/>
      <c r="AP21" s="344"/>
      <c r="AR21" s="344"/>
      <c r="AV21" s="266"/>
    </row>
    <row r="22" spans="1:48" ht="18" customHeight="1">
      <c r="A22" s="345" t="s">
        <v>32</v>
      </c>
      <c r="B22" s="346">
        <v>100</v>
      </c>
      <c r="C22" s="346" t="s">
        <v>89</v>
      </c>
      <c r="D22" s="346">
        <v>100</v>
      </c>
      <c r="E22" s="346" t="s">
        <v>89</v>
      </c>
      <c r="F22" s="346">
        <v>76.040000000000006</v>
      </c>
      <c r="G22" s="346" t="s">
        <v>89</v>
      </c>
      <c r="H22" s="346"/>
      <c r="I22" s="346">
        <v>70.27</v>
      </c>
      <c r="J22" s="346" t="s">
        <v>89</v>
      </c>
      <c r="K22" s="346"/>
      <c r="L22" s="346">
        <v>0</v>
      </c>
      <c r="M22" s="346" t="s">
        <v>89</v>
      </c>
      <c r="N22" s="346"/>
      <c r="O22" s="346">
        <v>0</v>
      </c>
      <c r="P22" s="346" t="s">
        <v>89</v>
      </c>
      <c r="Q22" s="346"/>
      <c r="R22" s="346">
        <v>0.98</v>
      </c>
      <c r="S22" s="346" t="s">
        <v>89</v>
      </c>
      <c r="T22" s="346"/>
      <c r="U22" s="346">
        <v>1.19</v>
      </c>
      <c r="V22" s="346" t="s">
        <v>89</v>
      </c>
      <c r="W22" s="346"/>
      <c r="X22" s="346">
        <v>22.88</v>
      </c>
      <c r="Y22" s="346" t="s">
        <v>89</v>
      </c>
      <c r="Z22" s="346">
        <v>30.55</v>
      </c>
      <c r="AA22" s="346">
        <v>28.42</v>
      </c>
      <c r="AB22" s="346" t="s">
        <v>89</v>
      </c>
      <c r="AC22" s="346"/>
      <c r="AD22" s="346">
        <v>0.09</v>
      </c>
      <c r="AE22" s="346" t="s">
        <v>89</v>
      </c>
      <c r="AF22" s="346"/>
      <c r="AG22" s="346">
        <v>0.12</v>
      </c>
      <c r="AH22" s="346" t="s">
        <v>89</v>
      </c>
      <c r="AJ22" s="237"/>
      <c r="AK22" s="344"/>
      <c r="AL22" s="344"/>
      <c r="AP22" s="344"/>
      <c r="AR22" s="344"/>
      <c r="AV22" s="266"/>
    </row>
    <row r="23" spans="1:48" ht="18" customHeight="1">
      <c r="A23" s="345" t="s">
        <v>33</v>
      </c>
      <c r="B23" s="346">
        <v>100</v>
      </c>
      <c r="C23" s="346" t="s">
        <v>89</v>
      </c>
      <c r="D23" s="346">
        <v>100</v>
      </c>
      <c r="E23" s="346" t="s">
        <v>89</v>
      </c>
      <c r="F23" s="346">
        <v>22.6</v>
      </c>
      <c r="G23" s="346" t="s">
        <v>89</v>
      </c>
      <c r="H23" s="346"/>
      <c r="I23" s="346">
        <v>20.11</v>
      </c>
      <c r="J23" s="346" t="s">
        <v>89</v>
      </c>
      <c r="K23" s="346"/>
      <c r="L23" s="346">
        <v>4.34</v>
      </c>
      <c r="M23" s="346" t="s">
        <v>89</v>
      </c>
      <c r="N23" s="346"/>
      <c r="O23" s="346">
        <v>4.28</v>
      </c>
      <c r="P23" s="346" t="s">
        <v>89</v>
      </c>
      <c r="Q23" s="346"/>
      <c r="R23" s="346">
        <v>11.24</v>
      </c>
      <c r="S23" s="346" t="s">
        <v>89</v>
      </c>
      <c r="T23" s="346"/>
      <c r="U23" s="346">
        <v>12.42</v>
      </c>
      <c r="V23" s="346" t="s">
        <v>89</v>
      </c>
      <c r="W23" s="346"/>
      <c r="X23" s="346">
        <v>57.96</v>
      </c>
      <c r="Y23" s="346" t="s">
        <v>89</v>
      </c>
      <c r="Z23" s="346">
        <v>14.17</v>
      </c>
      <c r="AA23" s="346">
        <v>61.43</v>
      </c>
      <c r="AB23" s="346" t="s">
        <v>89</v>
      </c>
      <c r="AC23" s="346"/>
      <c r="AD23" s="346">
        <v>3.86</v>
      </c>
      <c r="AE23" s="346" t="s">
        <v>89</v>
      </c>
      <c r="AF23" s="346"/>
      <c r="AG23" s="346">
        <v>1.75</v>
      </c>
      <c r="AH23" s="346" t="s">
        <v>89</v>
      </c>
      <c r="AJ23" s="237"/>
      <c r="AK23" s="344"/>
      <c r="AL23" s="344"/>
      <c r="AP23" s="344"/>
      <c r="AR23" s="344"/>
      <c r="AV23" s="266"/>
    </row>
    <row r="24" spans="1:48" ht="18" customHeight="1">
      <c r="A24" s="345" t="s">
        <v>34</v>
      </c>
      <c r="B24" s="346">
        <v>100</v>
      </c>
      <c r="C24" s="346" t="s">
        <v>26</v>
      </c>
      <c r="D24" s="346">
        <v>100</v>
      </c>
      <c r="E24" s="346" t="s">
        <v>26</v>
      </c>
      <c r="F24" s="346">
        <v>17.329999999999998</v>
      </c>
      <c r="G24" s="346" t="s">
        <v>26</v>
      </c>
      <c r="H24" s="346"/>
      <c r="I24" s="346">
        <v>21.04</v>
      </c>
      <c r="J24" s="346" t="s">
        <v>26</v>
      </c>
      <c r="K24" s="346"/>
      <c r="L24" s="346">
        <v>14.38</v>
      </c>
      <c r="M24" s="346" t="s">
        <v>26</v>
      </c>
      <c r="N24" s="346"/>
      <c r="O24" s="346">
        <v>3.27</v>
      </c>
      <c r="P24" s="346" t="s">
        <v>26</v>
      </c>
      <c r="Q24" s="346"/>
      <c r="R24" s="346">
        <v>24.19</v>
      </c>
      <c r="S24" s="346" t="s">
        <v>26</v>
      </c>
      <c r="T24" s="346"/>
      <c r="U24" s="346">
        <v>22.59</v>
      </c>
      <c r="V24" s="346" t="s">
        <v>26</v>
      </c>
      <c r="W24" s="346"/>
      <c r="X24" s="346">
        <v>38.869999999999997</v>
      </c>
      <c r="Y24" s="346" t="s">
        <v>26</v>
      </c>
      <c r="Z24" s="346">
        <v>20.59</v>
      </c>
      <c r="AA24" s="346">
        <v>48.39</v>
      </c>
      <c r="AB24" s="346" t="s">
        <v>26</v>
      </c>
      <c r="AC24" s="346"/>
      <c r="AD24" s="346">
        <v>5.23</v>
      </c>
      <c r="AE24" s="346" t="s">
        <v>26</v>
      </c>
      <c r="AF24" s="346"/>
      <c r="AG24" s="346">
        <v>4.72</v>
      </c>
      <c r="AH24" s="346" t="s">
        <v>26</v>
      </c>
      <c r="AJ24" s="237"/>
      <c r="AK24" s="344"/>
      <c r="AL24" s="344"/>
      <c r="AP24" s="344"/>
      <c r="AR24" s="344"/>
      <c r="AV24" s="266"/>
    </row>
    <row r="25" spans="1:48" ht="18" customHeight="1">
      <c r="A25" s="345" t="s">
        <v>35</v>
      </c>
      <c r="B25" s="346">
        <v>100</v>
      </c>
      <c r="C25" s="346" t="s">
        <v>89</v>
      </c>
      <c r="D25" s="346">
        <v>100</v>
      </c>
      <c r="E25" s="346" t="s">
        <v>26</v>
      </c>
      <c r="F25" s="346">
        <v>38.83</v>
      </c>
      <c r="G25" s="346" t="s">
        <v>89</v>
      </c>
      <c r="H25" s="346"/>
      <c r="I25" s="346">
        <v>35.42</v>
      </c>
      <c r="J25" s="346" t="s">
        <v>26</v>
      </c>
      <c r="K25" s="346"/>
      <c r="L25" s="346">
        <v>5.97</v>
      </c>
      <c r="M25" s="346" t="s">
        <v>89</v>
      </c>
      <c r="N25" s="346"/>
      <c r="O25" s="346">
        <v>5.39</v>
      </c>
      <c r="P25" s="346" t="s">
        <v>26</v>
      </c>
      <c r="Q25" s="346"/>
      <c r="R25" s="346">
        <v>13.45</v>
      </c>
      <c r="S25" s="346" t="s">
        <v>89</v>
      </c>
      <c r="T25" s="346"/>
      <c r="U25" s="346">
        <v>11.23</v>
      </c>
      <c r="V25" s="346" t="s">
        <v>26</v>
      </c>
      <c r="W25" s="346"/>
      <c r="X25" s="346">
        <v>39.54</v>
      </c>
      <c r="Y25" s="346" t="s">
        <v>89</v>
      </c>
      <c r="Z25" s="346">
        <v>13.91</v>
      </c>
      <c r="AA25" s="346">
        <v>45.93</v>
      </c>
      <c r="AB25" s="346" t="s">
        <v>26</v>
      </c>
      <c r="AC25" s="346"/>
      <c r="AD25" s="346">
        <v>2.21</v>
      </c>
      <c r="AE25" s="346" t="s">
        <v>89</v>
      </c>
      <c r="AF25" s="346"/>
      <c r="AG25" s="346">
        <v>2.0299999999999998</v>
      </c>
      <c r="AH25" s="346" t="s">
        <v>26</v>
      </c>
      <c r="AJ25" s="237"/>
      <c r="AK25" s="344"/>
      <c r="AL25" s="344"/>
      <c r="AP25" s="344"/>
      <c r="AR25" s="344"/>
      <c r="AV25" s="266"/>
    </row>
    <row r="26" spans="1:48" ht="18" customHeight="1">
      <c r="A26" s="345" t="s">
        <v>36</v>
      </c>
      <c r="B26" s="346">
        <v>100</v>
      </c>
      <c r="C26" s="346" t="s">
        <v>89</v>
      </c>
      <c r="D26" s="346">
        <v>100</v>
      </c>
      <c r="E26" s="346" t="s">
        <v>26</v>
      </c>
      <c r="F26" s="346">
        <v>33.729999999999997</v>
      </c>
      <c r="G26" s="346" t="s">
        <v>89</v>
      </c>
      <c r="H26" s="346"/>
      <c r="I26" s="346">
        <v>29.84</v>
      </c>
      <c r="J26" s="346" t="s">
        <v>26</v>
      </c>
      <c r="K26" s="346"/>
      <c r="L26" s="346">
        <v>7.15</v>
      </c>
      <c r="M26" s="346" t="s">
        <v>89</v>
      </c>
      <c r="N26" s="346"/>
      <c r="O26" s="346">
        <v>6.71</v>
      </c>
      <c r="P26" s="346" t="s">
        <v>26</v>
      </c>
      <c r="Q26" s="346"/>
      <c r="R26" s="346">
        <v>18.920000000000002</v>
      </c>
      <c r="S26" s="346" t="s">
        <v>89</v>
      </c>
      <c r="T26" s="346"/>
      <c r="U26" s="346">
        <v>15.94</v>
      </c>
      <c r="V26" s="346" t="s">
        <v>26</v>
      </c>
      <c r="W26" s="346"/>
      <c r="X26" s="346">
        <v>37.159999999999997</v>
      </c>
      <c r="Y26" s="346" t="s">
        <v>89</v>
      </c>
      <c r="Z26" s="346">
        <v>36.979999999999997</v>
      </c>
      <c r="AA26" s="346">
        <v>44.91</v>
      </c>
      <c r="AB26" s="346" t="s">
        <v>26</v>
      </c>
      <c r="AC26" s="346"/>
      <c r="AD26" s="346">
        <v>3.04</v>
      </c>
      <c r="AE26" s="346" t="s">
        <v>89</v>
      </c>
      <c r="AF26" s="346"/>
      <c r="AG26" s="346">
        <v>2.61</v>
      </c>
      <c r="AH26" s="346" t="s">
        <v>26</v>
      </c>
      <c r="AJ26" s="237"/>
      <c r="AK26" s="344"/>
      <c r="AL26" s="344"/>
      <c r="AP26" s="344"/>
      <c r="AR26" s="344"/>
      <c r="AV26" s="266"/>
    </row>
    <row r="27" spans="1:48" ht="18" customHeight="1">
      <c r="A27" s="345" t="s">
        <v>37</v>
      </c>
      <c r="B27" s="346">
        <v>100</v>
      </c>
      <c r="C27" s="346" t="s">
        <v>89</v>
      </c>
      <c r="D27" s="346">
        <v>100</v>
      </c>
      <c r="E27" s="346" t="s">
        <v>89</v>
      </c>
      <c r="F27" s="346">
        <v>23.47</v>
      </c>
      <c r="G27" s="346" t="s">
        <v>89</v>
      </c>
      <c r="H27" s="346"/>
      <c r="I27" s="346">
        <v>21.16</v>
      </c>
      <c r="J27" s="346" t="s">
        <v>89</v>
      </c>
      <c r="K27" s="346"/>
      <c r="L27" s="346">
        <v>5.1100000000000003</v>
      </c>
      <c r="M27" s="346" t="s">
        <v>89</v>
      </c>
      <c r="N27" s="346"/>
      <c r="O27" s="346">
        <v>5.6</v>
      </c>
      <c r="P27" s="346" t="s">
        <v>89</v>
      </c>
      <c r="Q27" s="346"/>
      <c r="R27" s="346">
        <v>31.45</v>
      </c>
      <c r="S27" s="346" t="s">
        <v>89</v>
      </c>
      <c r="T27" s="346"/>
      <c r="U27" s="346">
        <v>30.55</v>
      </c>
      <c r="V27" s="346" t="s">
        <v>89</v>
      </c>
      <c r="W27" s="346"/>
      <c r="X27" s="346">
        <v>36.630000000000003</v>
      </c>
      <c r="Y27" s="346" t="s">
        <v>89</v>
      </c>
      <c r="Z27" s="346">
        <v>24.57</v>
      </c>
      <c r="AA27" s="346">
        <v>38.369999999999997</v>
      </c>
      <c r="AB27" s="346" t="s">
        <v>89</v>
      </c>
      <c r="AC27" s="346"/>
      <c r="AD27" s="346">
        <v>3.34</v>
      </c>
      <c r="AE27" s="346" t="s">
        <v>89</v>
      </c>
      <c r="AF27" s="346"/>
      <c r="AG27" s="346">
        <v>4.32</v>
      </c>
      <c r="AH27" s="346" t="s">
        <v>89</v>
      </c>
      <c r="AJ27" s="237"/>
      <c r="AK27" s="344"/>
      <c r="AL27" s="344"/>
      <c r="AM27" s="203"/>
      <c r="AP27" s="349"/>
      <c r="AR27" s="236"/>
      <c r="AV27" s="266"/>
    </row>
    <row r="28" spans="1:48" ht="18" customHeight="1">
      <c r="A28" s="345" t="s">
        <v>38</v>
      </c>
      <c r="B28" s="346">
        <v>100</v>
      </c>
      <c r="C28" s="346" t="s">
        <v>89</v>
      </c>
      <c r="D28" s="346">
        <v>100</v>
      </c>
      <c r="E28" s="346" t="s">
        <v>26</v>
      </c>
      <c r="F28" s="346">
        <v>32.9</v>
      </c>
      <c r="G28" s="346" t="s">
        <v>89</v>
      </c>
      <c r="H28" s="346"/>
      <c r="I28" s="346">
        <v>31.26</v>
      </c>
      <c r="J28" s="346" t="s">
        <v>26</v>
      </c>
      <c r="K28" s="346"/>
      <c r="L28" s="346">
        <v>2.35</v>
      </c>
      <c r="M28" s="346" t="s">
        <v>89</v>
      </c>
      <c r="N28" s="346"/>
      <c r="O28" s="346">
        <v>2.2400000000000002</v>
      </c>
      <c r="P28" s="346" t="s">
        <v>26</v>
      </c>
      <c r="Q28" s="346"/>
      <c r="R28" s="346">
        <v>14.97</v>
      </c>
      <c r="S28" s="346" t="s">
        <v>89</v>
      </c>
      <c r="T28" s="346"/>
      <c r="U28" s="346">
        <v>14.17</v>
      </c>
      <c r="V28" s="346" t="s">
        <v>26</v>
      </c>
      <c r="W28" s="346"/>
      <c r="X28" s="346">
        <v>47.87</v>
      </c>
      <c r="Y28" s="346" t="s">
        <v>89</v>
      </c>
      <c r="Z28" s="346">
        <v>31.63</v>
      </c>
      <c r="AA28" s="346">
        <v>50.77</v>
      </c>
      <c r="AB28" s="346" t="s">
        <v>26</v>
      </c>
      <c r="AC28" s="346"/>
      <c r="AD28" s="346">
        <v>1.91</v>
      </c>
      <c r="AE28" s="346" t="s">
        <v>89</v>
      </c>
      <c r="AF28" s="346"/>
      <c r="AG28" s="346">
        <v>1.56</v>
      </c>
      <c r="AH28" s="346" t="s">
        <v>26</v>
      </c>
      <c r="AJ28" s="237"/>
      <c r="AK28" s="344"/>
      <c r="AL28" s="344"/>
      <c r="AP28" s="344"/>
      <c r="AR28" s="344"/>
      <c r="AV28" s="266"/>
    </row>
    <row r="29" spans="1:48" ht="18" customHeight="1">
      <c r="A29" s="345" t="s">
        <v>39</v>
      </c>
      <c r="B29" s="346">
        <v>100</v>
      </c>
      <c r="C29" s="346" t="s">
        <v>89</v>
      </c>
      <c r="D29" s="346">
        <v>100</v>
      </c>
      <c r="E29" s="346" t="s">
        <v>89</v>
      </c>
      <c r="F29" s="346">
        <v>28.78</v>
      </c>
      <c r="G29" s="346" t="s">
        <v>89</v>
      </c>
      <c r="H29" s="346"/>
      <c r="I29" s="346">
        <v>24.71</v>
      </c>
      <c r="J29" s="346" t="s">
        <v>89</v>
      </c>
      <c r="K29" s="346"/>
      <c r="L29" s="346">
        <v>0</v>
      </c>
      <c r="M29" s="346" t="s">
        <v>89</v>
      </c>
      <c r="N29" s="346"/>
      <c r="O29" s="346">
        <v>0</v>
      </c>
      <c r="P29" s="346" t="s">
        <v>89</v>
      </c>
      <c r="Q29" s="346"/>
      <c r="R29" s="346">
        <v>18.98</v>
      </c>
      <c r="S29" s="346" t="s">
        <v>89</v>
      </c>
      <c r="T29" s="346"/>
      <c r="U29" s="346">
        <v>20.59</v>
      </c>
      <c r="V29" s="346" t="s">
        <v>89</v>
      </c>
      <c r="W29" s="346"/>
      <c r="X29" s="346">
        <v>45</v>
      </c>
      <c r="Y29" s="346" t="s">
        <v>89</v>
      </c>
      <c r="Z29" s="346">
        <v>6.88</v>
      </c>
      <c r="AA29" s="346">
        <v>50.84</v>
      </c>
      <c r="AB29" s="346" t="s">
        <v>89</v>
      </c>
      <c r="AC29" s="346"/>
      <c r="AD29" s="346">
        <v>7.24</v>
      </c>
      <c r="AE29" s="346" t="s">
        <v>89</v>
      </c>
      <c r="AF29" s="346"/>
      <c r="AG29" s="346">
        <v>3.86</v>
      </c>
      <c r="AH29" s="346" t="s">
        <v>89</v>
      </c>
      <c r="AJ29" s="237"/>
      <c r="AK29" s="344"/>
      <c r="AL29" s="344"/>
      <c r="AP29" s="344"/>
      <c r="AR29" s="344"/>
      <c r="AV29" s="266"/>
    </row>
    <row r="30" spans="1:48" ht="18" customHeight="1">
      <c r="A30" s="345" t="s">
        <v>40</v>
      </c>
      <c r="B30" s="346">
        <v>100</v>
      </c>
      <c r="C30" s="346" t="s">
        <v>89</v>
      </c>
      <c r="D30" s="346">
        <v>100</v>
      </c>
      <c r="E30" s="346" t="s">
        <v>89</v>
      </c>
      <c r="F30" s="346">
        <v>39.44</v>
      </c>
      <c r="G30" s="346" t="s">
        <v>89</v>
      </c>
      <c r="H30" s="346"/>
      <c r="I30" s="346">
        <v>32.36</v>
      </c>
      <c r="J30" s="346" t="s">
        <v>89</v>
      </c>
      <c r="K30" s="346"/>
      <c r="L30" s="346">
        <v>2.4300000000000002</v>
      </c>
      <c r="M30" s="346" t="s">
        <v>89</v>
      </c>
      <c r="N30" s="346"/>
      <c r="O30" s="346">
        <v>1.97</v>
      </c>
      <c r="P30" s="346" t="s">
        <v>89</v>
      </c>
      <c r="Q30" s="346"/>
      <c r="R30" s="346">
        <v>17.12</v>
      </c>
      <c r="S30" s="347" t="s">
        <v>89</v>
      </c>
      <c r="T30" s="346"/>
      <c r="U30" s="346">
        <v>13.91</v>
      </c>
      <c r="V30" s="347" t="s">
        <v>89</v>
      </c>
      <c r="W30" s="346"/>
      <c r="X30" s="346">
        <v>40.11</v>
      </c>
      <c r="Y30" s="347" t="s">
        <v>89</v>
      </c>
      <c r="Z30" s="346">
        <v>27.94</v>
      </c>
      <c r="AA30" s="346">
        <v>51.58</v>
      </c>
      <c r="AB30" s="347" t="s">
        <v>89</v>
      </c>
      <c r="AC30" s="346"/>
      <c r="AD30" s="346">
        <v>0.9</v>
      </c>
      <c r="AE30" s="346" t="s">
        <v>89</v>
      </c>
      <c r="AF30" s="346"/>
      <c r="AG30" s="346">
        <v>0.18</v>
      </c>
      <c r="AH30" s="346" t="s">
        <v>89</v>
      </c>
      <c r="AJ30" s="237"/>
      <c r="AK30" s="344"/>
      <c r="AL30" s="344"/>
      <c r="AP30" s="344"/>
      <c r="AR30" s="344"/>
      <c r="AV30" s="266"/>
    </row>
    <row r="31" spans="1:48" ht="18" customHeight="1">
      <c r="A31" s="345" t="s">
        <v>41</v>
      </c>
      <c r="B31" s="346">
        <v>100</v>
      </c>
      <c r="C31" s="346" t="s">
        <v>89</v>
      </c>
      <c r="D31" s="346">
        <v>100</v>
      </c>
      <c r="E31" s="346" t="s">
        <v>26</v>
      </c>
      <c r="F31" s="346">
        <v>54.6</v>
      </c>
      <c r="G31" s="346" t="s">
        <v>89</v>
      </c>
      <c r="H31" s="346"/>
      <c r="I31" s="346">
        <v>12.96</v>
      </c>
      <c r="J31" s="346" t="s">
        <v>26</v>
      </c>
      <c r="K31" s="346"/>
      <c r="L31" s="346">
        <v>1.97</v>
      </c>
      <c r="M31" s="346" t="s">
        <v>89</v>
      </c>
      <c r="N31" s="346"/>
      <c r="O31" s="346">
        <v>2.14</v>
      </c>
      <c r="P31" s="346" t="s">
        <v>26</v>
      </c>
      <c r="Q31" s="346"/>
      <c r="R31" s="346">
        <v>18.86</v>
      </c>
      <c r="S31" s="346" t="s">
        <v>89</v>
      </c>
      <c r="T31" s="346"/>
      <c r="U31" s="346">
        <v>36.979999999999997</v>
      </c>
      <c r="V31" s="346" t="s">
        <v>26</v>
      </c>
      <c r="W31" s="346"/>
      <c r="X31" s="346">
        <v>23.29</v>
      </c>
      <c r="Y31" s="346" t="s">
        <v>89</v>
      </c>
      <c r="Z31" s="346">
        <v>25.78</v>
      </c>
      <c r="AA31" s="346">
        <v>46.99</v>
      </c>
      <c r="AB31" s="346" t="s">
        <v>26</v>
      </c>
      <c r="AC31" s="346"/>
      <c r="AD31" s="346">
        <v>1.28</v>
      </c>
      <c r="AE31" s="346" t="s">
        <v>89</v>
      </c>
      <c r="AF31" s="346"/>
      <c r="AG31" s="346">
        <v>0.93</v>
      </c>
      <c r="AH31" s="346" t="s">
        <v>26</v>
      </c>
      <c r="AJ31" s="237"/>
      <c r="AK31" s="344"/>
      <c r="AL31" s="344"/>
      <c r="AP31" s="344"/>
      <c r="AR31" s="344"/>
      <c r="AV31" s="266"/>
    </row>
    <row r="32" spans="1:48" ht="18" customHeight="1">
      <c r="A32" s="345" t="s">
        <v>42</v>
      </c>
      <c r="B32" s="346">
        <v>100</v>
      </c>
      <c r="C32" s="346" t="s">
        <v>89</v>
      </c>
      <c r="D32" s="346">
        <v>100</v>
      </c>
      <c r="E32" s="346" t="s">
        <v>89</v>
      </c>
      <c r="F32" s="346">
        <v>19.77</v>
      </c>
      <c r="G32" s="346" t="s">
        <v>89</v>
      </c>
      <c r="H32" s="346"/>
      <c r="I32" s="346">
        <v>19.010000000000002</v>
      </c>
      <c r="J32" s="346" t="s">
        <v>89</v>
      </c>
      <c r="K32" s="346"/>
      <c r="L32" s="346">
        <v>7.47</v>
      </c>
      <c r="M32" s="346" t="s">
        <v>89</v>
      </c>
      <c r="N32" s="346"/>
      <c r="O32" s="346">
        <v>7.84</v>
      </c>
      <c r="P32" s="346" t="s">
        <v>89</v>
      </c>
      <c r="Q32" s="346"/>
      <c r="R32" s="346">
        <v>24.84</v>
      </c>
      <c r="S32" s="346" t="s">
        <v>89</v>
      </c>
      <c r="T32" s="346"/>
      <c r="U32" s="346">
        <v>24.57</v>
      </c>
      <c r="V32" s="346" t="s">
        <v>89</v>
      </c>
      <c r="W32" s="346"/>
      <c r="X32" s="346">
        <v>44.49</v>
      </c>
      <c r="Y32" s="346" t="s">
        <v>89</v>
      </c>
      <c r="Z32" s="346">
        <v>20.5</v>
      </c>
      <c r="AA32" s="346">
        <v>45.63</v>
      </c>
      <c r="AB32" s="346" t="s">
        <v>89</v>
      </c>
      <c r="AC32" s="346"/>
      <c r="AD32" s="346">
        <v>3.44</v>
      </c>
      <c r="AE32" s="346" t="s">
        <v>89</v>
      </c>
      <c r="AF32" s="346"/>
      <c r="AG32" s="346">
        <v>2.95</v>
      </c>
      <c r="AH32" s="346" t="s">
        <v>89</v>
      </c>
      <c r="AJ32" s="237"/>
      <c r="AK32" s="344"/>
      <c r="AL32" s="344"/>
      <c r="AP32" s="344"/>
      <c r="AR32" s="344"/>
      <c r="AV32" s="266"/>
    </row>
    <row r="33" spans="1:38" ht="18" customHeight="1">
      <c r="A33" s="345" t="s">
        <v>43</v>
      </c>
      <c r="B33" s="346">
        <v>100</v>
      </c>
      <c r="C33" s="346" t="s">
        <v>89</v>
      </c>
      <c r="D33" s="346">
        <v>100</v>
      </c>
      <c r="E33" s="346" t="s">
        <v>89</v>
      </c>
      <c r="F33" s="346">
        <v>35.630000000000003</v>
      </c>
      <c r="G33" s="346" t="s">
        <v>89</v>
      </c>
      <c r="H33" s="346"/>
      <c r="I33" s="346">
        <v>27.21</v>
      </c>
      <c r="J33" s="346" t="s">
        <v>89</v>
      </c>
      <c r="K33" s="346"/>
      <c r="L33" s="346">
        <v>0.82</v>
      </c>
      <c r="M33" s="346" t="s">
        <v>89</v>
      </c>
      <c r="N33" s="346"/>
      <c r="O33" s="346">
        <v>0.99</v>
      </c>
      <c r="P33" s="346" t="s">
        <v>89</v>
      </c>
      <c r="Q33" s="346"/>
      <c r="R33" s="346">
        <v>29.57</v>
      </c>
      <c r="S33" s="346" t="s">
        <v>89</v>
      </c>
      <c r="T33" s="346"/>
      <c r="U33" s="346">
        <v>31.63</v>
      </c>
      <c r="V33" s="346" t="s">
        <v>89</v>
      </c>
      <c r="W33" s="346"/>
      <c r="X33" s="346">
        <v>33.65</v>
      </c>
      <c r="Y33" s="346" t="s">
        <v>89</v>
      </c>
      <c r="Z33" s="346">
        <v>16.02</v>
      </c>
      <c r="AA33" s="346">
        <v>39.92</v>
      </c>
      <c r="AB33" s="346" t="s">
        <v>89</v>
      </c>
      <c r="AC33" s="346"/>
      <c r="AD33" s="346">
        <v>0.33</v>
      </c>
      <c r="AE33" s="346" t="s">
        <v>89</v>
      </c>
      <c r="AF33" s="346"/>
      <c r="AG33" s="346">
        <v>0.26</v>
      </c>
      <c r="AH33" s="346" t="s">
        <v>89</v>
      </c>
      <c r="AJ33" s="237"/>
      <c r="AK33" s="344"/>
      <c r="AL33" s="344"/>
    </row>
    <row r="34" spans="1:38" ht="18" customHeight="1">
      <c r="A34" s="345" t="s">
        <v>44</v>
      </c>
      <c r="B34" s="346">
        <v>100</v>
      </c>
      <c r="C34" s="346" t="s">
        <v>89</v>
      </c>
      <c r="D34" s="346">
        <v>100</v>
      </c>
      <c r="E34" s="346" t="s">
        <v>89</v>
      </c>
      <c r="F34" s="346">
        <v>17.579999999999998</v>
      </c>
      <c r="G34" s="346" t="s">
        <v>89</v>
      </c>
      <c r="H34" s="346"/>
      <c r="I34" s="346">
        <v>11.72</v>
      </c>
      <c r="J34" s="346" t="s">
        <v>89</v>
      </c>
      <c r="K34" s="346"/>
      <c r="L34" s="346">
        <v>9.67</v>
      </c>
      <c r="M34" s="346" t="s">
        <v>89</v>
      </c>
      <c r="N34" s="346"/>
      <c r="O34" s="346">
        <v>6.81</v>
      </c>
      <c r="P34" s="346" t="s">
        <v>89</v>
      </c>
      <c r="Q34" s="346"/>
      <c r="R34" s="346">
        <v>10.32</v>
      </c>
      <c r="S34" s="346" t="s">
        <v>89</v>
      </c>
      <c r="T34" s="346"/>
      <c r="U34" s="346">
        <v>6.88</v>
      </c>
      <c r="V34" s="346" t="s">
        <v>89</v>
      </c>
      <c r="W34" s="346"/>
      <c r="X34" s="346">
        <v>60.5</v>
      </c>
      <c r="Y34" s="346" t="s">
        <v>89</v>
      </c>
      <c r="Z34" s="346">
        <v>64.599999999999994</v>
      </c>
      <c r="AA34" s="346">
        <v>60.03</v>
      </c>
      <c r="AB34" s="346" t="s">
        <v>89</v>
      </c>
      <c r="AC34" s="346"/>
      <c r="AD34" s="346">
        <v>1.93</v>
      </c>
      <c r="AE34" s="346" t="s">
        <v>89</v>
      </c>
      <c r="AF34" s="346"/>
      <c r="AG34" s="346">
        <v>14.56</v>
      </c>
      <c r="AH34" s="346" t="s">
        <v>89</v>
      </c>
      <c r="AJ34" s="237"/>
      <c r="AK34" s="344"/>
      <c r="AL34" s="344"/>
    </row>
    <row r="35" spans="1:38" ht="18" customHeight="1">
      <c r="A35" s="345" t="s">
        <v>45</v>
      </c>
      <c r="B35" s="346">
        <v>100</v>
      </c>
      <c r="C35" s="346" t="s">
        <v>89</v>
      </c>
      <c r="D35" s="346">
        <v>100</v>
      </c>
      <c r="E35" s="346" t="s">
        <v>89</v>
      </c>
      <c r="F35" s="346">
        <v>24.16</v>
      </c>
      <c r="G35" s="346" t="s">
        <v>89</v>
      </c>
      <c r="H35" s="346"/>
      <c r="I35" s="346">
        <v>23.63</v>
      </c>
      <c r="J35" s="346" t="s">
        <v>89</v>
      </c>
      <c r="K35" s="346"/>
      <c r="L35" s="346">
        <v>5.13</v>
      </c>
      <c r="M35" s="346" t="s">
        <v>89</v>
      </c>
      <c r="N35" s="346"/>
      <c r="O35" s="346">
        <v>5.3</v>
      </c>
      <c r="P35" s="346" t="s">
        <v>89</v>
      </c>
      <c r="Q35" s="346"/>
      <c r="R35" s="346">
        <v>31.74</v>
      </c>
      <c r="S35" s="346" t="s">
        <v>89</v>
      </c>
      <c r="T35" s="346"/>
      <c r="U35" s="346">
        <v>27.94</v>
      </c>
      <c r="V35" s="346" t="s">
        <v>89</v>
      </c>
      <c r="W35" s="346"/>
      <c r="X35" s="346">
        <v>22.94</v>
      </c>
      <c r="Y35" s="346" t="s">
        <v>89</v>
      </c>
      <c r="Z35" s="346">
        <v>39.299999999999997</v>
      </c>
      <c r="AA35" s="346">
        <v>30.15</v>
      </c>
      <c r="AB35" s="346" t="s">
        <v>89</v>
      </c>
      <c r="AC35" s="346"/>
      <c r="AD35" s="346">
        <v>16.02</v>
      </c>
      <c r="AE35" s="346" t="s">
        <v>89</v>
      </c>
      <c r="AF35" s="346"/>
      <c r="AG35" s="346">
        <v>12.98</v>
      </c>
      <c r="AH35" s="346" t="s">
        <v>89</v>
      </c>
      <c r="AJ35" s="237"/>
      <c r="AK35" s="344"/>
      <c r="AL35" s="344"/>
    </row>
    <row r="36" spans="1:38" ht="18" customHeight="1">
      <c r="A36" s="345" t="s">
        <v>46</v>
      </c>
      <c r="B36" s="346">
        <v>100</v>
      </c>
      <c r="C36" s="346" t="s">
        <v>89</v>
      </c>
      <c r="D36" s="346">
        <v>100</v>
      </c>
      <c r="E36" s="346" t="s">
        <v>89</v>
      </c>
      <c r="F36" s="346">
        <v>30.13</v>
      </c>
      <c r="G36" s="346" t="s">
        <v>89</v>
      </c>
      <c r="H36" s="346"/>
      <c r="I36" s="346">
        <v>28.39</v>
      </c>
      <c r="J36" s="346" t="s">
        <v>89</v>
      </c>
      <c r="K36" s="346"/>
      <c r="L36" s="346">
        <v>6.14</v>
      </c>
      <c r="M36" s="346" t="s">
        <v>89</v>
      </c>
      <c r="N36" s="346"/>
      <c r="O36" s="346">
        <v>5.26</v>
      </c>
      <c r="P36" s="346" t="s">
        <v>89</v>
      </c>
      <c r="Q36" s="346"/>
      <c r="R36" s="346">
        <v>27.03</v>
      </c>
      <c r="S36" s="346" t="s">
        <v>89</v>
      </c>
      <c r="T36" s="346"/>
      <c r="U36" s="346">
        <v>25.78</v>
      </c>
      <c r="V36" s="346" t="s">
        <v>89</v>
      </c>
      <c r="W36" s="346"/>
      <c r="X36" s="346">
        <v>35.409999999999997</v>
      </c>
      <c r="Y36" s="346" t="s">
        <v>89</v>
      </c>
      <c r="Z36" s="346"/>
      <c r="AA36" s="346">
        <v>39.39</v>
      </c>
      <c r="AB36" s="346" t="s">
        <v>89</v>
      </c>
      <c r="AC36" s="346"/>
      <c r="AD36" s="346">
        <v>1.28</v>
      </c>
      <c r="AE36" s="346" t="s">
        <v>89</v>
      </c>
      <c r="AF36" s="346"/>
      <c r="AG36" s="346">
        <v>1.19</v>
      </c>
      <c r="AH36" s="346" t="s">
        <v>89</v>
      </c>
      <c r="AJ36" s="237"/>
      <c r="AK36" s="344"/>
      <c r="AL36" s="344"/>
    </row>
    <row r="37" spans="1:38" ht="18" customHeight="1">
      <c r="A37" s="345" t="s">
        <v>47</v>
      </c>
      <c r="B37" s="346">
        <v>100</v>
      </c>
      <c r="C37" s="346" t="s">
        <v>89</v>
      </c>
      <c r="D37" s="346">
        <v>100</v>
      </c>
      <c r="E37" s="346" t="s">
        <v>89</v>
      </c>
      <c r="F37" s="346">
        <v>45.28</v>
      </c>
      <c r="G37" s="346" t="s">
        <v>89</v>
      </c>
      <c r="H37" s="346"/>
      <c r="I37" s="346">
        <v>37.1</v>
      </c>
      <c r="J37" s="346" t="s">
        <v>89</v>
      </c>
      <c r="K37" s="346"/>
      <c r="L37" s="346">
        <v>1.95</v>
      </c>
      <c r="M37" s="346" t="s">
        <v>89</v>
      </c>
      <c r="N37" s="346"/>
      <c r="O37" s="346">
        <v>3.1</v>
      </c>
      <c r="P37" s="346" t="s">
        <v>89</v>
      </c>
      <c r="Q37" s="346"/>
      <c r="R37" s="346">
        <v>21.47</v>
      </c>
      <c r="S37" s="346" t="s">
        <v>89</v>
      </c>
      <c r="T37" s="346"/>
      <c r="U37" s="346">
        <v>20.5</v>
      </c>
      <c r="V37" s="346" t="s">
        <v>89</v>
      </c>
      <c r="W37" s="346"/>
      <c r="X37" s="346">
        <v>18.3</v>
      </c>
      <c r="Y37" s="346" t="s">
        <v>89</v>
      </c>
      <c r="Z37" s="346">
        <v>15.22</v>
      </c>
      <c r="AA37" s="346">
        <v>31</v>
      </c>
      <c r="AB37" s="346" t="s">
        <v>89</v>
      </c>
      <c r="AC37" s="346"/>
      <c r="AD37" s="346">
        <v>13.01</v>
      </c>
      <c r="AE37" s="346" t="s">
        <v>89</v>
      </c>
      <c r="AF37" s="346"/>
      <c r="AG37" s="346">
        <v>8.3000000000000007</v>
      </c>
      <c r="AH37" s="346" t="s">
        <v>89</v>
      </c>
      <c r="AJ37" s="237"/>
      <c r="AK37" s="344"/>
      <c r="AL37" s="344"/>
    </row>
    <row r="38" spans="1:38" ht="18" customHeight="1">
      <c r="A38" s="345" t="s">
        <v>48</v>
      </c>
      <c r="B38" s="346">
        <v>100</v>
      </c>
      <c r="C38" s="346" t="s">
        <v>89</v>
      </c>
      <c r="D38" s="346">
        <v>100</v>
      </c>
      <c r="E38" s="346" t="s">
        <v>89</v>
      </c>
      <c r="F38" s="346">
        <v>28.69</v>
      </c>
      <c r="G38" s="346" t="s">
        <v>89</v>
      </c>
      <c r="H38" s="346"/>
      <c r="I38" s="346">
        <v>28.93</v>
      </c>
      <c r="J38" s="346" t="s">
        <v>89</v>
      </c>
      <c r="K38" s="346"/>
      <c r="L38" s="346">
        <v>1.76</v>
      </c>
      <c r="M38" s="346" t="s">
        <v>89</v>
      </c>
      <c r="N38" s="346"/>
      <c r="O38" s="346">
        <v>1.44</v>
      </c>
      <c r="P38" s="346" t="s">
        <v>89</v>
      </c>
      <c r="Q38" s="346"/>
      <c r="R38" s="346">
        <v>16.12</v>
      </c>
      <c r="S38" s="346" t="s">
        <v>89</v>
      </c>
      <c r="T38" s="346"/>
      <c r="U38" s="346">
        <v>16.02</v>
      </c>
      <c r="V38" s="346" t="s">
        <v>89</v>
      </c>
      <c r="W38" s="346"/>
      <c r="X38" s="346">
        <v>45.34</v>
      </c>
      <c r="Y38" s="346" t="s">
        <v>89</v>
      </c>
      <c r="Z38" s="346">
        <v>9.1199999999999992</v>
      </c>
      <c r="AA38" s="346">
        <v>45.53</v>
      </c>
      <c r="AB38" s="346" t="s">
        <v>89</v>
      </c>
      <c r="AC38" s="346"/>
      <c r="AD38" s="346">
        <v>8.1</v>
      </c>
      <c r="AE38" s="346" t="s">
        <v>89</v>
      </c>
      <c r="AF38" s="346"/>
      <c r="AG38" s="346">
        <v>8.08</v>
      </c>
      <c r="AH38" s="346" t="s">
        <v>89</v>
      </c>
      <c r="AJ38" s="237"/>
      <c r="AK38" s="344"/>
      <c r="AL38" s="344"/>
    </row>
    <row r="39" spans="1:38" ht="18" customHeight="1">
      <c r="A39" s="345" t="s">
        <v>49</v>
      </c>
      <c r="B39" s="346">
        <v>100</v>
      </c>
      <c r="C39" s="346" t="s">
        <v>89</v>
      </c>
      <c r="D39" s="346">
        <v>100</v>
      </c>
      <c r="E39" s="346" t="s">
        <v>89</v>
      </c>
      <c r="F39" s="346">
        <v>36.979999999999997</v>
      </c>
      <c r="G39" s="346" t="s">
        <v>89</v>
      </c>
      <c r="H39" s="346"/>
      <c r="I39" s="346">
        <v>2.11</v>
      </c>
      <c r="J39" s="346" t="s">
        <v>89</v>
      </c>
      <c r="K39" s="346"/>
      <c r="L39" s="346">
        <v>6.91</v>
      </c>
      <c r="M39" s="346" t="s">
        <v>89</v>
      </c>
      <c r="N39" s="346"/>
      <c r="O39" s="346">
        <v>6.82</v>
      </c>
      <c r="P39" s="346" t="s">
        <v>89</v>
      </c>
      <c r="Q39" s="346"/>
      <c r="R39" s="346">
        <v>29.08</v>
      </c>
      <c r="S39" s="346" t="s">
        <v>89</v>
      </c>
      <c r="T39" s="346"/>
      <c r="U39" s="346">
        <v>64.599999999999994</v>
      </c>
      <c r="V39" s="346" t="s">
        <v>89</v>
      </c>
      <c r="W39" s="346"/>
      <c r="X39" s="346">
        <v>25.73</v>
      </c>
      <c r="Y39" s="346" t="s">
        <v>89</v>
      </c>
      <c r="Z39" s="346"/>
      <c r="AA39" s="346">
        <v>24.82</v>
      </c>
      <c r="AB39" s="346" t="s">
        <v>89</v>
      </c>
      <c r="AC39" s="346"/>
      <c r="AD39" s="346">
        <v>1.3</v>
      </c>
      <c r="AE39" s="346" t="s">
        <v>89</v>
      </c>
      <c r="AF39" s="346"/>
      <c r="AG39" s="346">
        <v>1.66</v>
      </c>
      <c r="AH39" s="346" t="s">
        <v>89</v>
      </c>
      <c r="AJ39" s="237"/>
      <c r="AK39" s="344"/>
      <c r="AL39" s="344"/>
    </row>
    <row r="40" spans="1:38" ht="18" customHeight="1">
      <c r="A40" s="345" t="s">
        <v>50</v>
      </c>
      <c r="B40" s="346">
        <v>100</v>
      </c>
      <c r="C40" s="346" t="s">
        <v>89</v>
      </c>
      <c r="D40" s="346">
        <v>100</v>
      </c>
      <c r="E40" s="346" t="s">
        <v>26</v>
      </c>
      <c r="F40" s="346">
        <v>23.22</v>
      </c>
      <c r="G40" s="346" t="s">
        <v>89</v>
      </c>
      <c r="H40" s="346"/>
      <c r="I40" s="346">
        <v>22.1</v>
      </c>
      <c r="J40" s="346" t="s">
        <v>26</v>
      </c>
      <c r="K40" s="346"/>
      <c r="L40" s="346">
        <v>4.4400000000000004</v>
      </c>
      <c r="M40" s="346" t="s">
        <v>89</v>
      </c>
      <c r="N40" s="346"/>
      <c r="O40" s="346">
        <v>4.4400000000000004</v>
      </c>
      <c r="P40" s="346" t="s">
        <v>26</v>
      </c>
      <c r="Q40" s="346"/>
      <c r="R40" s="346">
        <v>41.87</v>
      </c>
      <c r="S40" s="346" t="s">
        <v>89</v>
      </c>
      <c r="T40" s="346"/>
      <c r="U40" s="346">
        <v>39.299999999999997</v>
      </c>
      <c r="V40" s="346" t="s">
        <v>26</v>
      </c>
      <c r="W40" s="346"/>
      <c r="X40" s="346">
        <v>29.42</v>
      </c>
      <c r="Y40" s="346" t="s">
        <v>89</v>
      </c>
      <c r="Z40" s="346">
        <v>0</v>
      </c>
      <c r="AA40" s="346">
        <v>32.869999999999997</v>
      </c>
      <c r="AB40" s="346" t="s">
        <v>26</v>
      </c>
      <c r="AC40" s="346"/>
      <c r="AD40" s="346">
        <v>1.04</v>
      </c>
      <c r="AE40" s="346" t="s">
        <v>89</v>
      </c>
      <c r="AF40" s="346"/>
      <c r="AG40" s="346">
        <v>1.28</v>
      </c>
      <c r="AH40" s="346" t="s">
        <v>26</v>
      </c>
      <c r="AJ40" s="237"/>
      <c r="AK40" s="344"/>
      <c r="AL40" s="344"/>
    </row>
    <row r="41" spans="1:38" ht="18" customHeight="1">
      <c r="A41" s="345" t="s">
        <v>51</v>
      </c>
      <c r="B41" s="346">
        <v>100</v>
      </c>
      <c r="C41" s="346" t="s">
        <v>89</v>
      </c>
      <c r="D41" s="346">
        <v>100</v>
      </c>
      <c r="E41" s="346" t="s">
        <v>89</v>
      </c>
      <c r="F41" s="346">
        <v>47.17</v>
      </c>
      <c r="G41" s="346" t="s">
        <v>89</v>
      </c>
      <c r="H41" s="346"/>
      <c r="I41" s="346">
        <v>45.82</v>
      </c>
      <c r="J41" s="346" t="s">
        <v>89</v>
      </c>
      <c r="K41" s="346"/>
      <c r="L41" s="346">
        <v>1.43</v>
      </c>
      <c r="M41" s="346" t="s">
        <v>89</v>
      </c>
      <c r="N41" s="346"/>
      <c r="O41" s="346">
        <v>1.89</v>
      </c>
      <c r="P41" s="346" t="s">
        <v>89</v>
      </c>
      <c r="Q41" s="346"/>
      <c r="R41" s="346">
        <v>22.23</v>
      </c>
      <c r="S41" s="346" t="s">
        <v>89</v>
      </c>
      <c r="T41" s="346"/>
      <c r="U41" s="346">
        <v>28.37</v>
      </c>
      <c r="V41" s="346" t="s">
        <v>89</v>
      </c>
      <c r="W41" s="346"/>
      <c r="X41" s="346">
        <v>26.09</v>
      </c>
      <c r="Y41" s="346" t="s">
        <v>89</v>
      </c>
      <c r="Z41" s="346">
        <v>0</v>
      </c>
      <c r="AA41" s="346">
        <v>22.16</v>
      </c>
      <c r="AB41" s="346" t="s">
        <v>89</v>
      </c>
      <c r="AC41" s="346"/>
      <c r="AD41" s="346">
        <v>3.09</v>
      </c>
      <c r="AE41" s="346" t="s">
        <v>89</v>
      </c>
      <c r="AF41" s="346"/>
      <c r="AG41" s="346">
        <v>1.76</v>
      </c>
      <c r="AH41" s="346" t="s">
        <v>89</v>
      </c>
      <c r="AJ41" s="237"/>
      <c r="AK41" s="344"/>
      <c r="AL41" s="344"/>
    </row>
    <row r="42" spans="1:38" ht="18" customHeight="1">
      <c r="A42" s="345" t="s">
        <v>52</v>
      </c>
      <c r="B42" s="346">
        <v>100</v>
      </c>
      <c r="C42" s="346" t="s">
        <v>89</v>
      </c>
      <c r="D42" s="346">
        <v>100</v>
      </c>
      <c r="E42" s="346" t="s">
        <v>89</v>
      </c>
      <c r="F42" s="346">
        <v>29.77</v>
      </c>
      <c r="G42" s="346" t="s">
        <v>89</v>
      </c>
      <c r="H42" s="346"/>
      <c r="I42" s="346">
        <v>28.48</v>
      </c>
      <c r="J42" s="346" t="s">
        <v>89</v>
      </c>
      <c r="K42" s="346"/>
      <c r="L42" s="346">
        <v>2.13</v>
      </c>
      <c r="M42" s="346" t="s">
        <v>89</v>
      </c>
      <c r="N42" s="346"/>
      <c r="O42" s="346">
        <v>2.11</v>
      </c>
      <c r="P42" s="346" t="s">
        <v>89</v>
      </c>
      <c r="Q42" s="346"/>
      <c r="R42" s="346">
        <v>13.78</v>
      </c>
      <c r="S42" s="346" t="s">
        <v>89</v>
      </c>
      <c r="T42" s="346"/>
      <c r="U42" s="346">
        <v>15.22</v>
      </c>
      <c r="V42" s="346" t="s">
        <v>89</v>
      </c>
      <c r="W42" s="346"/>
      <c r="X42" s="346">
        <v>49.11</v>
      </c>
      <c r="Y42" s="346" t="s">
        <v>89</v>
      </c>
      <c r="Z42" s="346">
        <v>0</v>
      </c>
      <c r="AA42" s="346">
        <v>49.2</v>
      </c>
      <c r="AB42" s="346" t="s">
        <v>89</v>
      </c>
      <c r="AC42" s="346"/>
      <c r="AD42" s="346">
        <v>5.22</v>
      </c>
      <c r="AE42" s="346" t="s">
        <v>89</v>
      </c>
      <c r="AF42" s="346"/>
      <c r="AG42" s="346">
        <v>5</v>
      </c>
      <c r="AH42" s="346" t="s">
        <v>89</v>
      </c>
      <c r="AJ42" s="237"/>
      <c r="AK42" s="344"/>
      <c r="AL42" s="344"/>
    </row>
    <row r="43" spans="1:38" ht="18" customHeight="1">
      <c r="A43" s="345" t="s">
        <v>53</v>
      </c>
      <c r="B43" s="346">
        <v>100</v>
      </c>
      <c r="C43" s="346" t="s">
        <v>89</v>
      </c>
      <c r="D43" s="346">
        <v>100</v>
      </c>
      <c r="E43" s="346" t="s">
        <v>26</v>
      </c>
      <c r="F43" s="346">
        <v>36.58</v>
      </c>
      <c r="G43" s="346" t="s">
        <v>89</v>
      </c>
      <c r="H43" s="346"/>
      <c r="I43" s="346">
        <v>38.54</v>
      </c>
      <c r="J43" s="346" t="s">
        <v>26</v>
      </c>
      <c r="K43" s="346"/>
      <c r="L43" s="346">
        <v>1.29</v>
      </c>
      <c r="M43" s="346" t="s">
        <v>89</v>
      </c>
      <c r="N43" s="346"/>
      <c r="O43" s="346">
        <v>0</v>
      </c>
      <c r="P43" s="346" t="s">
        <v>26</v>
      </c>
      <c r="Q43" s="346"/>
      <c r="R43" s="346">
        <v>9.08</v>
      </c>
      <c r="S43" s="346" t="s">
        <v>89</v>
      </c>
      <c r="T43" s="346"/>
      <c r="U43" s="346">
        <v>9.1199999999999992</v>
      </c>
      <c r="V43" s="346" t="s">
        <v>26</v>
      </c>
      <c r="W43" s="346"/>
      <c r="X43" s="346">
        <v>50.95</v>
      </c>
      <c r="Y43" s="346" t="s">
        <v>89</v>
      </c>
      <c r="Z43" s="346">
        <v>0</v>
      </c>
      <c r="AA43" s="346">
        <v>50.49</v>
      </c>
      <c r="AB43" s="346" t="s">
        <v>26</v>
      </c>
      <c r="AC43" s="346"/>
      <c r="AD43" s="346">
        <v>2.1</v>
      </c>
      <c r="AE43" s="346" t="s">
        <v>89</v>
      </c>
      <c r="AF43" s="346"/>
      <c r="AG43" s="346">
        <v>1.86</v>
      </c>
      <c r="AH43" s="346" t="s">
        <v>26</v>
      </c>
      <c r="AJ43" s="237"/>
      <c r="AK43" s="344"/>
      <c r="AL43" s="344"/>
    </row>
    <row r="44" spans="1:38" ht="18" customHeight="1">
      <c r="A44" s="345" t="s">
        <v>146</v>
      </c>
      <c r="B44" s="346">
        <v>100</v>
      </c>
      <c r="C44" s="346" t="s">
        <v>89</v>
      </c>
      <c r="D44" s="346" t="s">
        <v>137</v>
      </c>
      <c r="E44" s="346" t="s">
        <v>89</v>
      </c>
      <c r="F44" s="346">
        <v>23.98</v>
      </c>
      <c r="G44" s="346" t="s">
        <v>89</v>
      </c>
      <c r="H44" s="346"/>
      <c r="I44" s="346" t="s">
        <v>137</v>
      </c>
      <c r="J44" s="346" t="s">
        <v>89</v>
      </c>
      <c r="K44" s="346"/>
      <c r="L44" s="346">
        <v>3.19</v>
      </c>
      <c r="M44" s="346" t="s">
        <v>89</v>
      </c>
      <c r="N44" s="346"/>
      <c r="O44" s="346" t="s">
        <v>137</v>
      </c>
      <c r="P44" s="346" t="s">
        <v>89</v>
      </c>
      <c r="Q44" s="346"/>
      <c r="R44" s="346">
        <v>10.1</v>
      </c>
      <c r="S44" s="346" t="s">
        <v>89</v>
      </c>
      <c r="T44" s="346"/>
      <c r="U44" s="346" t="s">
        <v>137</v>
      </c>
      <c r="V44" s="346" t="s">
        <v>89</v>
      </c>
      <c r="W44" s="346"/>
      <c r="X44" s="346">
        <v>50.61</v>
      </c>
      <c r="Y44" s="346" t="s">
        <v>89</v>
      </c>
      <c r="Z44" s="346">
        <v>0</v>
      </c>
      <c r="AA44" s="346" t="s">
        <v>137</v>
      </c>
      <c r="AB44" s="346" t="s">
        <v>89</v>
      </c>
      <c r="AC44" s="346"/>
      <c r="AD44" s="346">
        <v>12.12</v>
      </c>
      <c r="AE44" s="346" t="s">
        <v>89</v>
      </c>
      <c r="AF44" s="346"/>
      <c r="AG44" s="346" t="s">
        <v>137</v>
      </c>
      <c r="AH44" s="346" t="s">
        <v>89</v>
      </c>
      <c r="AJ44" s="344"/>
      <c r="AK44" s="344"/>
      <c r="AL44" s="344"/>
    </row>
    <row r="45" spans="1:38">
      <c r="A45" s="350"/>
      <c r="B45" s="348"/>
      <c r="C45" s="351"/>
      <c r="D45" s="348"/>
      <c r="E45" s="239"/>
      <c r="F45" s="352"/>
      <c r="G45" s="352"/>
      <c r="H45" s="352"/>
      <c r="J45" s="352"/>
      <c r="K45" s="239"/>
      <c r="L45" s="352"/>
      <c r="M45" s="352"/>
      <c r="N45" s="352"/>
      <c r="O45" s="352"/>
      <c r="P45" s="352"/>
      <c r="Q45" s="239"/>
      <c r="R45" s="352"/>
      <c r="S45" s="352"/>
      <c r="T45" s="352"/>
      <c r="U45" s="352"/>
      <c r="V45" s="352"/>
      <c r="W45" s="239"/>
      <c r="X45" s="352"/>
      <c r="Y45" s="352"/>
      <c r="AB45" s="352"/>
      <c r="AC45" s="239"/>
      <c r="AD45" s="352"/>
      <c r="AE45" s="352"/>
      <c r="AF45" s="352"/>
      <c r="AG45" s="352"/>
      <c r="AJ45" s="344"/>
      <c r="AL45" s="344"/>
    </row>
    <row r="46" spans="1:38" ht="12.75" customHeight="1">
      <c r="A46" s="502"/>
      <c r="B46" s="502"/>
      <c r="C46" s="502"/>
      <c r="D46" s="502"/>
      <c r="E46" s="502"/>
      <c r="F46" s="502"/>
      <c r="G46" s="502"/>
      <c r="H46" s="502"/>
      <c r="I46" s="502"/>
      <c r="J46" s="502"/>
      <c r="K46" s="502"/>
      <c r="L46" s="502"/>
      <c r="M46" s="502"/>
      <c r="N46" s="502"/>
      <c r="O46" s="502"/>
      <c r="P46" s="502"/>
      <c r="Q46" s="502"/>
      <c r="R46" s="502"/>
      <c r="S46" s="502"/>
      <c r="T46" s="502"/>
      <c r="U46" s="502"/>
      <c r="V46" s="502"/>
      <c r="W46" s="502"/>
      <c r="X46" s="502"/>
      <c r="Y46" s="502"/>
      <c r="Z46" s="502"/>
      <c r="AA46" s="502"/>
      <c r="AB46" s="502"/>
      <c r="AC46" s="502"/>
      <c r="AD46" s="502"/>
      <c r="AE46" s="502"/>
      <c r="AF46" s="502"/>
      <c r="AG46" s="502"/>
      <c r="AH46" s="502"/>
    </row>
    <row r="47" spans="1:38" s="266" customFormat="1" ht="12.75" customHeight="1">
      <c r="A47" s="502" t="s">
        <v>56</v>
      </c>
      <c r="B47" s="502"/>
      <c r="C47" s="502"/>
      <c r="D47" s="502"/>
      <c r="E47" s="502"/>
      <c r="F47" s="502"/>
      <c r="G47" s="502"/>
      <c r="H47" s="502"/>
      <c r="I47" s="502"/>
      <c r="J47" s="502"/>
      <c r="K47" s="502"/>
      <c r="L47" s="502"/>
      <c r="M47" s="502"/>
      <c r="N47" s="502"/>
      <c r="O47" s="502"/>
      <c r="P47" s="502"/>
      <c r="Q47" s="502"/>
      <c r="R47" s="502"/>
      <c r="S47" s="502"/>
      <c r="T47" s="502"/>
      <c r="U47" s="502"/>
      <c r="V47" s="502"/>
      <c r="W47" s="502"/>
      <c r="X47" s="502"/>
      <c r="Y47" s="502"/>
      <c r="Z47" s="502"/>
      <c r="AA47" s="502"/>
      <c r="AB47" s="502"/>
      <c r="AC47" s="502"/>
      <c r="AD47" s="502"/>
      <c r="AE47" s="502"/>
      <c r="AF47" s="502"/>
      <c r="AG47" s="502"/>
      <c r="AH47" s="502"/>
    </row>
    <row r="48" spans="1:38" s="354" customFormat="1" ht="12.75" customHeight="1">
      <c r="A48" s="353" t="s">
        <v>70</v>
      </c>
      <c r="B48" s="353"/>
      <c r="P48" s="266"/>
      <c r="Q48" s="266"/>
      <c r="R48" s="266"/>
      <c r="S48" s="266"/>
      <c r="T48" s="266"/>
      <c r="U48" s="266"/>
      <c r="V48" s="266"/>
      <c r="W48" s="266"/>
      <c r="X48" s="266"/>
      <c r="Y48" s="266"/>
      <c r="Z48" s="266"/>
      <c r="AA48" s="266"/>
      <c r="AB48" s="266"/>
      <c r="AC48" s="266"/>
      <c r="AD48" s="266"/>
      <c r="AE48" s="266"/>
      <c r="AF48" s="266"/>
      <c r="AG48" s="266"/>
      <c r="AH48" s="266"/>
    </row>
    <row r="49" spans="1:35" s="354" customFormat="1" ht="24.6" customHeight="1">
      <c r="A49" s="503" t="s">
        <v>147</v>
      </c>
      <c r="B49" s="503"/>
      <c r="C49" s="503"/>
      <c r="D49" s="503"/>
      <c r="E49" s="503"/>
      <c r="F49" s="503"/>
      <c r="G49" s="503"/>
      <c r="H49" s="503"/>
      <c r="I49" s="503"/>
      <c r="J49" s="503"/>
      <c r="K49" s="503"/>
      <c r="L49" s="503"/>
      <c r="M49" s="503"/>
      <c r="N49" s="503"/>
      <c r="O49" s="503"/>
      <c r="P49" s="503"/>
      <c r="Q49" s="503"/>
      <c r="R49" s="503"/>
      <c r="S49" s="503"/>
      <c r="T49" s="503"/>
      <c r="U49" s="503"/>
      <c r="V49" s="503"/>
      <c r="W49" s="503"/>
      <c r="X49" s="503"/>
      <c r="Y49" s="503"/>
      <c r="Z49" s="503"/>
      <c r="AA49" s="503"/>
      <c r="AB49" s="503"/>
      <c r="AC49" s="503"/>
      <c r="AD49" s="503"/>
      <c r="AE49" s="503"/>
      <c r="AF49" s="503"/>
      <c r="AG49" s="503"/>
      <c r="AH49" s="503"/>
      <c r="AI49" s="503"/>
    </row>
    <row r="50" spans="1:35" ht="12.75" customHeight="1">
      <c r="A50" s="353" t="s">
        <v>157</v>
      </c>
      <c r="B50" s="353"/>
      <c r="C50" s="354"/>
      <c r="D50" s="354"/>
      <c r="E50" s="354"/>
      <c r="F50" s="354"/>
      <c r="G50" s="354"/>
      <c r="H50" s="354"/>
      <c r="I50" s="354"/>
      <c r="J50" s="354"/>
      <c r="K50" s="354"/>
      <c r="L50" s="354"/>
      <c r="M50" s="354"/>
      <c r="N50" s="354"/>
      <c r="O50" s="354"/>
      <c r="P50" s="354"/>
      <c r="Q50" s="354"/>
      <c r="R50" s="355"/>
      <c r="S50" s="354"/>
      <c r="T50" s="202"/>
      <c r="U50" s="202"/>
      <c r="V50" s="354"/>
      <c r="W50" s="354"/>
      <c r="X50" s="354"/>
      <c r="Y50" s="354"/>
      <c r="Z50" s="354"/>
      <c r="AA50" s="354"/>
      <c r="AB50" s="354"/>
      <c r="AC50" s="354"/>
      <c r="AD50" s="354"/>
      <c r="AE50" s="354"/>
      <c r="AF50" s="354"/>
      <c r="AG50" s="354"/>
      <c r="AH50" s="354"/>
    </row>
    <row r="51" spans="1:35">
      <c r="A51" s="586" t="s">
        <v>177</v>
      </c>
      <c r="B51" s="504"/>
      <c r="C51" s="504"/>
      <c r="D51" s="504"/>
      <c r="E51" s="504"/>
      <c r="F51" s="504"/>
      <c r="G51" s="205"/>
      <c r="H51" s="205"/>
      <c r="I51" s="205"/>
      <c r="J51" s="205"/>
      <c r="K51" s="205"/>
      <c r="L51" s="205"/>
      <c r="M51" s="205"/>
      <c r="N51" s="205"/>
      <c r="O51" s="205"/>
      <c r="P51" s="348"/>
    </row>
  </sheetData>
  <mergeCells count="27">
    <mergeCell ref="A47:AH47"/>
    <mergeCell ref="A49:AI49"/>
    <mergeCell ref="A51:F51"/>
    <mergeCell ref="F10:U10"/>
    <mergeCell ref="X10:AB12"/>
    <mergeCell ref="AD10:AG12"/>
    <mergeCell ref="F11:O11"/>
    <mergeCell ref="R13:S13"/>
    <mergeCell ref="A46:AH46"/>
    <mergeCell ref="F12:I12"/>
    <mergeCell ref="U13:V13"/>
    <mergeCell ref="A1:F1"/>
    <mergeCell ref="A2:H2"/>
    <mergeCell ref="U2:AH3"/>
    <mergeCell ref="A3:H3"/>
    <mergeCell ref="A10:A13"/>
    <mergeCell ref="B10:D12"/>
    <mergeCell ref="AA13:AB13"/>
    <mergeCell ref="AD13:AE13"/>
    <mergeCell ref="AG13:AH13"/>
    <mergeCell ref="R11:U12"/>
    <mergeCell ref="X13:Y13"/>
    <mergeCell ref="L12:O12"/>
    <mergeCell ref="F13:G13"/>
    <mergeCell ref="I13:J13"/>
    <mergeCell ref="L13:M13"/>
    <mergeCell ref="O13:P13"/>
  </mergeCells>
  <hyperlinks>
    <hyperlink ref="A51" r:id="rId1" xr:uid="{12CB401B-AE5B-4034-A340-2EAC528C416C}"/>
  </hyperlinks>
  <pageMargins left="0.39370078740157483" right="0" top="0.39370078740157483" bottom="0" header="0" footer="0"/>
  <pageSetup paperSize="9" scale="80" orientation="portrait" r:id="rId2"/>
  <headerFooter alignWithMargins="0"/>
  <ignoredErrors>
    <ignoredError sqref="M18 P1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48"/>
  <sheetViews>
    <sheetView zoomScaleNormal="100" workbookViewId="0">
      <selection sqref="A1:F1"/>
    </sheetView>
  </sheetViews>
  <sheetFormatPr baseColWidth="10" defaultColWidth="5.5546875" defaultRowHeight="10.199999999999999"/>
  <cols>
    <col min="1" max="1" width="23.5546875" style="356" customWidth="1"/>
    <col min="2" max="2" width="5.6640625" style="356" customWidth="1"/>
    <col min="3" max="3" width="2.33203125" style="356" customWidth="1"/>
    <col min="4" max="4" width="5.6640625" style="356" customWidth="1"/>
    <col min="5" max="5" width="2.6640625" style="356" bestFit="1" customWidth="1"/>
    <col min="6" max="6" width="5.6640625" style="356" customWidth="1"/>
    <col min="7" max="7" width="2.44140625" style="356" customWidth="1"/>
    <col min="8" max="8" width="0.6640625" style="356" customWidth="1"/>
    <col min="9" max="9" width="5.6640625" style="356" customWidth="1"/>
    <col min="10" max="10" width="2.33203125" style="356" customWidth="1"/>
    <col min="11" max="11" width="1.33203125" style="356" customWidth="1"/>
    <col min="12" max="12" width="5.6640625" style="356" customWidth="1"/>
    <col min="13" max="13" width="3" style="356" bestFit="1" customWidth="1"/>
    <col min="14" max="14" width="0.6640625" style="356" customWidth="1"/>
    <col min="15" max="15" width="5.6640625" style="356" customWidth="1"/>
    <col min="16" max="16" width="4" style="356" customWidth="1"/>
    <col min="17" max="17" width="1.33203125" style="356" customWidth="1"/>
    <col min="18" max="18" width="6.33203125" style="356" customWidth="1"/>
    <col min="19" max="19" width="2.44140625" style="356" customWidth="1"/>
    <col min="20" max="20" width="5.6640625" style="356" customWidth="1"/>
    <col min="21" max="21" width="2.33203125" style="356" customWidth="1"/>
    <col min="22" max="22" width="1.33203125" style="356" customWidth="1"/>
    <col min="23" max="23" width="5.5546875" style="356"/>
    <col min="24" max="24" width="5.33203125" style="356" customWidth="1"/>
    <col min="25" max="25" width="1.44140625" style="356" customWidth="1"/>
    <col min="26" max="26" width="5.5546875" style="356"/>
    <col min="27" max="27" width="1.44140625" style="356" customWidth="1"/>
    <col min="28" max="28" width="5.6640625" style="356" customWidth="1"/>
    <col min="29" max="29" width="1.44140625" style="356" customWidth="1"/>
    <col min="30" max="30" width="5.5546875" style="356"/>
    <col min="31" max="31" width="1.44140625" style="356" customWidth="1"/>
    <col min="32" max="32" width="5.6640625" style="356" customWidth="1"/>
    <col min="33" max="33" width="1.44140625" style="356" customWidth="1"/>
    <col min="34" max="34" width="10.6640625" style="356" customWidth="1"/>
    <col min="35" max="35" width="4" style="356" customWidth="1"/>
    <col min="36" max="16384" width="5.5546875" style="356"/>
  </cols>
  <sheetData>
    <row r="1" spans="1:34" ht="15" customHeight="1">
      <c r="A1" s="518" t="s">
        <v>21</v>
      </c>
      <c r="B1" s="518"/>
      <c r="C1" s="518"/>
      <c r="D1" s="518"/>
      <c r="E1" s="518"/>
      <c r="F1" s="518"/>
      <c r="G1" s="165"/>
      <c r="H1" s="165"/>
      <c r="J1" s="40"/>
      <c r="K1" s="41" t="s">
        <v>71</v>
      </c>
      <c r="M1" s="164"/>
      <c r="N1" s="164"/>
      <c r="O1" s="164"/>
      <c r="P1" s="164"/>
      <c r="Q1" s="164"/>
      <c r="R1" s="164"/>
      <c r="S1" s="164"/>
      <c r="T1" s="164"/>
      <c r="U1" s="164"/>
    </row>
    <row r="2" spans="1:34" ht="12.75" customHeight="1">
      <c r="A2" s="519"/>
      <c r="B2" s="520"/>
      <c r="C2" s="520"/>
      <c r="D2" s="520"/>
      <c r="E2" s="520"/>
      <c r="F2" s="520"/>
      <c r="G2" s="42"/>
      <c r="H2" s="42"/>
      <c r="J2" s="40"/>
      <c r="K2" s="521" t="s">
        <v>10</v>
      </c>
      <c r="L2" s="522"/>
      <c r="M2" s="522"/>
      <c r="N2" s="522"/>
      <c r="O2" s="522"/>
      <c r="P2" s="522"/>
      <c r="Q2" s="522"/>
      <c r="R2" s="522"/>
      <c r="S2" s="522"/>
      <c r="T2" s="522"/>
      <c r="U2" s="522"/>
    </row>
    <row r="3" spans="1:34" ht="12.75" customHeight="1">
      <c r="A3" s="519"/>
      <c r="B3" s="520"/>
      <c r="C3" s="520"/>
      <c r="D3" s="520"/>
      <c r="E3" s="520"/>
      <c r="F3" s="520"/>
      <c r="G3" s="42"/>
      <c r="H3" s="42"/>
      <c r="I3" s="40"/>
      <c r="J3" s="40"/>
      <c r="K3" s="522"/>
      <c r="L3" s="522"/>
      <c r="M3" s="522"/>
      <c r="N3" s="522"/>
      <c r="O3" s="522"/>
      <c r="P3" s="522"/>
      <c r="Q3" s="522"/>
      <c r="R3" s="522"/>
      <c r="S3" s="522"/>
      <c r="T3" s="522"/>
      <c r="U3" s="522"/>
    </row>
    <row r="4" spans="1:34" ht="12.75" customHeight="1">
      <c r="E4" s="43"/>
      <c r="G4" s="42"/>
      <c r="H4" s="42"/>
      <c r="I4" s="40"/>
      <c r="J4" s="40"/>
      <c r="K4" s="40"/>
      <c r="L4" s="40"/>
      <c r="M4" s="40"/>
      <c r="N4" s="40"/>
      <c r="O4" s="40"/>
      <c r="P4" s="40"/>
      <c r="Q4" s="40"/>
      <c r="R4" s="40"/>
      <c r="S4" s="40"/>
      <c r="T4" s="40"/>
      <c r="U4" s="285"/>
    </row>
    <row r="5" spans="1:34" ht="12.75" customHeight="1">
      <c r="E5" s="43"/>
      <c r="G5" s="42"/>
      <c r="H5" s="42"/>
      <c r="I5" s="40"/>
      <c r="J5" s="40"/>
      <c r="K5" s="40"/>
      <c r="L5" s="40"/>
      <c r="M5" s="40"/>
      <c r="N5" s="40"/>
      <c r="O5" s="40"/>
      <c r="P5" s="40"/>
      <c r="Q5" s="40"/>
      <c r="R5" s="40"/>
      <c r="S5" s="40"/>
      <c r="T5" s="40"/>
      <c r="U5" s="40"/>
    </row>
    <row r="6" spans="1:34" ht="12.75" customHeight="1">
      <c r="E6" s="43"/>
      <c r="G6" s="42"/>
      <c r="H6" s="42"/>
      <c r="I6" s="40"/>
      <c r="J6" s="40"/>
      <c r="K6" s="40"/>
      <c r="L6" s="40"/>
      <c r="M6" s="40"/>
      <c r="N6" s="40"/>
      <c r="O6" s="40"/>
      <c r="P6" s="40"/>
      <c r="Q6" s="40"/>
      <c r="R6" s="40"/>
      <c r="S6" s="40"/>
      <c r="T6" s="40"/>
      <c r="U6" s="40"/>
    </row>
    <row r="7" spans="1:34" ht="12.75" customHeight="1">
      <c r="E7" s="43"/>
      <c r="G7" s="42"/>
      <c r="H7" s="42"/>
      <c r="I7" s="40"/>
      <c r="J7" s="40"/>
      <c r="K7" s="40"/>
      <c r="L7" s="40"/>
      <c r="M7" s="40"/>
      <c r="N7" s="40"/>
      <c r="O7" s="40"/>
      <c r="P7" s="40"/>
      <c r="Q7" s="40"/>
      <c r="R7" s="40"/>
      <c r="S7" s="40"/>
      <c r="T7" s="40"/>
      <c r="U7" s="40"/>
    </row>
    <row r="8" spans="1:34" s="357" customFormat="1" ht="13.5" customHeight="1" thickBot="1">
      <c r="B8" s="264" t="s">
        <v>148</v>
      </c>
      <c r="C8" s="45"/>
      <c r="D8" s="45"/>
      <c r="E8" s="45"/>
      <c r="F8" s="45"/>
      <c r="G8" s="45"/>
      <c r="H8" s="45"/>
      <c r="I8" s="45"/>
      <c r="J8" s="45"/>
      <c r="K8" s="45"/>
      <c r="L8" s="45"/>
      <c r="M8" s="45"/>
      <c r="N8" s="45"/>
      <c r="O8" s="45"/>
      <c r="P8" s="45"/>
      <c r="Q8" s="45"/>
      <c r="R8" s="45"/>
      <c r="S8" s="45"/>
      <c r="T8" s="45"/>
      <c r="U8" s="46"/>
      <c r="V8" s="47"/>
    </row>
    <row r="9" spans="1:34" ht="22.5" customHeight="1">
      <c r="A9" s="519"/>
      <c r="B9" s="523" t="s">
        <v>61</v>
      </c>
      <c r="C9" s="523"/>
      <c r="D9" s="523"/>
      <c r="E9" s="48"/>
      <c r="F9" s="524" t="s">
        <v>72</v>
      </c>
      <c r="G9" s="525"/>
      <c r="H9" s="525"/>
      <c r="I9" s="525"/>
      <c r="J9" s="526"/>
      <c r="K9" s="31"/>
      <c r="L9" s="524" t="s">
        <v>73</v>
      </c>
      <c r="M9" s="525"/>
      <c r="N9" s="525"/>
      <c r="O9" s="525"/>
      <c r="P9" s="526"/>
      <c r="Q9" s="31"/>
      <c r="R9" s="524" t="s">
        <v>74</v>
      </c>
      <c r="S9" s="525"/>
      <c r="T9" s="525"/>
      <c r="U9" s="527"/>
      <c r="V9" s="40"/>
      <c r="W9" s="40"/>
      <c r="X9" s="40"/>
      <c r="Y9" s="40"/>
      <c r="Z9" s="40"/>
      <c r="AA9" s="40"/>
      <c r="AB9" s="40"/>
      <c r="AC9" s="40"/>
      <c r="AD9" s="40"/>
      <c r="AE9" s="40"/>
      <c r="AF9" s="40"/>
    </row>
    <row r="10" spans="1:34" ht="18.75" customHeight="1">
      <c r="A10" s="519"/>
      <c r="B10" s="275">
        <v>2017</v>
      </c>
      <c r="C10" s="31"/>
      <c r="D10" s="275">
        <v>2021</v>
      </c>
      <c r="E10" s="49"/>
      <c r="F10" s="528">
        <v>2017</v>
      </c>
      <c r="G10" s="528"/>
      <c r="H10" s="31"/>
      <c r="I10" s="529">
        <v>2021</v>
      </c>
      <c r="J10" s="529"/>
      <c r="K10" s="49"/>
      <c r="L10" s="528">
        <v>2017</v>
      </c>
      <c r="M10" s="528"/>
      <c r="N10" s="31"/>
      <c r="O10" s="529">
        <v>2021</v>
      </c>
      <c r="P10" s="529"/>
      <c r="Q10" s="49"/>
      <c r="R10" s="275">
        <v>2017</v>
      </c>
      <c r="S10" s="31"/>
      <c r="T10" s="529">
        <v>2021</v>
      </c>
      <c r="U10" s="530"/>
      <c r="V10" s="40"/>
      <c r="W10" s="40"/>
    </row>
    <row r="11" spans="1:34" ht="9" customHeight="1">
      <c r="A11" s="357"/>
      <c r="B11" s="31"/>
      <c r="C11" s="31"/>
      <c r="D11" s="31"/>
      <c r="E11" s="49"/>
      <c r="F11" s="31"/>
      <c r="G11" s="31"/>
      <c r="H11" s="31"/>
      <c r="I11" s="31"/>
      <c r="J11" s="31"/>
      <c r="K11" s="49"/>
      <c r="L11" s="31"/>
      <c r="M11" s="31"/>
      <c r="N11" s="31"/>
      <c r="O11" s="31"/>
      <c r="P11" s="31"/>
      <c r="Q11" s="49"/>
      <c r="R11" s="31"/>
      <c r="S11" s="31"/>
      <c r="T11" s="31"/>
      <c r="U11" s="154"/>
      <c r="V11" s="40"/>
      <c r="W11" s="40"/>
    </row>
    <row r="12" spans="1:34" ht="18" customHeight="1">
      <c r="A12" s="50" t="s">
        <v>25</v>
      </c>
      <c r="B12" s="64">
        <v>100</v>
      </c>
      <c r="C12" s="64" t="s">
        <v>26</v>
      </c>
      <c r="D12" s="64" t="s">
        <v>137</v>
      </c>
      <c r="E12" s="64" t="s">
        <v>89</v>
      </c>
      <c r="F12" s="64">
        <v>96.19</v>
      </c>
      <c r="G12" s="64" t="s">
        <v>26</v>
      </c>
      <c r="H12" s="64"/>
      <c r="I12" s="64" t="s">
        <v>159</v>
      </c>
      <c r="J12" s="64" t="s">
        <v>137</v>
      </c>
      <c r="K12" s="64"/>
      <c r="L12" s="64">
        <v>2.78</v>
      </c>
      <c r="M12" s="64" t="s">
        <v>26</v>
      </c>
      <c r="N12" s="64"/>
      <c r="O12" s="64" t="s">
        <v>137</v>
      </c>
      <c r="P12" s="64" t="s">
        <v>89</v>
      </c>
      <c r="Q12" s="64"/>
      <c r="R12" s="64">
        <v>1.03</v>
      </c>
      <c r="S12" s="64" t="s">
        <v>26</v>
      </c>
      <c r="T12" s="64" t="s">
        <v>137</v>
      </c>
      <c r="U12" s="64" t="s">
        <v>89</v>
      </c>
      <c r="V12" s="40"/>
      <c r="W12" s="40"/>
      <c r="Z12" s="52"/>
    </row>
    <row r="13" spans="1:34" ht="18" customHeight="1">
      <c r="A13" s="50" t="s">
        <v>27</v>
      </c>
      <c r="B13" s="64">
        <v>100</v>
      </c>
      <c r="C13" s="64" t="s">
        <v>26</v>
      </c>
      <c r="D13" s="64">
        <v>100</v>
      </c>
      <c r="E13" s="64" t="s">
        <v>26</v>
      </c>
      <c r="F13" s="64">
        <v>95.66</v>
      </c>
      <c r="G13" s="64" t="s">
        <v>26</v>
      </c>
      <c r="H13" s="64"/>
      <c r="I13" s="64">
        <v>95.75</v>
      </c>
      <c r="J13" s="64" t="s">
        <v>26</v>
      </c>
      <c r="K13" s="64"/>
      <c r="L13" s="64">
        <v>3.14</v>
      </c>
      <c r="M13" s="64" t="s">
        <v>26</v>
      </c>
      <c r="N13" s="64"/>
      <c r="O13" s="64">
        <v>2.88</v>
      </c>
      <c r="P13" s="64" t="s">
        <v>26</v>
      </c>
      <c r="Q13" s="64"/>
      <c r="R13" s="64">
        <v>1.2</v>
      </c>
      <c r="S13" s="64" t="s">
        <v>26</v>
      </c>
      <c r="T13" s="64">
        <v>1.38</v>
      </c>
      <c r="U13" s="64" t="s">
        <v>26</v>
      </c>
      <c r="V13" s="40"/>
      <c r="W13" s="53"/>
      <c r="Z13" s="213"/>
    </row>
    <row r="14" spans="1:34" ht="18" customHeight="1">
      <c r="A14" s="334" t="s">
        <v>28</v>
      </c>
      <c r="B14" s="358">
        <v>100</v>
      </c>
      <c r="C14" s="358" t="s">
        <v>89</v>
      </c>
      <c r="D14" s="358">
        <v>100</v>
      </c>
      <c r="E14" s="358" t="s">
        <v>89</v>
      </c>
      <c r="F14" s="358">
        <v>94.46</v>
      </c>
      <c r="G14" s="358" t="s">
        <v>89</v>
      </c>
      <c r="H14" s="358"/>
      <c r="I14" s="358">
        <v>95.34</v>
      </c>
      <c r="J14" s="358" t="s">
        <v>89</v>
      </c>
      <c r="K14" s="358"/>
      <c r="L14" s="358">
        <v>3.68</v>
      </c>
      <c r="M14" s="358" t="s">
        <v>89</v>
      </c>
      <c r="N14" s="358"/>
      <c r="O14" s="358">
        <v>3.56</v>
      </c>
      <c r="P14" s="358" t="s">
        <v>89</v>
      </c>
      <c r="Q14" s="358"/>
      <c r="R14" s="358">
        <v>1.86</v>
      </c>
      <c r="S14" s="358" t="s">
        <v>89</v>
      </c>
      <c r="T14" s="358">
        <v>1.1000000000000001</v>
      </c>
      <c r="U14" s="358" t="s">
        <v>89</v>
      </c>
      <c r="W14" s="53"/>
      <c r="Z14" s="359"/>
      <c r="AB14" s="360"/>
      <c r="AD14" s="360"/>
      <c r="AH14" s="27"/>
    </row>
    <row r="15" spans="1:34" ht="18" customHeight="1">
      <c r="A15" s="334" t="s">
        <v>29</v>
      </c>
      <c r="B15" s="358">
        <v>100</v>
      </c>
      <c r="C15" s="358" t="s">
        <v>89</v>
      </c>
      <c r="D15" s="358">
        <v>100</v>
      </c>
      <c r="E15" s="358" t="s">
        <v>89</v>
      </c>
      <c r="F15" s="358">
        <v>97.51</v>
      </c>
      <c r="G15" s="358" t="s">
        <v>89</v>
      </c>
      <c r="H15" s="358"/>
      <c r="I15" s="358">
        <v>96.79</v>
      </c>
      <c r="J15" s="358" t="s">
        <v>89</v>
      </c>
      <c r="K15" s="358"/>
      <c r="L15" s="358">
        <v>1.91</v>
      </c>
      <c r="M15" s="361" t="s">
        <v>69</v>
      </c>
      <c r="N15" s="358"/>
      <c r="O15" s="358">
        <v>2.2000000000000002</v>
      </c>
      <c r="P15" s="361" t="s">
        <v>69</v>
      </c>
      <c r="Q15" s="358"/>
      <c r="R15" s="358">
        <v>0.57999999999999996</v>
      </c>
      <c r="S15" s="358" t="s">
        <v>89</v>
      </c>
      <c r="T15" s="358">
        <v>1.01</v>
      </c>
      <c r="U15" s="358" t="s">
        <v>89</v>
      </c>
      <c r="W15" s="53"/>
      <c r="Z15" s="182"/>
      <c r="AB15" s="360"/>
      <c r="AD15" s="360"/>
      <c r="AH15" s="27"/>
    </row>
    <row r="16" spans="1:34" ht="18" customHeight="1">
      <c r="A16" s="334" t="s">
        <v>55</v>
      </c>
      <c r="B16" s="358">
        <v>100</v>
      </c>
      <c r="C16" s="358" t="s">
        <v>89</v>
      </c>
      <c r="D16" s="358">
        <v>100</v>
      </c>
      <c r="E16" s="358" t="s">
        <v>89</v>
      </c>
      <c r="F16" s="358">
        <v>97.06</v>
      </c>
      <c r="G16" s="358" t="s">
        <v>89</v>
      </c>
      <c r="H16" s="358"/>
      <c r="I16" s="358">
        <v>97.08</v>
      </c>
      <c r="J16" s="358" t="s">
        <v>89</v>
      </c>
      <c r="K16" s="358"/>
      <c r="L16" s="358">
        <v>2.94</v>
      </c>
      <c r="M16" s="361" t="s">
        <v>69</v>
      </c>
      <c r="N16" s="358"/>
      <c r="O16" s="358">
        <v>2.92</v>
      </c>
      <c r="P16" s="361" t="s">
        <v>69</v>
      </c>
      <c r="Q16" s="358"/>
      <c r="R16" s="358">
        <v>0</v>
      </c>
      <c r="S16" s="358" t="s">
        <v>89</v>
      </c>
      <c r="T16" s="358">
        <v>0</v>
      </c>
      <c r="U16" s="358" t="s">
        <v>89</v>
      </c>
      <c r="W16" s="53"/>
      <c r="AB16" s="360"/>
      <c r="AD16" s="360"/>
      <c r="AH16" s="27"/>
    </row>
    <row r="17" spans="1:34" ht="18" customHeight="1">
      <c r="A17" s="334" t="s">
        <v>30</v>
      </c>
      <c r="B17" s="358">
        <v>100</v>
      </c>
      <c r="C17" s="358" t="s">
        <v>89</v>
      </c>
      <c r="D17" s="358">
        <v>100</v>
      </c>
      <c r="E17" s="358" t="s">
        <v>89</v>
      </c>
      <c r="F17" s="358">
        <v>95.78</v>
      </c>
      <c r="G17" s="358" t="s">
        <v>89</v>
      </c>
      <c r="H17" s="358"/>
      <c r="I17" s="358">
        <v>95.89</v>
      </c>
      <c r="J17" s="358" t="s">
        <v>89</v>
      </c>
      <c r="K17" s="358"/>
      <c r="L17" s="358">
        <v>4.22</v>
      </c>
      <c r="M17" s="358" t="s">
        <v>89</v>
      </c>
      <c r="N17" s="358"/>
      <c r="O17" s="358">
        <v>4.1100000000000003</v>
      </c>
      <c r="P17" s="358" t="s">
        <v>89</v>
      </c>
      <c r="Q17" s="358"/>
      <c r="R17" s="358">
        <v>0</v>
      </c>
      <c r="S17" s="358" t="s">
        <v>89</v>
      </c>
      <c r="T17" s="358">
        <v>0</v>
      </c>
      <c r="U17" s="358" t="s">
        <v>89</v>
      </c>
      <c r="W17" s="53"/>
      <c r="AB17" s="360"/>
      <c r="AD17" s="360"/>
      <c r="AH17" s="27"/>
    </row>
    <row r="18" spans="1:34" ht="18" customHeight="1">
      <c r="A18" s="334" t="s">
        <v>31</v>
      </c>
      <c r="B18" s="358">
        <v>100</v>
      </c>
      <c r="C18" s="358" t="s">
        <v>89</v>
      </c>
      <c r="D18" s="358">
        <v>100</v>
      </c>
      <c r="E18" s="358" t="s">
        <v>26</v>
      </c>
      <c r="F18" s="358">
        <v>95.8</v>
      </c>
      <c r="G18" s="358" t="s">
        <v>89</v>
      </c>
      <c r="H18" s="358"/>
      <c r="I18" s="358">
        <v>96.11</v>
      </c>
      <c r="J18" s="358" t="s">
        <v>26</v>
      </c>
      <c r="K18" s="358"/>
      <c r="L18" s="358">
        <v>3.71</v>
      </c>
      <c r="M18" s="358" t="s">
        <v>89</v>
      </c>
      <c r="N18" s="358"/>
      <c r="O18" s="358">
        <v>3.46</v>
      </c>
      <c r="P18" s="358" t="s">
        <v>26</v>
      </c>
      <c r="Q18" s="358"/>
      <c r="R18" s="358">
        <v>0.49</v>
      </c>
      <c r="S18" s="358" t="s">
        <v>89</v>
      </c>
      <c r="T18" s="358">
        <v>0.43</v>
      </c>
      <c r="U18" s="358" t="s">
        <v>26</v>
      </c>
      <c r="W18" s="53"/>
      <c r="X18" s="52"/>
      <c r="Z18" s="63"/>
      <c r="AB18" s="360"/>
      <c r="AD18" s="359"/>
      <c r="AH18" s="27"/>
    </row>
    <row r="19" spans="1:34" ht="18" customHeight="1">
      <c r="A19" s="334" t="s">
        <v>32</v>
      </c>
      <c r="B19" s="358">
        <v>100</v>
      </c>
      <c r="C19" s="358" t="s">
        <v>89</v>
      </c>
      <c r="D19" s="358">
        <v>100</v>
      </c>
      <c r="E19" s="358" t="s">
        <v>89</v>
      </c>
      <c r="F19" s="358">
        <v>98.43</v>
      </c>
      <c r="G19" s="358" t="s">
        <v>89</v>
      </c>
      <c r="H19" s="358"/>
      <c r="I19" s="358">
        <v>98.14</v>
      </c>
      <c r="J19" s="358" t="s">
        <v>89</v>
      </c>
      <c r="K19" s="358"/>
      <c r="L19" s="358">
        <v>1.57</v>
      </c>
      <c r="M19" s="358" t="s">
        <v>89</v>
      </c>
      <c r="N19" s="358"/>
      <c r="O19" s="358">
        <v>1.86</v>
      </c>
      <c r="P19" s="358" t="s">
        <v>89</v>
      </c>
      <c r="Q19" s="358"/>
      <c r="R19" s="358">
        <v>0</v>
      </c>
      <c r="S19" s="358" t="s">
        <v>89</v>
      </c>
      <c r="T19" s="358">
        <v>0</v>
      </c>
      <c r="U19" s="358" t="s">
        <v>89</v>
      </c>
      <c r="W19" s="53"/>
      <c r="AB19" s="360"/>
      <c r="AD19" s="360"/>
      <c r="AH19" s="27"/>
    </row>
    <row r="20" spans="1:34" ht="18" customHeight="1">
      <c r="A20" s="334" t="s">
        <v>33</v>
      </c>
      <c r="B20" s="358">
        <v>100</v>
      </c>
      <c r="C20" s="358" t="s">
        <v>89</v>
      </c>
      <c r="D20" s="358">
        <v>100</v>
      </c>
      <c r="E20" s="358" t="s">
        <v>89</v>
      </c>
      <c r="F20" s="358">
        <v>95.88</v>
      </c>
      <c r="G20" s="358" t="s">
        <v>89</v>
      </c>
      <c r="H20" s="358"/>
      <c r="I20" s="358">
        <v>96.38</v>
      </c>
      <c r="J20" s="358" t="s">
        <v>89</v>
      </c>
      <c r="K20" s="358"/>
      <c r="L20" s="358">
        <v>4.12</v>
      </c>
      <c r="M20" s="358" t="s">
        <v>89</v>
      </c>
      <c r="N20" s="358"/>
      <c r="O20" s="358">
        <v>3.62</v>
      </c>
      <c r="P20" s="358" t="s">
        <v>89</v>
      </c>
      <c r="Q20" s="358"/>
      <c r="R20" s="358">
        <v>0</v>
      </c>
      <c r="S20" s="358" t="s">
        <v>89</v>
      </c>
      <c r="T20" s="358">
        <v>0</v>
      </c>
      <c r="U20" s="358" t="s">
        <v>89</v>
      </c>
      <c r="W20" s="53"/>
      <c r="AB20" s="360"/>
      <c r="AD20" s="360"/>
      <c r="AH20" s="27"/>
    </row>
    <row r="21" spans="1:34" ht="18" customHeight="1">
      <c r="A21" s="334" t="s">
        <v>34</v>
      </c>
      <c r="B21" s="358">
        <v>100</v>
      </c>
      <c r="C21" s="358" t="s">
        <v>26</v>
      </c>
      <c r="D21" s="358">
        <v>100</v>
      </c>
      <c r="E21" s="358" t="s">
        <v>26</v>
      </c>
      <c r="F21" s="358">
        <v>98.82</v>
      </c>
      <c r="G21" s="358" t="s">
        <v>26</v>
      </c>
      <c r="H21" s="358"/>
      <c r="I21" s="358">
        <v>98.89</v>
      </c>
      <c r="J21" s="358" t="s">
        <v>26</v>
      </c>
      <c r="K21" s="358"/>
      <c r="L21" s="358">
        <v>0.94</v>
      </c>
      <c r="M21" s="358" t="s">
        <v>26</v>
      </c>
      <c r="N21" s="358"/>
      <c r="O21" s="358">
        <v>0.81</v>
      </c>
      <c r="P21" s="358" t="s">
        <v>26</v>
      </c>
      <c r="Q21" s="358"/>
      <c r="R21" s="358">
        <v>0.23</v>
      </c>
      <c r="S21" s="358" t="s">
        <v>26</v>
      </c>
      <c r="T21" s="358">
        <v>0.3</v>
      </c>
      <c r="U21" s="358" t="s">
        <v>26</v>
      </c>
      <c r="W21" s="53"/>
      <c r="AB21" s="360"/>
      <c r="AD21" s="360"/>
      <c r="AH21" s="27"/>
    </row>
    <row r="22" spans="1:34" ht="18" customHeight="1">
      <c r="A22" s="334" t="s">
        <v>35</v>
      </c>
      <c r="B22" s="358">
        <v>100</v>
      </c>
      <c r="C22" s="358" t="s">
        <v>89</v>
      </c>
      <c r="D22" s="358">
        <v>100</v>
      </c>
      <c r="E22" s="358" t="s">
        <v>26</v>
      </c>
      <c r="F22" s="358">
        <v>98.24</v>
      </c>
      <c r="G22" s="358" t="s">
        <v>89</v>
      </c>
      <c r="H22" s="358"/>
      <c r="I22" s="358">
        <v>98.4</v>
      </c>
      <c r="J22" s="358" t="s">
        <v>26</v>
      </c>
      <c r="K22" s="358"/>
      <c r="L22" s="358">
        <v>1.75</v>
      </c>
      <c r="M22" s="358" t="s">
        <v>89</v>
      </c>
      <c r="N22" s="358"/>
      <c r="O22" s="358">
        <v>1.59</v>
      </c>
      <c r="P22" s="361" t="s">
        <v>160</v>
      </c>
      <c r="Q22" s="358"/>
      <c r="R22" s="358">
        <v>0.01</v>
      </c>
      <c r="S22" s="358" t="s">
        <v>89</v>
      </c>
      <c r="T22" s="358">
        <v>0.01</v>
      </c>
      <c r="U22" s="358" t="s">
        <v>26</v>
      </c>
      <c r="W22" s="53"/>
      <c r="AB22" s="360"/>
      <c r="AD22" s="360"/>
      <c r="AH22" s="27"/>
    </row>
    <row r="23" spans="1:34" ht="18" customHeight="1">
      <c r="A23" s="334" t="s">
        <v>36</v>
      </c>
      <c r="B23" s="358">
        <v>100</v>
      </c>
      <c r="C23" s="358" t="s">
        <v>89</v>
      </c>
      <c r="D23" s="358">
        <v>100</v>
      </c>
      <c r="E23" s="358" t="s">
        <v>26</v>
      </c>
      <c r="F23" s="358">
        <v>93.08</v>
      </c>
      <c r="G23" s="358" t="s">
        <v>89</v>
      </c>
      <c r="H23" s="358"/>
      <c r="I23" s="358">
        <v>93.17</v>
      </c>
      <c r="J23" s="358" t="s">
        <v>26</v>
      </c>
      <c r="K23" s="358"/>
      <c r="L23" s="358">
        <v>3.84</v>
      </c>
      <c r="M23" s="358" t="s">
        <v>89</v>
      </c>
      <c r="N23" s="358"/>
      <c r="O23" s="358">
        <v>3.43</v>
      </c>
      <c r="P23" s="358" t="s">
        <v>26</v>
      </c>
      <c r="Q23" s="358"/>
      <c r="R23" s="358">
        <v>3.07</v>
      </c>
      <c r="S23" s="358" t="s">
        <v>89</v>
      </c>
      <c r="T23" s="358">
        <v>3.4</v>
      </c>
      <c r="U23" s="358" t="s">
        <v>26</v>
      </c>
      <c r="W23" s="53"/>
      <c r="AB23" s="360"/>
      <c r="AD23" s="360"/>
      <c r="AH23" s="27"/>
    </row>
    <row r="24" spans="1:34" ht="18" customHeight="1">
      <c r="A24" s="334" t="s">
        <v>37</v>
      </c>
      <c r="B24" s="358">
        <v>100</v>
      </c>
      <c r="C24" s="358" t="s">
        <v>89</v>
      </c>
      <c r="D24" s="358">
        <v>100</v>
      </c>
      <c r="E24" s="358" t="s">
        <v>89</v>
      </c>
      <c r="F24" s="358">
        <v>98.32</v>
      </c>
      <c r="G24" s="358" t="s">
        <v>89</v>
      </c>
      <c r="H24" s="358"/>
      <c r="I24" s="358">
        <v>98.28</v>
      </c>
      <c r="J24" s="358" t="s">
        <v>89</v>
      </c>
      <c r="K24" s="358"/>
      <c r="L24" s="358">
        <v>1.51</v>
      </c>
      <c r="M24" s="361" t="s">
        <v>69</v>
      </c>
      <c r="N24" s="358"/>
      <c r="O24" s="358">
        <v>1.56</v>
      </c>
      <c r="P24" s="361" t="s">
        <v>89</v>
      </c>
      <c r="Q24" s="358"/>
      <c r="R24" s="358">
        <v>0.17</v>
      </c>
      <c r="S24" s="358" t="s">
        <v>89</v>
      </c>
      <c r="T24" s="358">
        <v>0.16</v>
      </c>
      <c r="U24" s="358" t="s">
        <v>89</v>
      </c>
      <c r="W24" s="53"/>
      <c r="AB24" s="360"/>
      <c r="AD24" s="360"/>
      <c r="AH24" s="27"/>
    </row>
    <row r="25" spans="1:34" ht="18" customHeight="1">
      <c r="A25" s="334" t="s">
        <v>38</v>
      </c>
      <c r="B25" s="358">
        <v>100</v>
      </c>
      <c r="C25" s="358" t="s">
        <v>89</v>
      </c>
      <c r="D25" s="358">
        <v>100</v>
      </c>
      <c r="E25" s="358" t="s">
        <v>26</v>
      </c>
      <c r="F25" s="358">
        <v>96.43</v>
      </c>
      <c r="G25" s="358" t="s">
        <v>89</v>
      </c>
      <c r="H25" s="358"/>
      <c r="I25" s="358">
        <v>96.84</v>
      </c>
      <c r="J25" s="358" t="s">
        <v>26</v>
      </c>
      <c r="K25" s="358"/>
      <c r="L25" s="358">
        <v>2.12</v>
      </c>
      <c r="M25" s="358" t="s">
        <v>89</v>
      </c>
      <c r="N25" s="358"/>
      <c r="O25" s="358">
        <v>1.98</v>
      </c>
      <c r="P25" s="358" t="s">
        <v>26</v>
      </c>
      <c r="Q25" s="358"/>
      <c r="R25" s="358">
        <v>1.45</v>
      </c>
      <c r="S25" s="358" t="s">
        <v>89</v>
      </c>
      <c r="T25" s="358">
        <v>1.18</v>
      </c>
      <c r="U25" s="358" t="s">
        <v>26</v>
      </c>
      <c r="W25" s="53"/>
      <c r="AB25" s="360"/>
      <c r="AD25" s="360"/>
      <c r="AH25" s="27"/>
    </row>
    <row r="26" spans="1:34" ht="18" customHeight="1">
      <c r="A26" s="334" t="s">
        <v>39</v>
      </c>
      <c r="B26" s="358">
        <v>100</v>
      </c>
      <c r="C26" s="358" t="s">
        <v>89</v>
      </c>
      <c r="D26" s="358">
        <v>100</v>
      </c>
      <c r="E26" s="358" t="s">
        <v>89</v>
      </c>
      <c r="F26" s="358">
        <v>97.74</v>
      </c>
      <c r="G26" s="358" t="s">
        <v>89</v>
      </c>
      <c r="H26" s="358"/>
      <c r="I26" s="358">
        <v>97.92</v>
      </c>
      <c r="J26" s="358" t="s">
        <v>89</v>
      </c>
      <c r="K26" s="358"/>
      <c r="L26" s="358">
        <v>1.29</v>
      </c>
      <c r="M26" s="358" t="s">
        <v>89</v>
      </c>
      <c r="N26" s="358"/>
      <c r="O26" s="358">
        <v>0.92</v>
      </c>
      <c r="P26" s="358" t="s">
        <v>89</v>
      </c>
      <c r="Q26" s="358"/>
      <c r="R26" s="358">
        <v>0.97</v>
      </c>
      <c r="S26" s="358" t="s">
        <v>89</v>
      </c>
      <c r="T26" s="358">
        <v>1.1599999999999999</v>
      </c>
      <c r="U26" s="358" t="s">
        <v>89</v>
      </c>
      <c r="W26" s="53"/>
      <c r="AB26" s="360"/>
      <c r="AD26" s="360"/>
      <c r="AH26" s="27"/>
    </row>
    <row r="27" spans="1:34" ht="18" customHeight="1">
      <c r="A27" s="334" t="s">
        <v>40</v>
      </c>
      <c r="B27" s="358">
        <v>100</v>
      </c>
      <c r="C27" s="358" t="s">
        <v>89</v>
      </c>
      <c r="D27" s="358">
        <v>100</v>
      </c>
      <c r="E27" s="358" t="s">
        <v>89</v>
      </c>
      <c r="F27" s="358">
        <v>98.53</v>
      </c>
      <c r="G27" s="358" t="s">
        <v>89</v>
      </c>
      <c r="H27" s="358"/>
      <c r="I27" s="358">
        <v>98.68</v>
      </c>
      <c r="J27" s="358" t="s">
        <v>89</v>
      </c>
      <c r="K27" s="358"/>
      <c r="L27" s="358">
        <v>1.44</v>
      </c>
      <c r="M27" s="361" t="s">
        <v>69</v>
      </c>
      <c r="N27" s="358"/>
      <c r="O27" s="358">
        <v>1.3</v>
      </c>
      <c r="P27" s="361" t="s">
        <v>89</v>
      </c>
      <c r="Q27" s="358"/>
      <c r="R27" s="358">
        <v>0.03</v>
      </c>
      <c r="S27" s="358" t="s">
        <v>89</v>
      </c>
      <c r="T27" s="358">
        <v>0.02</v>
      </c>
      <c r="U27" s="358" t="s">
        <v>89</v>
      </c>
      <c r="W27" s="53"/>
      <c r="AB27" s="360"/>
      <c r="AD27" s="360"/>
      <c r="AH27" s="27"/>
    </row>
    <row r="28" spans="1:34" ht="18" customHeight="1">
      <c r="A28" s="334" t="s">
        <v>41</v>
      </c>
      <c r="B28" s="358">
        <v>100</v>
      </c>
      <c r="C28" s="358" t="s">
        <v>89</v>
      </c>
      <c r="D28" s="358">
        <v>100</v>
      </c>
      <c r="E28" s="358" t="s">
        <v>26</v>
      </c>
      <c r="F28" s="358">
        <v>95.59</v>
      </c>
      <c r="G28" s="358" t="s">
        <v>89</v>
      </c>
      <c r="H28" s="358"/>
      <c r="I28" s="358">
        <v>97.62</v>
      </c>
      <c r="J28" s="358" t="s">
        <v>26</v>
      </c>
      <c r="K28" s="358"/>
      <c r="L28" s="358">
        <v>2.68</v>
      </c>
      <c r="M28" s="358" t="s">
        <v>89</v>
      </c>
      <c r="N28" s="358"/>
      <c r="O28" s="358">
        <v>2.34</v>
      </c>
      <c r="P28" s="358" t="s">
        <v>26</v>
      </c>
      <c r="Q28" s="358"/>
      <c r="R28" s="358">
        <v>1.73</v>
      </c>
      <c r="S28" s="358" t="s">
        <v>89</v>
      </c>
      <c r="T28" s="358">
        <v>0.05</v>
      </c>
      <c r="U28" s="358" t="s">
        <v>26</v>
      </c>
      <c r="W28" s="53"/>
      <c r="AB28" s="360"/>
      <c r="AD28" s="360"/>
      <c r="AH28" s="27"/>
    </row>
    <row r="29" spans="1:34" ht="18" customHeight="1">
      <c r="A29" s="334" t="s">
        <v>42</v>
      </c>
      <c r="B29" s="358">
        <v>100</v>
      </c>
      <c r="C29" s="358" t="s">
        <v>89</v>
      </c>
      <c r="D29" s="358">
        <v>100</v>
      </c>
      <c r="E29" s="358" t="s">
        <v>89</v>
      </c>
      <c r="F29" s="358">
        <v>98.38</v>
      </c>
      <c r="G29" s="358" t="s">
        <v>89</v>
      </c>
      <c r="H29" s="358"/>
      <c r="I29" s="358">
        <v>98.42</v>
      </c>
      <c r="J29" s="358" t="s">
        <v>89</v>
      </c>
      <c r="K29" s="358"/>
      <c r="L29" s="358">
        <v>1.46</v>
      </c>
      <c r="M29" s="358" t="s">
        <v>89</v>
      </c>
      <c r="N29" s="358"/>
      <c r="O29" s="358">
        <v>1.28</v>
      </c>
      <c r="P29" s="358" t="s">
        <v>89</v>
      </c>
      <c r="Q29" s="358"/>
      <c r="R29" s="358">
        <v>0.15</v>
      </c>
      <c r="S29" s="358" t="s">
        <v>89</v>
      </c>
      <c r="T29" s="358">
        <v>0.3</v>
      </c>
      <c r="U29" s="358" t="s">
        <v>89</v>
      </c>
      <c r="W29" s="53"/>
      <c r="AB29" s="360"/>
      <c r="AD29" s="360"/>
      <c r="AH29" s="27"/>
    </row>
    <row r="30" spans="1:34" ht="18" customHeight="1">
      <c r="A30" s="334" t="s">
        <v>43</v>
      </c>
      <c r="B30" s="358">
        <v>100</v>
      </c>
      <c r="C30" s="358" t="s">
        <v>89</v>
      </c>
      <c r="D30" s="358">
        <v>100</v>
      </c>
      <c r="E30" s="358" t="s">
        <v>89</v>
      </c>
      <c r="F30" s="358">
        <v>98.48</v>
      </c>
      <c r="G30" s="358" t="s">
        <v>89</v>
      </c>
      <c r="H30" s="358"/>
      <c r="I30" s="358">
        <v>98.09</v>
      </c>
      <c r="J30" s="358" t="s">
        <v>89</v>
      </c>
      <c r="K30" s="358"/>
      <c r="L30" s="358">
        <v>1.52</v>
      </c>
      <c r="M30" s="358" t="s">
        <v>89</v>
      </c>
      <c r="N30" s="358"/>
      <c r="O30" s="358">
        <v>1.91</v>
      </c>
      <c r="P30" s="358" t="s">
        <v>89</v>
      </c>
      <c r="Q30" s="358"/>
      <c r="R30" s="358">
        <v>0</v>
      </c>
      <c r="S30" s="358" t="s">
        <v>89</v>
      </c>
      <c r="T30" s="358">
        <v>0</v>
      </c>
      <c r="U30" s="358" t="s">
        <v>89</v>
      </c>
      <c r="W30" s="53"/>
      <c r="X30" s="360"/>
    </row>
    <row r="31" spans="1:34" ht="18" customHeight="1">
      <c r="A31" s="334" t="s">
        <v>44</v>
      </c>
      <c r="B31" s="358">
        <v>100</v>
      </c>
      <c r="C31" s="358" t="s">
        <v>89</v>
      </c>
      <c r="D31" s="358">
        <v>100</v>
      </c>
      <c r="E31" s="358" t="s">
        <v>89</v>
      </c>
      <c r="F31" s="358">
        <v>99.02</v>
      </c>
      <c r="G31" s="358" t="s">
        <v>89</v>
      </c>
      <c r="H31" s="358"/>
      <c r="I31" s="358">
        <v>99.15</v>
      </c>
      <c r="J31" s="358" t="s">
        <v>89</v>
      </c>
      <c r="K31" s="358"/>
      <c r="L31" s="358">
        <v>0.98</v>
      </c>
      <c r="M31" s="361" t="s">
        <v>69</v>
      </c>
      <c r="N31" s="358"/>
      <c r="O31" s="358">
        <v>0.85</v>
      </c>
      <c r="P31" s="361" t="s">
        <v>69</v>
      </c>
      <c r="Q31" s="358"/>
      <c r="R31" s="358">
        <v>0</v>
      </c>
      <c r="S31" s="358" t="s">
        <v>89</v>
      </c>
      <c r="T31" s="358">
        <v>0</v>
      </c>
      <c r="U31" s="358" t="s">
        <v>89</v>
      </c>
      <c r="W31" s="53"/>
    </row>
    <row r="32" spans="1:34" ht="18" customHeight="1">
      <c r="A32" s="334" t="s">
        <v>45</v>
      </c>
      <c r="B32" s="358">
        <v>100</v>
      </c>
      <c r="C32" s="358" t="s">
        <v>89</v>
      </c>
      <c r="D32" s="358">
        <v>100</v>
      </c>
      <c r="E32" s="358" t="s">
        <v>89</v>
      </c>
      <c r="F32" s="358">
        <v>94</v>
      </c>
      <c r="G32" s="358" t="s">
        <v>89</v>
      </c>
      <c r="H32" s="358"/>
      <c r="I32" s="358">
        <v>90.4</v>
      </c>
      <c r="J32" s="358" t="s">
        <v>89</v>
      </c>
      <c r="K32" s="358"/>
      <c r="L32" s="358">
        <v>5.03</v>
      </c>
      <c r="M32" s="358" t="s">
        <v>89</v>
      </c>
      <c r="N32" s="358"/>
      <c r="O32" s="358">
        <v>4.67</v>
      </c>
      <c r="P32" s="358" t="s">
        <v>89</v>
      </c>
      <c r="Q32" s="358"/>
      <c r="R32" s="358">
        <v>0.97</v>
      </c>
      <c r="S32" s="358" t="s">
        <v>89</v>
      </c>
      <c r="T32" s="358">
        <v>4.92</v>
      </c>
      <c r="U32" s="358" t="s">
        <v>89</v>
      </c>
      <c r="W32" s="53"/>
    </row>
    <row r="33" spans="1:34" ht="18" customHeight="1">
      <c r="A33" s="334" t="s">
        <v>46</v>
      </c>
      <c r="B33" s="358">
        <v>100</v>
      </c>
      <c r="C33" s="358" t="s">
        <v>89</v>
      </c>
      <c r="D33" s="358">
        <v>100</v>
      </c>
      <c r="E33" s="358" t="s">
        <v>89</v>
      </c>
      <c r="F33" s="358">
        <v>97.37</v>
      </c>
      <c r="G33" s="358" t="s">
        <v>89</v>
      </c>
      <c r="H33" s="358"/>
      <c r="I33" s="358">
        <v>97.7</v>
      </c>
      <c r="J33" s="358" t="s">
        <v>89</v>
      </c>
      <c r="K33" s="358"/>
      <c r="L33" s="358">
        <v>1.85</v>
      </c>
      <c r="M33" s="358" t="s">
        <v>89</v>
      </c>
      <c r="N33" s="358"/>
      <c r="O33" s="358">
        <v>1.65</v>
      </c>
      <c r="P33" s="358" t="s">
        <v>89</v>
      </c>
      <c r="Q33" s="358"/>
      <c r="R33" s="358">
        <v>0.78</v>
      </c>
      <c r="S33" s="358" t="s">
        <v>89</v>
      </c>
      <c r="T33" s="358">
        <v>0.65</v>
      </c>
      <c r="U33" s="358" t="s">
        <v>89</v>
      </c>
      <c r="W33" s="53"/>
    </row>
    <row r="34" spans="1:34" ht="18" customHeight="1">
      <c r="A34" s="334" t="s">
        <v>47</v>
      </c>
      <c r="B34" s="358">
        <v>100</v>
      </c>
      <c r="C34" s="358" t="s">
        <v>89</v>
      </c>
      <c r="D34" s="358">
        <v>100</v>
      </c>
      <c r="E34" s="358" t="s">
        <v>89</v>
      </c>
      <c r="F34" s="358">
        <v>96.77</v>
      </c>
      <c r="G34" s="358" t="s">
        <v>89</v>
      </c>
      <c r="H34" s="358"/>
      <c r="I34" s="358">
        <v>98.37</v>
      </c>
      <c r="J34" s="358" t="s">
        <v>89</v>
      </c>
      <c r="K34" s="358"/>
      <c r="L34" s="358">
        <v>2.2599999999999998</v>
      </c>
      <c r="M34" s="358" t="s">
        <v>89</v>
      </c>
      <c r="N34" s="358"/>
      <c r="O34" s="358">
        <v>1.63</v>
      </c>
      <c r="P34" s="358" t="s">
        <v>89</v>
      </c>
      <c r="Q34" s="358"/>
      <c r="R34" s="358">
        <v>0.96</v>
      </c>
      <c r="S34" s="358" t="s">
        <v>89</v>
      </c>
      <c r="T34" s="358">
        <v>0</v>
      </c>
      <c r="U34" s="358" t="s">
        <v>89</v>
      </c>
      <c r="W34" s="53"/>
    </row>
    <row r="35" spans="1:34" ht="18" customHeight="1">
      <c r="A35" s="334" t="s">
        <v>48</v>
      </c>
      <c r="B35" s="358">
        <v>100</v>
      </c>
      <c r="C35" s="358" t="s">
        <v>89</v>
      </c>
      <c r="D35" s="358">
        <v>100</v>
      </c>
      <c r="E35" s="358" t="s">
        <v>89</v>
      </c>
      <c r="F35" s="358">
        <v>95.69</v>
      </c>
      <c r="G35" s="358" t="s">
        <v>89</v>
      </c>
      <c r="H35" s="358"/>
      <c r="I35" s="358">
        <v>95.42</v>
      </c>
      <c r="J35" s="358" t="s">
        <v>89</v>
      </c>
      <c r="K35" s="358"/>
      <c r="L35" s="358">
        <v>1.32</v>
      </c>
      <c r="M35" s="358" t="s">
        <v>89</v>
      </c>
      <c r="N35" s="358"/>
      <c r="O35" s="358">
        <v>1.48</v>
      </c>
      <c r="P35" s="358" t="s">
        <v>89</v>
      </c>
      <c r="Q35" s="358"/>
      <c r="R35" s="358">
        <v>2.98</v>
      </c>
      <c r="S35" s="358" t="s">
        <v>89</v>
      </c>
      <c r="T35" s="358">
        <v>3.11</v>
      </c>
      <c r="U35" s="358" t="s">
        <v>89</v>
      </c>
      <c r="W35" s="53"/>
    </row>
    <row r="36" spans="1:34" ht="18" customHeight="1">
      <c r="A36" s="334" t="s">
        <v>49</v>
      </c>
      <c r="B36" s="358">
        <v>100</v>
      </c>
      <c r="C36" s="358" t="s">
        <v>89</v>
      </c>
      <c r="D36" s="358">
        <v>100</v>
      </c>
      <c r="E36" s="358" t="s">
        <v>89</v>
      </c>
      <c r="F36" s="358">
        <v>98.03</v>
      </c>
      <c r="G36" s="358" t="s">
        <v>89</v>
      </c>
      <c r="H36" s="358"/>
      <c r="I36" s="358">
        <v>98.05</v>
      </c>
      <c r="J36" s="358" t="s">
        <v>89</v>
      </c>
      <c r="K36" s="358"/>
      <c r="L36" s="358">
        <v>1.92</v>
      </c>
      <c r="M36" s="358" t="s">
        <v>89</v>
      </c>
      <c r="N36" s="358"/>
      <c r="O36" s="358">
        <v>1.91</v>
      </c>
      <c r="P36" s="358" t="s">
        <v>89</v>
      </c>
      <c r="Q36" s="358"/>
      <c r="R36" s="358">
        <v>0.05</v>
      </c>
      <c r="S36" s="358" t="s">
        <v>89</v>
      </c>
      <c r="T36" s="358">
        <v>0.03</v>
      </c>
      <c r="U36" s="358" t="s">
        <v>89</v>
      </c>
      <c r="W36" s="53"/>
    </row>
    <row r="37" spans="1:34" ht="18" customHeight="1">
      <c r="A37" s="334" t="s">
        <v>50</v>
      </c>
      <c r="B37" s="358">
        <v>100</v>
      </c>
      <c r="C37" s="358" t="s">
        <v>89</v>
      </c>
      <c r="D37" s="358">
        <v>100</v>
      </c>
      <c r="E37" s="358" t="s">
        <v>26</v>
      </c>
      <c r="F37" s="358">
        <v>98.4</v>
      </c>
      <c r="G37" s="358" t="s">
        <v>89</v>
      </c>
      <c r="H37" s="358"/>
      <c r="I37" s="358">
        <v>98.62</v>
      </c>
      <c r="J37" s="358" t="s">
        <v>26</v>
      </c>
      <c r="K37" s="358"/>
      <c r="L37" s="358">
        <v>1.49</v>
      </c>
      <c r="M37" s="358" t="s">
        <v>89</v>
      </c>
      <c r="N37" s="358"/>
      <c r="O37" s="358">
        <v>1.2</v>
      </c>
      <c r="P37" s="358" t="s">
        <v>26</v>
      </c>
      <c r="Q37" s="358"/>
      <c r="R37" s="358">
        <v>0.11</v>
      </c>
      <c r="S37" s="358" t="s">
        <v>89</v>
      </c>
      <c r="T37" s="358">
        <v>0.18</v>
      </c>
      <c r="U37" s="358" t="s">
        <v>26</v>
      </c>
      <c r="W37" s="53"/>
    </row>
    <row r="38" spans="1:34" ht="18" customHeight="1">
      <c r="A38" s="334" t="s">
        <v>51</v>
      </c>
      <c r="B38" s="358">
        <v>100</v>
      </c>
      <c r="C38" s="358" t="s">
        <v>89</v>
      </c>
      <c r="D38" s="358">
        <v>100</v>
      </c>
      <c r="E38" s="358" t="s">
        <v>89</v>
      </c>
      <c r="F38" s="358">
        <v>97.26</v>
      </c>
      <c r="G38" s="358" t="s">
        <v>89</v>
      </c>
      <c r="H38" s="358"/>
      <c r="I38" s="358">
        <v>97.87</v>
      </c>
      <c r="J38" s="358" t="s">
        <v>89</v>
      </c>
      <c r="K38" s="358"/>
      <c r="L38" s="358">
        <v>2.5499999999999998</v>
      </c>
      <c r="M38" s="358" t="s">
        <v>89</v>
      </c>
      <c r="N38" s="358"/>
      <c r="O38" s="358">
        <v>1.87</v>
      </c>
      <c r="P38" s="358" t="s">
        <v>89</v>
      </c>
      <c r="Q38" s="358"/>
      <c r="R38" s="358">
        <v>0.19</v>
      </c>
      <c r="S38" s="358" t="s">
        <v>89</v>
      </c>
      <c r="T38" s="358">
        <v>0.26</v>
      </c>
      <c r="U38" s="358" t="s">
        <v>89</v>
      </c>
      <c r="W38" s="53"/>
    </row>
    <row r="39" spans="1:34" ht="18" customHeight="1">
      <c r="A39" s="334" t="s">
        <v>52</v>
      </c>
      <c r="B39" s="358">
        <v>100</v>
      </c>
      <c r="C39" s="358" t="s">
        <v>89</v>
      </c>
      <c r="D39" s="358">
        <v>100</v>
      </c>
      <c r="E39" s="358" t="s">
        <v>89</v>
      </c>
      <c r="F39" s="358">
        <v>98.3</v>
      </c>
      <c r="G39" s="358" t="s">
        <v>89</v>
      </c>
      <c r="H39" s="358"/>
      <c r="I39" s="358">
        <v>98.34</v>
      </c>
      <c r="J39" s="358" t="s">
        <v>89</v>
      </c>
      <c r="K39" s="358"/>
      <c r="L39" s="358">
        <v>1.7</v>
      </c>
      <c r="M39" s="358" t="s">
        <v>89</v>
      </c>
      <c r="N39" s="358"/>
      <c r="O39" s="358">
        <v>1.66</v>
      </c>
      <c r="P39" s="358" t="s">
        <v>89</v>
      </c>
      <c r="Q39" s="358"/>
      <c r="R39" s="358">
        <v>0</v>
      </c>
      <c r="S39" s="358" t="s">
        <v>89</v>
      </c>
      <c r="T39" s="358">
        <v>0</v>
      </c>
      <c r="U39" s="358" t="s">
        <v>89</v>
      </c>
      <c r="W39" s="53"/>
    </row>
    <row r="40" spans="1:34" ht="18" customHeight="1">
      <c r="A40" s="334" t="s">
        <v>53</v>
      </c>
      <c r="B40" s="358">
        <v>100</v>
      </c>
      <c r="C40" s="358" t="s">
        <v>89</v>
      </c>
      <c r="D40" s="358">
        <v>100</v>
      </c>
      <c r="E40" s="358" t="s">
        <v>26</v>
      </c>
      <c r="F40" s="358">
        <v>98</v>
      </c>
      <c r="G40" s="358" t="s">
        <v>89</v>
      </c>
      <c r="H40" s="358"/>
      <c r="I40" s="358">
        <v>98.26</v>
      </c>
      <c r="J40" s="358" t="s">
        <v>26</v>
      </c>
      <c r="K40" s="358"/>
      <c r="L40" s="358">
        <v>2</v>
      </c>
      <c r="M40" s="358" t="s">
        <v>89</v>
      </c>
      <c r="N40" s="358"/>
      <c r="O40" s="358">
        <v>1.74</v>
      </c>
      <c r="P40" s="358" t="s">
        <v>26</v>
      </c>
      <c r="Q40" s="358"/>
      <c r="R40" s="358">
        <v>0</v>
      </c>
      <c r="S40" s="358" t="s">
        <v>89</v>
      </c>
      <c r="T40" s="358">
        <v>0</v>
      </c>
      <c r="U40" s="358" t="s">
        <v>26</v>
      </c>
      <c r="W40" s="53"/>
    </row>
    <row r="41" spans="1:34" ht="18" customHeight="1">
      <c r="A41" s="334" t="s">
        <v>146</v>
      </c>
      <c r="B41" s="358">
        <v>100</v>
      </c>
      <c r="C41" s="358" t="s">
        <v>89</v>
      </c>
      <c r="D41" s="358" t="s">
        <v>137</v>
      </c>
      <c r="E41" s="358" t="s">
        <v>89</v>
      </c>
      <c r="F41" s="358">
        <v>99.3</v>
      </c>
      <c r="G41" s="358" t="s">
        <v>89</v>
      </c>
      <c r="H41" s="358"/>
      <c r="I41" s="358" t="s">
        <v>137</v>
      </c>
      <c r="J41" s="358" t="s">
        <v>89</v>
      </c>
      <c r="K41" s="358"/>
      <c r="L41" s="358">
        <v>0.7</v>
      </c>
      <c r="M41" s="358" t="s">
        <v>89</v>
      </c>
      <c r="N41" s="358"/>
      <c r="O41" s="358" t="s">
        <v>137</v>
      </c>
      <c r="P41" s="358" t="s">
        <v>89</v>
      </c>
      <c r="Q41" s="358"/>
      <c r="R41" s="358">
        <v>0</v>
      </c>
      <c r="S41" s="358" t="s">
        <v>89</v>
      </c>
      <c r="T41" s="358" t="s">
        <v>137</v>
      </c>
      <c r="U41" s="358" t="s">
        <v>89</v>
      </c>
      <c r="W41" s="53"/>
    </row>
    <row r="42" spans="1:34" ht="9" customHeight="1">
      <c r="A42" s="334"/>
      <c r="B42" s="358"/>
      <c r="C42" s="362"/>
      <c r="D42" s="358"/>
      <c r="E42" s="55"/>
      <c r="F42" s="363"/>
      <c r="G42" s="363"/>
      <c r="H42" s="363"/>
      <c r="I42" s="363"/>
      <c r="J42" s="363"/>
      <c r="K42" s="55"/>
      <c r="L42" s="56"/>
      <c r="M42" s="360"/>
      <c r="N42" s="363"/>
      <c r="O42" s="363"/>
      <c r="P42" s="363"/>
      <c r="Q42" s="55"/>
      <c r="R42" s="363"/>
      <c r="S42" s="363"/>
      <c r="T42" s="363"/>
      <c r="W42" s="360"/>
    </row>
    <row r="43" spans="1:34" ht="12.6" customHeight="1">
      <c r="A43" s="336"/>
      <c r="B43" s="336"/>
      <c r="C43" s="336"/>
      <c r="D43" s="336"/>
      <c r="E43" s="336"/>
      <c r="F43" s="336"/>
      <c r="G43" s="336"/>
      <c r="H43" s="336"/>
      <c r="I43" s="336"/>
      <c r="J43" s="336"/>
      <c r="K43" s="336"/>
      <c r="L43" s="336"/>
      <c r="M43" s="336"/>
      <c r="N43" s="336"/>
      <c r="O43" s="336"/>
      <c r="P43" s="336"/>
      <c r="Q43" s="336"/>
      <c r="R43" s="336"/>
      <c r="S43" s="336"/>
      <c r="T43" s="336"/>
      <c r="U43" s="336"/>
      <c r="V43" s="336"/>
      <c r="W43" s="336"/>
      <c r="X43" s="336"/>
      <c r="Y43" s="336"/>
      <c r="Z43" s="336"/>
      <c r="AA43" s="336"/>
      <c r="AB43" s="336"/>
      <c r="AC43" s="336"/>
      <c r="AD43" s="336"/>
      <c r="AE43" s="336"/>
      <c r="AF43" s="336"/>
      <c r="AG43" s="336"/>
      <c r="AH43" s="336"/>
    </row>
    <row r="44" spans="1:34" s="27" customFormat="1" ht="12.6" customHeight="1">
      <c r="A44" s="336" t="s">
        <v>56</v>
      </c>
      <c r="B44" s="336"/>
      <c r="C44" s="337"/>
      <c r="D44" s="337"/>
      <c r="E44" s="337"/>
      <c r="F44" s="337"/>
      <c r="G44" s="337"/>
      <c r="H44" s="337"/>
      <c r="I44" s="337"/>
      <c r="J44" s="337"/>
      <c r="K44" s="337"/>
      <c r="L44" s="337"/>
      <c r="M44" s="182"/>
      <c r="N44" s="337"/>
      <c r="O44" s="337"/>
    </row>
    <row r="45" spans="1:34" s="27" customFormat="1" ht="12.6" customHeight="1">
      <c r="A45" s="336" t="s">
        <v>70</v>
      </c>
      <c r="B45" s="336"/>
      <c r="C45" s="337"/>
      <c r="D45" s="337"/>
      <c r="E45" s="337"/>
      <c r="F45" s="337"/>
      <c r="G45" s="337"/>
      <c r="H45" s="337"/>
      <c r="I45" s="337"/>
      <c r="J45" s="337"/>
      <c r="K45" s="337"/>
      <c r="L45" s="337"/>
      <c r="M45" s="182"/>
      <c r="N45" s="337"/>
      <c r="O45" s="337"/>
    </row>
    <row r="46" spans="1:34" s="27" customFormat="1" ht="32.25" customHeight="1">
      <c r="A46" s="531" t="s">
        <v>147</v>
      </c>
      <c r="B46" s="531"/>
      <c r="C46" s="531"/>
      <c r="D46" s="531"/>
      <c r="E46" s="531"/>
      <c r="F46" s="531"/>
      <c r="G46" s="531"/>
      <c r="H46" s="531"/>
      <c r="I46" s="531"/>
      <c r="J46" s="531"/>
      <c r="K46" s="531"/>
      <c r="L46" s="531"/>
      <c r="M46" s="531"/>
      <c r="N46" s="531"/>
      <c r="O46" s="531"/>
      <c r="P46" s="531"/>
      <c r="Q46" s="531"/>
      <c r="R46" s="531"/>
      <c r="S46" s="531"/>
      <c r="T46" s="531"/>
      <c r="U46" s="531"/>
    </row>
    <row r="47" spans="1:34" s="365" customFormat="1" ht="12.6" customHeight="1">
      <c r="A47" s="336" t="s">
        <v>157</v>
      </c>
      <c r="B47" s="364"/>
    </row>
    <row r="48" spans="1:34" s="367" customFormat="1" ht="12.6" customHeight="1">
      <c r="A48" s="586" t="s">
        <v>177</v>
      </c>
      <c r="B48" s="596"/>
      <c r="C48" s="596"/>
      <c r="D48" s="596"/>
      <c r="E48" s="596"/>
      <c r="F48" s="596"/>
      <c r="G48" s="366"/>
      <c r="H48" s="366"/>
      <c r="I48" s="366"/>
      <c r="J48" s="366"/>
      <c r="K48" s="366"/>
      <c r="L48" s="366"/>
      <c r="M48" s="366"/>
      <c r="N48" s="366"/>
      <c r="O48" s="366"/>
    </row>
  </sheetData>
  <mergeCells count="16">
    <mergeCell ref="A48:F48"/>
    <mergeCell ref="A1:F1"/>
    <mergeCell ref="A2:F2"/>
    <mergeCell ref="K2:U3"/>
    <mergeCell ref="A3:F3"/>
    <mergeCell ref="A9:A10"/>
    <mergeCell ref="B9:D9"/>
    <mergeCell ref="F9:J9"/>
    <mergeCell ref="L9:P9"/>
    <mergeCell ref="R9:U9"/>
    <mergeCell ref="F10:G10"/>
    <mergeCell ref="I10:J10"/>
    <mergeCell ref="L10:M10"/>
    <mergeCell ref="O10:P10"/>
    <mergeCell ref="T10:U10"/>
    <mergeCell ref="A46:U46"/>
  </mergeCells>
  <hyperlinks>
    <hyperlink ref="A48" r:id="rId1" xr:uid="{65CC652F-793C-4730-B194-9CCEE9E08C20}"/>
  </hyperlinks>
  <pageMargins left="0.59055118110236227" right="0" top="0.39370078740157483" bottom="0" header="0" footer="0"/>
  <pageSetup paperSize="9" orientation="portrait" r:id="rId2"/>
  <headerFooter alignWithMargins="0"/>
  <ignoredErrors>
    <ignoredError sqref="M15:M16 P15:P16 M24 M27 M31 P3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W48"/>
  <sheetViews>
    <sheetView zoomScaleNormal="100" workbookViewId="0">
      <selection sqref="A1:H1"/>
    </sheetView>
  </sheetViews>
  <sheetFormatPr baseColWidth="10" defaultColWidth="11.44140625" defaultRowHeight="13.2"/>
  <cols>
    <col min="1" max="1" width="22.44140625" style="27" customWidth="1"/>
    <col min="2" max="2" width="5.44140625" style="27" customWidth="1"/>
    <col min="3" max="3" width="2.33203125" style="27" customWidth="1"/>
    <col min="4" max="4" width="1.33203125" style="27" customWidth="1"/>
    <col min="5" max="5" width="5.44140625" style="27" customWidth="1"/>
    <col min="6" max="6" width="3.33203125" style="27" bestFit="1" customWidth="1"/>
    <col min="7" max="7" width="1.33203125" style="27" customWidth="1"/>
    <col min="8" max="8" width="5.44140625" style="27" customWidth="1"/>
    <col min="9" max="9" width="3.33203125" style="27" bestFit="1" customWidth="1"/>
    <col min="10" max="10" width="1.33203125" style="27" customWidth="1"/>
    <col min="11" max="11" width="5.44140625" style="27" customWidth="1"/>
    <col min="12" max="12" width="3.33203125" style="27" bestFit="1" customWidth="1"/>
    <col min="13" max="13" width="1.33203125" style="27" customWidth="1"/>
    <col min="14" max="14" width="5.44140625" style="27" customWidth="1"/>
    <col min="15" max="15" width="3.33203125" style="27" customWidth="1"/>
    <col min="16" max="16" width="1.33203125" style="27" customWidth="1"/>
    <col min="17" max="17" width="5.44140625" style="27" customWidth="1"/>
    <col min="18" max="18" width="3.33203125" style="27" bestFit="1" customWidth="1"/>
    <col min="19" max="19" width="1.33203125" style="27" customWidth="1"/>
    <col min="20" max="20" width="5.44140625" style="27" customWidth="1"/>
    <col min="21" max="21" width="3.33203125" style="27" bestFit="1" customWidth="1"/>
    <col min="22" max="22" width="1.33203125" style="27" customWidth="1"/>
    <col min="23" max="23" width="5.33203125" style="27" customWidth="1"/>
    <col min="24" max="24" width="3.33203125" style="27" bestFit="1" customWidth="1"/>
    <col min="25" max="25" width="1.33203125" style="27" customWidth="1"/>
    <col min="26" max="26" width="5.33203125" style="27" customWidth="1"/>
    <col min="27" max="27" width="3.33203125" style="27" bestFit="1" customWidth="1"/>
    <col min="28" max="16384" width="11.44140625" style="27"/>
  </cols>
  <sheetData>
    <row r="1" spans="1:30" ht="15" customHeight="1">
      <c r="A1" s="480" t="s">
        <v>21</v>
      </c>
      <c r="B1" s="532"/>
      <c r="C1" s="532"/>
      <c r="D1" s="532"/>
      <c r="E1" s="532"/>
      <c r="F1" s="532"/>
      <c r="G1" s="532"/>
      <c r="H1" s="532"/>
      <c r="I1" s="57"/>
      <c r="J1" s="57"/>
      <c r="K1" s="57"/>
      <c r="L1" s="57"/>
      <c r="M1" s="57"/>
      <c r="N1" s="57" t="s">
        <v>75</v>
      </c>
      <c r="O1" s="24"/>
      <c r="P1" s="173"/>
      <c r="Q1" s="164"/>
      <c r="R1" s="164"/>
      <c r="S1" s="164"/>
      <c r="T1" s="164"/>
      <c r="U1" s="164"/>
      <c r="V1" s="164"/>
      <c r="W1" s="164"/>
      <c r="X1" s="164"/>
      <c r="Y1" s="164"/>
      <c r="Z1" s="164"/>
      <c r="AA1" s="164"/>
    </row>
    <row r="2" spans="1:30" ht="15.75" customHeight="1">
      <c r="A2" s="486"/>
      <c r="B2" s="520"/>
      <c r="C2" s="520"/>
      <c r="D2" s="520"/>
      <c r="E2" s="520"/>
      <c r="F2" s="520"/>
      <c r="G2" s="520"/>
      <c r="H2" s="520"/>
      <c r="I2" s="58"/>
      <c r="J2" s="57"/>
      <c r="K2" s="57"/>
      <c r="L2" s="57"/>
      <c r="M2" s="57"/>
      <c r="N2" s="521" t="s">
        <v>11</v>
      </c>
      <c r="O2" s="521"/>
      <c r="P2" s="521"/>
      <c r="Q2" s="521"/>
      <c r="R2" s="521"/>
      <c r="S2" s="521"/>
      <c r="T2" s="521"/>
      <c r="U2" s="521"/>
      <c r="V2" s="521"/>
      <c r="W2" s="521"/>
      <c r="X2" s="521"/>
      <c r="Y2" s="521"/>
      <c r="Z2" s="521"/>
      <c r="AA2" s="521"/>
    </row>
    <row r="3" spans="1:30">
      <c r="A3" s="486"/>
      <c r="B3" s="520"/>
      <c r="C3" s="520"/>
      <c r="D3" s="520"/>
      <c r="E3" s="520"/>
      <c r="F3" s="520"/>
      <c r="G3" s="520"/>
      <c r="H3" s="520"/>
      <c r="I3" s="58"/>
      <c r="J3" s="57"/>
      <c r="K3" s="57"/>
      <c r="L3" s="57"/>
      <c r="M3" s="57"/>
      <c r="N3" s="521"/>
      <c r="O3" s="521"/>
      <c r="P3" s="521"/>
      <c r="Q3" s="521"/>
      <c r="R3" s="521"/>
      <c r="S3" s="521"/>
      <c r="T3" s="521"/>
      <c r="U3" s="521"/>
      <c r="V3" s="521"/>
      <c r="W3" s="521"/>
      <c r="X3" s="521"/>
      <c r="Y3" s="521"/>
      <c r="Z3" s="521"/>
      <c r="AA3" s="521"/>
    </row>
    <row r="4" spans="1:30">
      <c r="A4" s="57"/>
      <c r="B4" s="263"/>
      <c r="C4" s="263"/>
      <c r="D4" s="263"/>
      <c r="E4" s="24"/>
      <c r="F4" s="24"/>
      <c r="G4" s="24"/>
      <c r="H4" s="24"/>
      <c r="I4" s="58"/>
      <c r="J4" s="57"/>
      <c r="K4" s="57"/>
      <c r="L4" s="57"/>
      <c r="M4" s="57"/>
      <c r="N4" s="285"/>
      <c r="O4" s="285"/>
      <c r="P4" s="285"/>
      <c r="Q4" s="285"/>
      <c r="R4" s="285"/>
      <c r="S4" s="285"/>
      <c r="T4" s="285"/>
      <c r="U4" s="285"/>
      <c r="V4" s="285"/>
      <c r="W4" s="285"/>
      <c r="X4" s="285"/>
      <c r="Y4" s="285"/>
      <c r="Z4" s="285"/>
      <c r="AA4" s="285"/>
    </row>
    <row r="5" spans="1:30">
      <c r="A5" s="57"/>
      <c r="B5" s="263"/>
      <c r="C5" s="263"/>
      <c r="D5" s="263"/>
      <c r="E5" s="24"/>
      <c r="F5" s="24"/>
      <c r="G5" s="24"/>
      <c r="H5" s="24"/>
      <c r="I5" s="58"/>
      <c r="J5" s="57"/>
      <c r="K5" s="57"/>
      <c r="L5" s="57"/>
      <c r="M5" s="57"/>
      <c r="N5" s="24"/>
      <c r="O5" s="24"/>
      <c r="P5" s="24"/>
      <c r="Q5" s="24"/>
      <c r="R5" s="24"/>
      <c r="S5" s="24"/>
      <c r="T5" s="24"/>
      <c r="U5" s="24"/>
      <c r="V5" s="24"/>
      <c r="W5" s="24"/>
      <c r="X5" s="24"/>
      <c r="Y5" s="24"/>
      <c r="Z5" s="24"/>
      <c r="AA5" s="24"/>
      <c r="AB5" s="24"/>
    </row>
    <row r="6" spans="1:30">
      <c r="A6" s="57"/>
      <c r="B6" s="263"/>
      <c r="C6" s="263"/>
      <c r="D6" s="263"/>
      <c r="E6" s="24"/>
      <c r="F6" s="24"/>
      <c r="G6" s="24"/>
      <c r="H6" s="24"/>
      <c r="I6" s="58"/>
      <c r="J6" s="57"/>
      <c r="K6" s="57"/>
      <c r="L6" s="57"/>
      <c r="M6" s="57"/>
      <c r="N6" s="24"/>
      <c r="O6" s="24"/>
      <c r="P6" s="24"/>
      <c r="Q6" s="24"/>
      <c r="R6" s="24"/>
      <c r="S6" s="24"/>
      <c r="T6" s="24"/>
      <c r="U6" s="24"/>
      <c r="V6" s="24"/>
      <c r="W6" s="24"/>
      <c r="X6" s="24"/>
      <c r="Y6" s="24"/>
      <c r="Z6" s="24"/>
      <c r="AA6" s="24"/>
      <c r="AB6" s="24"/>
    </row>
    <row r="7" spans="1:30">
      <c r="A7" s="263"/>
      <c r="B7" s="263"/>
      <c r="C7" s="263"/>
      <c r="D7" s="263"/>
      <c r="E7" s="263"/>
      <c r="F7" s="263"/>
      <c r="G7" s="263"/>
      <c r="H7" s="263"/>
      <c r="I7" s="263"/>
      <c r="J7" s="263"/>
      <c r="K7" s="263"/>
      <c r="L7" s="263"/>
      <c r="M7" s="368"/>
      <c r="N7" s="24"/>
      <c r="O7" s="24"/>
      <c r="P7" s="24"/>
      <c r="Q7" s="24"/>
      <c r="R7" s="24"/>
      <c r="S7" s="24"/>
      <c r="T7" s="24"/>
      <c r="U7" s="24"/>
      <c r="V7" s="24"/>
      <c r="W7" s="24"/>
      <c r="X7" s="24"/>
      <c r="Y7" s="24"/>
      <c r="Z7" s="24"/>
      <c r="AA7" s="24"/>
      <c r="AB7" s="24"/>
    </row>
    <row r="8" spans="1:30" ht="15" customHeight="1" thickBot="1">
      <c r="A8" s="263"/>
      <c r="B8" s="263"/>
      <c r="C8" s="263"/>
      <c r="D8" s="263"/>
      <c r="E8" s="263"/>
      <c r="F8" s="263"/>
      <c r="G8" s="263"/>
      <c r="H8" s="263"/>
      <c r="I8" s="263"/>
      <c r="J8" s="263"/>
      <c r="K8" s="263"/>
      <c r="L8" s="263"/>
      <c r="M8" s="263"/>
      <c r="N8" s="29"/>
      <c r="O8" s="29"/>
      <c r="P8" s="29"/>
      <c r="Q8" s="29"/>
      <c r="R8" s="29"/>
      <c r="S8" s="29"/>
      <c r="T8" s="29"/>
      <c r="U8" s="29"/>
      <c r="V8" s="29"/>
      <c r="W8" s="29"/>
      <c r="X8" s="29"/>
      <c r="Y8" s="29"/>
      <c r="Z8" s="24"/>
      <c r="AA8" s="24"/>
    </row>
    <row r="9" spans="1:30" ht="15" customHeight="1" thickBot="1">
      <c r="A9" s="533"/>
      <c r="B9" s="535" t="s">
        <v>76</v>
      </c>
      <c r="C9" s="535"/>
      <c r="D9" s="536"/>
      <c r="E9" s="536"/>
      <c r="F9" s="536"/>
      <c r="G9" s="536"/>
      <c r="H9" s="536"/>
      <c r="I9" s="536"/>
      <c r="J9" s="536"/>
      <c r="K9" s="536"/>
      <c r="L9" s="536"/>
      <c r="M9" s="536"/>
      <c r="N9" s="536"/>
      <c r="O9" s="536"/>
      <c r="P9" s="369"/>
      <c r="Q9" s="537" t="s">
        <v>77</v>
      </c>
      <c r="R9" s="537"/>
      <c r="S9" s="538"/>
      <c r="T9" s="538"/>
      <c r="U9" s="538"/>
      <c r="V9" s="538"/>
      <c r="W9" s="538"/>
      <c r="X9" s="538"/>
      <c r="Y9" s="538"/>
      <c r="Z9" s="538"/>
      <c r="AA9" s="538"/>
    </row>
    <row r="10" spans="1:30" ht="15" customHeight="1">
      <c r="A10" s="534"/>
      <c r="B10" s="59"/>
      <c r="C10" s="59"/>
      <c r="D10" s="370"/>
      <c r="E10" s="60"/>
      <c r="F10" s="60"/>
      <c r="G10" s="370"/>
      <c r="I10" s="60"/>
      <c r="J10" s="370"/>
      <c r="K10" s="60"/>
      <c r="L10" s="60"/>
      <c r="M10" s="370"/>
      <c r="N10" s="60"/>
      <c r="O10" s="60"/>
      <c r="P10" s="371"/>
      <c r="Q10" s="539" t="s">
        <v>78</v>
      </c>
      <c r="R10" s="539"/>
      <c r="S10" s="539"/>
      <c r="T10" s="539"/>
      <c r="U10" s="539"/>
      <c r="V10" s="539"/>
      <c r="W10" s="539"/>
      <c r="X10" s="539"/>
      <c r="Y10" s="539"/>
      <c r="Z10" s="539"/>
      <c r="AA10" s="539"/>
    </row>
    <row r="11" spans="1:30" ht="18" customHeight="1">
      <c r="A11" s="534"/>
      <c r="B11" s="273">
        <v>2017</v>
      </c>
      <c r="C11" s="273"/>
      <c r="D11" s="371"/>
      <c r="E11" s="273">
        <v>2018</v>
      </c>
      <c r="F11" s="273"/>
      <c r="G11" s="371"/>
      <c r="H11" s="273">
        <v>2019</v>
      </c>
      <c r="I11" s="273"/>
      <c r="J11" s="371"/>
      <c r="K11" s="540">
        <v>2020</v>
      </c>
      <c r="L11" s="540"/>
      <c r="M11" s="371"/>
      <c r="N11" s="540">
        <v>2021</v>
      </c>
      <c r="O11" s="540"/>
      <c r="P11" s="371"/>
      <c r="Q11" s="541">
        <v>2018</v>
      </c>
      <c r="R11" s="541"/>
      <c r="S11" s="61"/>
      <c r="T11" s="541">
        <v>2019</v>
      </c>
      <c r="U11" s="541"/>
      <c r="V11" s="61"/>
      <c r="W11" s="542">
        <v>2020</v>
      </c>
      <c r="X11" s="542"/>
      <c r="Y11" s="61"/>
      <c r="Z11" s="542">
        <v>2021</v>
      </c>
      <c r="AA11" s="542"/>
    </row>
    <row r="12" spans="1:30" ht="9" customHeight="1">
      <c r="A12" s="371"/>
      <c r="B12" s="31"/>
      <c r="C12" s="31"/>
      <c r="D12" s="371"/>
      <c r="E12" s="62"/>
      <c r="F12" s="62"/>
      <c r="G12" s="371"/>
      <c r="H12" s="62"/>
      <c r="I12" s="62"/>
      <c r="J12" s="371"/>
      <c r="K12" s="62"/>
      <c r="L12" s="62"/>
      <c r="M12" s="371"/>
      <c r="N12" s="62"/>
      <c r="O12" s="62"/>
      <c r="P12" s="371"/>
      <c r="Q12" s="61"/>
      <c r="R12" s="61"/>
      <c r="S12" s="61"/>
      <c r="T12" s="61"/>
      <c r="U12" s="61"/>
      <c r="V12" s="61"/>
      <c r="W12" s="61"/>
      <c r="X12" s="61"/>
      <c r="Y12" s="61"/>
      <c r="Z12" s="61"/>
      <c r="AA12" s="61"/>
    </row>
    <row r="13" spans="1:30" ht="18" customHeight="1">
      <c r="A13" s="276" t="s">
        <v>25</v>
      </c>
      <c r="B13" s="64">
        <v>27.8</v>
      </c>
      <c r="C13" s="64" t="s">
        <v>26</v>
      </c>
      <c r="D13" s="64"/>
      <c r="E13" s="64">
        <v>27.5</v>
      </c>
      <c r="F13" s="64" t="s">
        <v>26</v>
      </c>
      <c r="G13" s="64"/>
      <c r="H13" s="64" t="s">
        <v>159</v>
      </c>
      <c r="I13" s="64" t="s">
        <v>89</v>
      </c>
      <c r="J13" s="64"/>
      <c r="K13" s="64" t="s">
        <v>159</v>
      </c>
      <c r="L13" s="64" t="s">
        <v>89</v>
      </c>
      <c r="M13" s="64"/>
      <c r="N13" s="64" t="s">
        <v>159</v>
      </c>
      <c r="O13" s="64" t="s">
        <v>89</v>
      </c>
      <c r="P13" s="64"/>
      <c r="Q13" s="64">
        <v>-0.30000000000000071</v>
      </c>
      <c r="R13" s="64" t="s">
        <v>26</v>
      </c>
      <c r="S13" s="64"/>
      <c r="T13" s="64" t="s">
        <v>137</v>
      </c>
      <c r="U13" s="64" t="s">
        <v>89</v>
      </c>
      <c r="V13" s="64"/>
      <c r="W13" s="64" t="s">
        <v>137</v>
      </c>
      <c r="X13" s="64" t="s">
        <v>89</v>
      </c>
      <c r="Y13" s="64"/>
      <c r="Z13" s="64" t="s">
        <v>137</v>
      </c>
      <c r="AA13" s="64" t="s">
        <v>89</v>
      </c>
      <c r="AB13" s="65"/>
      <c r="AC13" s="181"/>
      <c r="AD13" s="65"/>
    </row>
    <row r="14" spans="1:30" ht="18" customHeight="1">
      <c r="A14" s="276" t="s">
        <v>27</v>
      </c>
      <c r="B14" s="64">
        <v>28.1</v>
      </c>
      <c r="C14" s="64" t="s">
        <v>26</v>
      </c>
      <c r="D14" s="64"/>
      <c r="E14" s="64">
        <v>27.9</v>
      </c>
      <c r="F14" s="64" t="s">
        <v>26</v>
      </c>
      <c r="G14" s="64"/>
      <c r="H14" s="64">
        <v>28</v>
      </c>
      <c r="I14" s="64" t="s">
        <v>26</v>
      </c>
      <c r="J14" s="64"/>
      <c r="K14" s="64">
        <v>31.6</v>
      </c>
      <c r="L14" s="64" t="s">
        <v>26</v>
      </c>
      <c r="M14" s="64"/>
      <c r="N14" s="64">
        <v>29.9</v>
      </c>
      <c r="O14" s="64" t="s">
        <v>26</v>
      </c>
      <c r="P14" s="64"/>
      <c r="Q14" s="64">
        <v>-0.20000000000000284</v>
      </c>
      <c r="R14" s="64" t="s">
        <v>26</v>
      </c>
      <c r="S14" s="64"/>
      <c r="T14" s="64">
        <v>0.10000000000000142</v>
      </c>
      <c r="U14" s="64" t="s">
        <v>26</v>
      </c>
      <c r="V14" s="64"/>
      <c r="W14" s="64">
        <v>3.6000000000000014</v>
      </c>
      <c r="X14" s="64" t="s">
        <v>26</v>
      </c>
      <c r="Y14" s="64"/>
      <c r="Z14" s="64">
        <v>-1.7000000000000028</v>
      </c>
      <c r="AA14" s="64" t="s">
        <v>26</v>
      </c>
      <c r="AB14" s="65"/>
      <c r="AC14" s="337"/>
    </row>
    <row r="15" spans="1:30" ht="18" customHeight="1">
      <c r="A15" s="334" t="s">
        <v>28</v>
      </c>
      <c r="B15" s="67">
        <v>28.8</v>
      </c>
      <c r="C15" s="67" t="s">
        <v>89</v>
      </c>
      <c r="D15" s="67"/>
      <c r="E15" s="67">
        <v>28.7</v>
      </c>
      <c r="F15" s="67" t="s">
        <v>89</v>
      </c>
      <c r="G15" s="67"/>
      <c r="H15" s="67">
        <v>28.7</v>
      </c>
      <c r="I15" s="67" t="s">
        <v>89</v>
      </c>
      <c r="J15" s="67"/>
      <c r="K15" s="67">
        <v>32.700000000000003</v>
      </c>
      <c r="L15" s="67" t="s">
        <v>89</v>
      </c>
      <c r="M15" s="67"/>
      <c r="N15" s="67">
        <v>30</v>
      </c>
      <c r="O15" s="67" t="s">
        <v>89</v>
      </c>
      <c r="P15" s="67"/>
      <c r="Q15" s="67">
        <v>-0.10000000000000142</v>
      </c>
      <c r="R15" s="67" t="s">
        <v>89</v>
      </c>
      <c r="S15" s="67"/>
      <c r="T15" s="67">
        <v>0</v>
      </c>
      <c r="U15" s="67" t="s">
        <v>89</v>
      </c>
      <c r="V15" s="67"/>
      <c r="W15" s="67">
        <v>4.0000000000000036</v>
      </c>
      <c r="X15" s="67" t="s">
        <v>89</v>
      </c>
      <c r="Y15" s="67"/>
      <c r="Z15" s="67">
        <v>-2.7000000000000028</v>
      </c>
      <c r="AA15" s="67" t="s">
        <v>89</v>
      </c>
      <c r="AB15" s="65"/>
    </row>
    <row r="16" spans="1:30" ht="18" customHeight="1">
      <c r="A16" s="334" t="s">
        <v>29</v>
      </c>
      <c r="B16" s="67">
        <v>16.8</v>
      </c>
      <c r="C16" s="67" t="s">
        <v>89</v>
      </c>
      <c r="D16" s="67"/>
      <c r="E16" s="67">
        <v>16.8</v>
      </c>
      <c r="F16" s="67" t="s">
        <v>89</v>
      </c>
      <c r="G16" s="67"/>
      <c r="H16" s="67">
        <v>16.600000000000001</v>
      </c>
      <c r="I16" s="67" t="s">
        <v>89</v>
      </c>
      <c r="J16" s="67"/>
      <c r="K16" s="67">
        <v>18.7</v>
      </c>
      <c r="L16" s="67" t="s">
        <v>89</v>
      </c>
      <c r="M16" s="67"/>
      <c r="N16" s="67">
        <v>18.899999999999999</v>
      </c>
      <c r="O16" s="67" t="s">
        <v>89</v>
      </c>
      <c r="P16" s="67"/>
      <c r="Q16" s="67">
        <v>0</v>
      </c>
      <c r="R16" s="67" t="s">
        <v>89</v>
      </c>
      <c r="S16" s="67"/>
      <c r="T16" s="67">
        <v>-0.19999999999999929</v>
      </c>
      <c r="U16" s="67" t="s">
        <v>89</v>
      </c>
      <c r="V16" s="67"/>
      <c r="W16" s="67">
        <v>2.0999999999999979</v>
      </c>
      <c r="X16" s="67" t="s">
        <v>89</v>
      </c>
      <c r="Y16" s="67"/>
      <c r="Z16" s="67">
        <v>0.19999999999999929</v>
      </c>
      <c r="AA16" s="67" t="s">
        <v>89</v>
      </c>
      <c r="AB16" s="65"/>
    </row>
    <row r="17" spans="1:29" ht="18" customHeight="1">
      <c r="A17" s="334" t="s">
        <v>55</v>
      </c>
      <c r="B17" s="67">
        <v>18.3</v>
      </c>
      <c r="C17" s="67" t="s">
        <v>89</v>
      </c>
      <c r="D17" s="67"/>
      <c r="E17" s="67">
        <v>18.5</v>
      </c>
      <c r="F17" s="67" t="s">
        <v>89</v>
      </c>
      <c r="G17" s="67"/>
      <c r="H17" s="67">
        <v>18.8</v>
      </c>
      <c r="I17" s="67" t="s">
        <v>89</v>
      </c>
      <c r="J17" s="67"/>
      <c r="K17" s="67">
        <v>22</v>
      </c>
      <c r="L17" s="67" t="s">
        <v>89</v>
      </c>
      <c r="M17" s="67"/>
      <c r="N17" s="67">
        <v>21.9</v>
      </c>
      <c r="O17" s="67" t="s">
        <v>89</v>
      </c>
      <c r="P17" s="67"/>
      <c r="Q17" s="67">
        <v>0.19999999999999929</v>
      </c>
      <c r="R17" s="67" t="s">
        <v>89</v>
      </c>
      <c r="S17" s="67"/>
      <c r="T17" s="67">
        <v>0.30000000000000071</v>
      </c>
      <c r="U17" s="67" t="s">
        <v>89</v>
      </c>
      <c r="V17" s="67"/>
      <c r="W17" s="67">
        <v>3.1999999999999993</v>
      </c>
      <c r="X17" s="67" t="s">
        <v>89</v>
      </c>
      <c r="Y17" s="67"/>
      <c r="Z17" s="67">
        <v>-0.10000000000000142</v>
      </c>
      <c r="AA17" s="67" t="s">
        <v>89</v>
      </c>
      <c r="AB17" s="65"/>
      <c r="AC17" s="372"/>
    </row>
    <row r="18" spans="1:29" ht="18" customHeight="1">
      <c r="A18" s="334" t="s">
        <v>30</v>
      </c>
      <c r="B18" s="67">
        <v>32.1</v>
      </c>
      <c r="C18" s="67" t="s">
        <v>89</v>
      </c>
      <c r="D18" s="67"/>
      <c r="E18" s="67">
        <v>31.8</v>
      </c>
      <c r="F18" s="67" t="s">
        <v>89</v>
      </c>
      <c r="G18" s="67"/>
      <c r="H18" s="67">
        <v>31.7</v>
      </c>
      <c r="I18" s="67" t="s">
        <v>89</v>
      </c>
      <c r="J18" s="67"/>
      <c r="K18" s="67">
        <v>33.5</v>
      </c>
      <c r="L18" s="67" t="s">
        <v>89</v>
      </c>
      <c r="M18" s="67"/>
      <c r="N18" s="67">
        <v>31.2</v>
      </c>
      <c r="O18" s="67" t="s">
        <v>89</v>
      </c>
      <c r="P18" s="67"/>
      <c r="Q18" s="67">
        <v>-0.30000000000000071</v>
      </c>
      <c r="R18" s="67" t="s">
        <v>89</v>
      </c>
      <c r="S18" s="67"/>
      <c r="T18" s="67">
        <v>-0.10000000000000142</v>
      </c>
      <c r="U18" s="67" t="s">
        <v>89</v>
      </c>
      <c r="V18" s="67"/>
      <c r="W18" s="67">
        <v>1.8000000000000007</v>
      </c>
      <c r="X18" s="67" t="s">
        <v>89</v>
      </c>
      <c r="Y18" s="67"/>
      <c r="Z18" s="67">
        <v>-2.3000000000000007</v>
      </c>
      <c r="AA18" s="67" t="s">
        <v>89</v>
      </c>
      <c r="AB18" s="65"/>
    </row>
    <row r="19" spans="1:29" ht="18" customHeight="1">
      <c r="A19" s="334" t="s">
        <v>31</v>
      </c>
      <c r="B19" s="67">
        <v>29.5</v>
      </c>
      <c r="C19" s="67" t="s">
        <v>89</v>
      </c>
      <c r="D19" s="67"/>
      <c r="E19" s="67">
        <v>29.7</v>
      </c>
      <c r="F19" s="67" t="s">
        <v>89</v>
      </c>
      <c r="G19" s="67"/>
      <c r="H19" s="67">
        <v>30</v>
      </c>
      <c r="I19" s="67" t="s">
        <v>89</v>
      </c>
      <c r="J19" s="67"/>
      <c r="K19" s="67">
        <v>32.799999999999997</v>
      </c>
      <c r="L19" s="67" t="s">
        <v>89</v>
      </c>
      <c r="M19" s="67"/>
      <c r="N19" s="67">
        <v>31.9</v>
      </c>
      <c r="O19" s="67" t="s">
        <v>26</v>
      </c>
      <c r="P19" s="67"/>
      <c r="Q19" s="67">
        <v>0.19999999999999929</v>
      </c>
      <c r="R19" s="67" t="s">
        <v>89</v>
      </c>
      <c r="S19" s="67"/>
      <c r="T19" s="67">
        <v>0.30000000000000071</v>
      </c>
      <c r="U19" s="67" t="s">
        <v>89</v>
      </c>
      <c r="V19" s="67"/>
      <c r="W19" s="67">
        <v>2.7999999999999972</v>
      </c>
      <c r="X19" s="67" t="s">
        <v>89</v>
      </c>
      <c r="Y19" s="67"/>
      <c r="Z19" s="67">
        <v>-0.89999999999999858</v>
      </c>
      <c r="AA19" s="67" t="s">
        <v>26</v>
      </c>
      <c r="AB19" s="65"/>
    </row>
    <row r="20" spans="1:29" ht="18" customHeight="1">
      <c r="A20" s="334" t="s">
        <v>32</v>
      </c>
      <c r="B20" s="67">
        <v>16</v>
      </c>
      <c r="C20" s="67" t="s">
        <v>89</v>
      </c>
      <c r="D20" s="67"/>
      <c r="E20" s="67">
        <v>16.3</v>
      </c>
      <c r="F20" s="67" t="s">
        <v>89</v>
      </c>
      <c r="G20" s="67"/>
      <c r="H20" s="67">
        <v>16.399999999999999</v>
      </c>
      <c r="I20" s="67" t="s">
        <v>89</v>
      </c>
      <c r="J20" s="67"/>
      <c r="K20" s="67">
        <v>19.2</v>
      </c>
      <c r="L20" s="67" t="s">
        <v>89</v>
      </c>
      <c r="M20" s="67"/>
      <c r="N20" s="67">
        <v>17.399999999999999</v>
      </c>
      <c r="O20" s="67" t="s">
        <v>89</v>
      </c>
      <c r="P20" s="67"/>
      <c r="Q20" s="67">
        <v>0.30000000000000071</v>
      </c>
      <c r="R20" s="67" t="s">
        <v>89</v>
      </c>
      <c r="S20" s="67"/>
      <c r="T20" s="67">
        <v>9.9999999999997868E-2</v>
      </c>
      <c r="U20" s="67" t="s">
        <v>89</v>
      </c>
      <c r="V20" s="67"/>
      <c r="W20" s="67">
        <v>2.8000000000000007</v>
      </c>
      <c r="X20" s="67" t="s">
        <v>89</v>
      </c>
      <c r="Y20" s="67"/>
      <c r="Z20" s="67">
        <v>-1.8000000000000007</v>
      </c>
      <c r="AA20" s="67" t="s">
        <v>89</v>
      </c>
      <c r="AB20" s="65"/>
    </row>
    <row r="21" spans="1:29" ht="18" customHeight="1">
      <c r="A21" s="334" t="s">
        <v>33</v>
      </c>
      <c r="B21" s="67">
        <v>15.1</v>
      </c>
      <c r="C21" s="67" t="s">
        <v>89</v>
      </c>
      <c r="D21" s="67"/>
      <c r="E21" s="67">
        <v>14.2</v>
      </c>
      <c r="F21" s="67" t="s">
        <v>89</v>
      </c>
      <c r="G21" s="67"/>
      <c r="H21" s="67">
        <v>13.7</v>
      </c>
      <c r="I21" s="67" t="s">
        <v>89</v>
      </c>
      <c r="J21" s="67"/>
      <c r="K21" s="67">
        <v>15.3</v>
      </c>
      <c r="L21" s="67" t="s">
        <v>89</v>
      </c>
      <c r="M21" s="67"/>
      <c r="N21" s="67">
        <v>13.7</v>
      </c>
      <c r="O21" s="67" t="s">
        <v>89</v>
      </c>
      <c r="P21" s="67"/>
      <c r="Q21" s="67">
        <v>-0.90000000000000036</v>
      </c>
      <c r="R21" s="67" t="s">
        <v>89</v>
      </c>
      <c r="S21" s="67"/>
      <c r="T21" s="67">
        <v>-0.5</v>
      </c>
      <c r="U21" s="67" t="s">
        <v>89</v>
      </c>
      <c r="V21" s="67"/>
      <c r="W21" s="67">
        <v>1.6000000000000014</v>
      </c>
      <c r="X21" s="67" t="s">
        <v>89</v>
      </c>
      <c r="Y21" s="67"/>
      <c r="Z21" s="67">
        <v>-1.6000000000000014</v>
      </c>
      <c r="AA21" s="67" t="s">
        <v>89</v>
      </c>
      <c r="AB21" s="65"/>
    </row>
    <row r="22" spans="1:29" ht="18" customHeight="1">
      <c r="A22" s="334" t="s">
        <v>34</v>
      </c>
      <c r="B22" s="67">
        <v>25.7</v>
      </c>
      <c r="C22" s="67" t="s">
        <v>26</v>
      </c>
      <c r="D22" s="67"/>
      <c r="E22" s="67">
        <v>25.5</v>
      </c>
      <c r="F22" s="67" t="s">
        <v>26</v>
      </c>
      <c r="G22" s="67"/>
      <c r="H22" s="67">
        <v>25.4</v>
      </c>
      <c r="I22" s="67" t="s">
        <v>26</v>
      </c>
      <c r="J22" s="67"/>
      <c r="K22" s="67">
        <v>29.5</v>
      </c>
      <c r="L22" s="67" t="s">
        <v>26</v>
      </c>
      <c r="M22" s="67"/>
      <c r="N22" s="67">
        <v>27.1</v>
      </c>
      <c r="O22" s="67" t="s">
        <v>26</v>
      </c>
      <c r="P22" s="67"/>
      <c r="Q22" s="67">
        <v>-0.19999999999999929</v>
      </c>
      <c r="R22" s="67" t="s">
        <v>26</v>
      </c>
      <c r="S22" s="67"/>
      <c r="T22" s="67">
        <v>-0.10000000000000142</v>
      </c>
      <c r="U22" s="67" t="s">
        <v>26</v>
      </c>
      <c r="V22" s="67"/>
      <c r="W22" s="67">
        <v>4.1000000000000014</v>
      </c>
      <c r="X22" s="67" t="s">
        <v>26</v>
      </c>
      <c r="Y22" s="67"/>
      <c r="Z22" s="67">
        <v>-2.3999999999999986</v>
      </c>
      <c r="AA22" s="67" t="s">
        <v>26</v>
      </c>
      <c r="AB22" s="65"/>
    </row>
    <row r="23" spans="1:29" ht="18" customHeight="1">
      <c r="A23" s="334" t="s">
        <v>35</v>
      </c>
      <c r="B23" s="67">
        <v>23.4</v>
      </c>
      <c r="C23" s="67" t="s">
        <v>89</v>
      </c>
      <c r="D23" s="67"/>
      <c r="E23" s="67">
        <v>23.6</v>
      </c>
      <c r="F23" s="67" t="s">
        <v>89</v>
      </c>
      <c r="G23" s="67"/>
      <c r="H23" s="67">
        <v>24.1</v>
      </c>
      <c r="I23" s="67" t="s">
        <v>26</v>
      </c>
      <c r="J23" s="67"/>
      <c r="K23" s="67">
        <v>30.1</v>
      </c>
      <c r="L23" s="67" t="s">
        <v>26</v>
      </c>
      <c r="M23" s="67"/>
      <c r="N23" s="67">
        <v>28.1</v>
      </c>
      <c r="O23" s="67" t="s">
        <v>26</v>
      </c>
      <c r="P23" s="67"/>
      <c r="Q23" s="67">
        <v>0.20000000000000284</v>
      </c>
      <c r="R23" s="67" t="s">
        <v>89</v>
      </c>
      <c r="S23" s="67"/>
      <c r="T23" s="67">
        <v>0.5</v>
      </c>
      <c r="U23" s="67" t="s">
        <v>26</v>
      </c>
      <c r="V23" s="67"/>
      <c r="W23" s="67">
        <v>6</v>
      </c>
      <c r="X23" s="67" t="s">
        <v>26</v>
      </c>
      <c r="Y23" s="67"/>
      <c r="Z23" s="67">
        <v>-2</v>
      </c>
      <c r="AA23" s="67" t="s">
        <v>26</v>
      </c>
      <c r="AB23" s="66"/>
    </row>
    <row r="24" spans="1:29" ht="18" customHeight="1">
      <c r="A24" s="334" t="s">
        <v>36</v>
      </c>
      <c r="B24" s="67">
        <v>34</v>
      </c>
      <c r="C24" s="67" t="s">
        <v>89</v>
      </c>
      <c r="D24" s="67"/>
      <c r="E24" s="67">
        <v>33.700000000000003</v>
      </c>
      <c r="F24" s="67" t="s">
        <v>89</v>
      </c>
      <c r="G24" s="67"/>
      <c r="H24" s="67">
        <v>33.4</v>
      </c>
      <c r="I24" s="67" t="s">
        <v>89</v>
      </c>
      <c r="J24" s="67"/>
      <c r="K24" s="67">
        <v>38</v>
      </c>
      <c r="L24" s="67" t="s">
        <v>89</v>
      </c>
      <c r="M24" s="67"/>
      <c r="N24" s="67">
        <v>35.799999999999997</v>
      </c>
      <c r="O24" s="67" t="s">
        <v>26</v>
      </c>
      <c r="P24" s="67"/>
      <c r="Q24" s="67">
        <v>-0.29999999999999716</v>
      </c>
      <c r="R24" s="67" t="s">
        <v>89</v>
      </c>
      <c r="S24" s="67"/>
      <c r="T24" s="67">
        <v>-0.30000000000000426</v>
      </c>
      <c r="U24" s="67" t="s">
        <v>89</v>
      </c>
      <c r="V24" s="67"/>
      <c r="W24" s="67">
        <v>4.6000000000000014</v>
      </c>
      <c r="X24" s="67" t="s">
        <v>89</v>
      </c>
      <c r="Y24" s="67"/>
      <c r="Z24" s="67">
        <v>-2.2000000000000028</v>
      </c>
      <c r="AA24" s="67" t="s">
        <v>26</v>
      </c>
      <c r="AB24" s="66"/>
    </row>
    <row r="25" spans="1:29" ht="18" customHeight="1">
      <c r="A25" s="334" t="s">
        <v>37</v>
      </c>
      <c r="B25" s="67">
        <v>21.2</v>
      </c>
      <c r="C25" s="67" t="s">
        <v>89</v>
      </c>
      <c r="D25" s="67"/>
      <c r="E25" s="67">
        <v>21.2</v>
      </c>
      <c r="F25" s="67" t="s">
        <v>89</v>
      </c>
      <c r="G25" s="67"/>
      <c r="H25" s="67">
        <v>21.2</v>
      </c>
      <c r="I25" s="67" t="s">
        <v>89</v>
      </c>
      <c r="J25" s="67"/>
      <c r="K25" s="67">
        <v>24.1</v>
      </c>
      <c r="L25" s="67" t="s">
        <v>89</v>
      </c>
      <c r="M25" s="67"/>
      <c r="N25" s="67">
        <v>22.2</v>
      </c>
      <c r="O25" s="67" t="s">
        <v>89</v>
      </c>
      <c r="P25" s="67"/>
      <c r="Q25" s="67">
        <v>0</v>
      </c>
      <c r="R25" s="67" t="s">
        <v>89</v>
      </c>
      <c r="S25" s="67"/>
      <c r="T25" s="67">
        <v>0</v>
      </c>
      <c r="U25" s="67" t="s">
        <v>89</v>
      </c>
      <c r="V25" s="67"/>
      <c r="W25" s="67">
        <v>2.9000000000000021</v>
      </c>
      <c r="X25" s="67" t="s">
        <v>89</v>
      </c>
      <c r="Y25" s="67"/>
      <c r="Z25" s="67">
        <v>-1.9000000000000021</v>
      </c>
      <c r="AA25" s="67" t="s">
        <v>89</v>
      </c>
      <c r="AB25" s="66"/>
    </row>
    <row r="26" spans="1:29" ht="18" customHeight="1">
      <c r="A26" s="334" t="s">
        <v>38</v>
      </c>
      <c r="B26" s="67">
        <v>28.9</v>
      </c>
      <c r="C26" s="67" t="s">
        <v>89</v>
      </c>
      <c r="D26" s="67"/>
      <c r="E26" s="67">
        <v>28.8</v>
      </c>
      <c r="F26" s="67" t="s">
        <v>89</v>
      </c>
      <c r="G26" s="67"/>
      <c r="H26" s="67">
        <v>29.2</v>
      </c>
      <c r="I26" s="67" t="s">
        <v>26</v>
      </c>
      <c r="J26" s="67"/>
      <c r="K26" s="67">
        <v>34.299999999999997</v>
      </c>
      <c r="L26" s="67" t="s">
        <v>26</v>
      </c>
      <c r="M26" s="67"/>
      <c r="N26" s="67">
        <v>31.8</v>
      </c>
      <c r="O26" s="67" t="s">
        <v>26</v>
      </c>
      <c r="P26" s="67"/>
      <c r="Q26" s="67">
        <v>-9.9999999999997868E-2</v>
      </c>
      <c r="R26" s="67" t="s">
        <v>89</v>
      </c>
      <c r="S26" s="67"/>
      <c r="T26" s="67">
        <v>0.39999999999999858</v>
      </c>
      <c r="U26" s="67" t="s">
        <v>26</v>
      </c>
      <c r="V26" s="67"/>
      <c r="W26" s="67">
        <v>5.0999999999999979</v>
      </c>
      <c r="X26" s="67" t="s">
        <v>26</v>
      </c>
      <c r="Y26" s="67"/>
      <c r="Z26" s="67">
        <v>-2.4999999999999964</v>
      </c>
      <c r="AA26" s="67" t="s">
        <v>26</v>
      </c>
      <c r="AB26" s="66"/>
    </row>
    <row r="27" spans="1:29" ht="18" customHeight="1">
      <c r="A27" s="334" t="s">
        <v>39</v>
      </c>
      <c r="B27" s="67">
        <v>18.3</v>
      </c>
      <c r="C27" s="67" t="s">
        <v>89</v>
      </c>
      <c r="D27" s="67"/>
      <c r="E27" s="67">
        <v>17.600000000000001</v>
      </c>
      <c r="F27" s="67" t="s">
        <v>89</v>
      </c>
      <c r="G27" s="67"/>
      <c r="H27" s="67">
        <v>18.5</v>
      </c>
      <c r="I27" s="67" t="s">
        <v>89</v>
      </c>
      <c r="J27" s="67"/>
      <c r="K27" s="67">
        <v>24.6</v>
      </c>
      <c r="L27" s="67" t="s">
        <v>89</v>
      </c>
      <c r="M27" s="67"/>
      <c r="N27" s="67">
        <v>22.3</v>
      </c>
      <c r="O27" s="67" t="s">
        <v>89</v>
      </c>
      <c r="P27" s="67"/>
      <c r="Q27" s="67">
        <v>-0.69999999999999929</v>
      </c>
      <c r="R27" s="67" t="s">
        <v>89</v>
      </c>
      <c r="S27" s="67"/>
      <c r="T27" s="67">
        <v>0.89999999999999858</v>
      </c>
      <c r="U27" s="67" t="s">
        <v>89</v>
      </c>
      <c r="V27" s="67"/>
      <c r="W27" s="67">
        <v>6.1000000000000014</v>
      </c>
      <c r="X27" s="67" t="s">
        <v>89</v>
      </c>
      <c r="Y27" s="67"/>
      <c r="Z27" s="67">
        <v>-2.3000000000000007</v>
      </c>
      <c r="AA27" s="67" t="s">
        <v>89</v>
      </c>
      <c r="AB27" s="66"/>
    </row>
    <row r="28" spans="1:29" ht="18" customHeight="1">
      <c r="A28" s="334" t="s">
        <v>40</v>
      </c>
      <c r="B28" s="67">
        <v>14.7</v>
      </c>
      <c r="C28" s="67" t="s">
        <v>89</v>
      </c>
      <c r="D28" s="67"/>
      <c r="E28" s="67">
        <v>15.2</v>
      </c>
      <c r="F28" s="67" t="s">
        <v>89</v>
      </c>
      <c r="G28" s="67"/>
      <c r="H28" s="67">
        <v>15.6</v>
      </c>
      <c r="I28" s="67" t="s">
        <v>26</v>
      </c>
      <c r="J28" s="67"/>
      <c r="K28" s="67">
        <v>17.5</v>
      </c>
      <c r="L28" s="67" t="s">
        <v>26</v>
      </c>
      <c r="M28" s="67"/>
      <c r="N28" s="67">
        <v>19.3</v>
      </c>
      <c r="O28" s="67" t="s">
        <v>89</v>
      </c>
      <c r="P28" s="67"/>
      <c r="Q28" s="67">
        <v>0.5</v>
      </c>
      <c r="R28" s="67" t="s">
        <v>89</v>
      </c>
      <c r="S28" s="67"/>
      <c r="T28" s="67">
        <v>0.40000000000000036</v>
      </c>
      <c r="U28" s="67" t="s">
        <v>26</v>
      </c>
      <c r="V28" s="67"/>
      <c r="W28" s="67">
        <v>1.9000000000000004</v>
      </c>
      <c r="X28" s="67" t="s">
        <v>26</v>
      </c>
      <c r="Y28" s="67"/>
      <c r="Z28" s="67">
        <v>1.8000000000000007</v>
      </c>
      <c r="AA28" s="67" t="s">
        <v>89</v>
      </c>
      <c r="AB28" s="66"/>
    </row>
    <row r="29" spans="1:29" ht="18" customHeight="1">
      <c r="A29" s="334" t="s">
        <v>41</v>
      </c>
      <c r="B29" s="67">
        <v>15.1</v>
      </c>
      <c r="C29" s="67" t="s">
        <v>89</v>
      </c>
      <c r="D29" s="67"/>
      <c r="E29" s="67">
        <v>15.8</v>
      </c>
      <c r="F29" s="67" t="s">
        <v>89</v>
      </c>
      <c r="G29" s="67"/>
      <c r="H29" s="67">
        <v>16.5</v>
      </c>
      <c r="I29" s="67" t="s">
        <v>89</v>
      </c>
      <c r="J29" s="67"/>
      <c r="K29" s="67">
        <v>19.5</v>
      </c>
      <c r="L29" s="67" t="s">
        <v>26</v>
      </c>
      <c r="M29" s="67"/>
      <c r="N29" s="67">
        <v>18.5</v>
      </c>
      <c r="O29" s="67" t="s">
        <v>26</v>
      </c>
      <c r="P29" s="67"/>
      <c r="Q29" s="67">
        <v>0.70000000000000107</v>
      </c>
      <c r="R29" s="67" t="s">
        <v>89</v>
      </c>
      <c r="S29" s="67"/>
      <c r="T29" s="67">
        <v>0.69999999999999929</v>
      </c>
      <c r="U29" s="67" t="s">
        <v>89</v>
      </c>
      <c r="V29" s="67"/>
      <c r="W29" s="67">
        <v>3</v>
      </c>
      <c r="X29" s="67" t="s">
        <v>26</v>
      </c>
      <c r="Y29" s="67"/>
      <c r="Z29" s="67">
        <v>-1</v>
      </c>
      <c r="AA29" s="67" t="s">
        <v>26</v>
      </c>
      <c r="AB29" s="66"/>
    </row>
    <row r="30" spans="1:29" ht="18" customHeight="1">
      <c r="A30" s="334" t="s">
        <v>42</v>
      </c>
      <c r="B30" s="67">
        <v>21</v>
      </c>
      <c r="C30" s="67" t="s">
        <v>89</v>
      </c>
      <c r="D30" s="67"/>
      <c r="E30" s="67">
        <v>21.4</v>
      </c>
      <c r="F30" s="67" t="s">
        <v>89</v>
      </c>
      <c r="G30" s="67"/>
      <c r="H30" s="67">
        <v>21.7</v>
      </c>
      <c r="I30" s="67" t="s">
        <v>89</v>
      </c>
      <c r="J30" s="67"/>
      <c r="K30" s="67">
        <v>24.3</v>
      </c>
      <c r="L30" s="67" t="s">
        <v>89</v>
      </c>
      <c r="M30" s="67"/>
      <c r="N30" s="67">
        <v>21.9</v>
      </c>
      <c r="O30" s="67" t="s">
        <v>89</v>
      </c>
      <c r="P30" s="67"/>
      <c r="Q30" s="67">
        <v>0.39999999999999858</v>
      </c>
      <c r="R30" s="67" t="s">
        <v>89</v>
      </c>
      <c r="S30" s="67"/>
      <c r="T30" s="67">
        <v>0.30000000000000071</v>
      </c>
      <c r="U30" s="67" t="s">
        <v>89</v>
      </c>
      <c r="V30" s="67"/>
      <c r="W30" s="67">
        <v>2.6000000000000014</v>
      </c>
      <c r="X30" s="67" t="s">
        <v>89</v>
      </c>
      <c r="Y30" s="67"/>
      <c r="Z30" s="67">
        <v>-2.4000000000000021</v>
      </c>
      <c r="AA30" s="67" t="s">
        <v>89</v>
      </c>
      <c r="AB30" s="66"/>
    </row>
    <row r="31" spans="1:29" ht="18" customHeight="1">
      <c r="A31" s="334" t="s">
        <v>43</v>
      </c>
      <c r="B31" s="67">
        <v>18.2</v>
      </c>
      <c r="C31" s="67" t="s">
        <v>89</v>
      </c>
      <c r="D31" s="67"/>
      <c r="E31" s="67">
        <v>17.600000000000001</v>
      </c>
      <c r="F31" s="67" t="s">
        <v>89</v>
      </c>
      <c r="G31" s="67"/>
      <c r="H31" s="67">
        <v>16.600000000000001</v>
      </c>
      <c r="I31" s="67" t="s">
        <v>89</v>
      </c>
      <c r="J31" s="67"/>
      <c r="K31" s="67">
        <v>18.3</v>
      </c>
      <c r="L31" s="67" t="s">
        <v>89</v>
      </c>
      <c r="M31" s="67"/>
      <c r="N31" s="67">
        <v>17.8</v>
      </c>
      <c r="O31" s="67" t="s">
        <v>89</v>
      </c>
      <c r="P31" s="67"/>
      <c r="Q31" s="67">
        <v>-0.59999999999999787</v>
      </c>
      <c r="R31" s="67" t="s">
        <v>89</v>
      </c>
      <c r="S31" s="67"/>
      <c r="T31" s="67">
        <v>-1</v>
      </c>
      <c r="U31" s="67" t="s">
        <v>89</v>
      </c>
      <c r="V31" s="67"/>
      <c r="W31" s="67">
        <v>1.6999999999999993</v>
      </c>
      <c r="X31" s="67" t="s">
        <v>89</v>
      </c>
      <c r="Y31" s="67"/>
      <c r="Z31" s="67">
        <v>-0.5</v>
      </c>
      <c r="AA31" s="67" t="s">
        <v>89</v>
      </c>
      <c r="AB31" s="66"/>
    </row>
    <row r="32" spans="1:29" ht="18" customHeight="1">
      <c r="A32" s="334" t="s">
        <v>44</v>
      </c>
      <c r="B32" s="67">
        <v>15.3</v>
      </c>
      <c r="C32" s="67" t="s">
        <v>89</v>
      </c>
      <c r="D32" s="67"/>
      <c r="E32" s="67">
        <v>14.7</v>
      </c>
      <c r="F32" s="67" t="s">
        <v>89</v>
      </c>
      <c r="G32" s="67"/>
      <c r="H32" s="67">
        <v>14.5</v>
      </c>
      <c r="I32" s="67" t="s">
        <v>89</v>
      </c>
      <c r="J32" s="67"/>
      <c r="K32" s="67">
        <v>19.7</v>
      </c>
      <c r="L32" s="67" t="s">
        <v>89</v>
      </c>
      <c r="M32" s="67"/>
      <c r="N32" s="67">
        <v>18</v>
      </c>
      <c r="O32" s="67" t="s">
        <v>89</v>
      </c>
      <c r="P32" s="67"/>
      <c r="Q32" s="67">
        <v>-0.60000000000000142</v>
      </c>
      <c r="R32" s="67" t="s">
        <v>89</v>
      </c>
      <c r="S32" s="67"/>
      <c r="T32" s="67">
        <v>-0.19999999999999929</v>
      </c>
      <c r="U32" s="67" t="s">
        <v>89</v>
      </c>
      <c r="V32" s="67"/>
      <c r="W32" s="67">
        <v>5.1999999999999993</v>
      </c>
      <c r="X32" s="67" t="s">
        <v>89</v>
      </c>
      <c r="Y32" s="67"/>
      <c r="Z32" s="67">
        <v>-1.6999999999999993</v>
      </c>
      <c r="AA32" s="67" t="s">
        <v>89</v>
      </c>
      <c r="AB32" s="66"/>
    </row>
    <row r="33" spans="1:75" ht="18" customHeight="1">
      <c r="A33" s="334" t="s">
        <v>45</v>
      </c>
      <c r="B33" s="67">
        <v>29.3</v>
      </c>
      <c r="C33" s="67" t="s">
        <v>89</v>
      </c>
      <c r="D33" s="67"/>
      <c r="E33" s="67">
        <v>28.9</v>
      </c>
      <c r="F33" s="67" t="s">
        <v>89</v>
      </c>
      <c r="G33" s="67"/>
      <c r="H33" s="67">
        <v>28.8</v>
      </c>
      <c r="I33" s="67" t="s">
        <v>89</v>
      </c>
      <c r="J33" s="67"/>
      <c r="K33" s="67">
        <v>32.799999999999997</v>
      </c>
      <c r="L33" s="67" t="s">
        <v>89</v>
      </c>
      <c r="M33" s="67"/>
      <c r="N33" s="67">
        <v>30.8</v>
      </c>
      <c r="O33" s="67" t="s">
        <v>89</v>
      </c>
      <c r="P33" s="67"/>
      <c r="Q33" s="67">
        <v>-0.40000000000000213</v>
      </c>
      <c r="R33" s="67" t="s">
        <v>89</v>
      </c>
      <c r="S33" s="67"/>
      <c r="T33" s="67">
        <v>-9.9999999999997868E-2</v>
      </c>
      <c r="U33" s="67" t="s">
        <v>89</v>
      </c>
      <c r="V33" s="67"/>
      <c r="W33" s="67">
        <v>3.9999999999999964</v>
      </c>
      <c r="X33" s="67" t="s">
        <v>89</v>
      </c>
      <c r="Y33" s="67"/>
      <c r="Z33" s="67">
        <v>-1.9999999999999964</v>
      </c>
      <c r="AA33" s="67" t="s">
        <v>89</v>
      </c>
      <c r="AB33" s="66"/>
    </row>
    <row r="34" spans="1:75" ht="18" customHeight="1">
      <c r="A34" s="334" t="s">
        <v>46</v>
      </c>
      <c r="B34" s="67">
        <v>29.3</v>
      </c>
      <c r="C34" s="67" t="s">
        <v>89</v>
      </c>
      <c r="D34" s="67"/>
      <c r="E34" s="67">
        <v>29.1</v>
      </c>
      <c r="F34" s="67" t="s">
        <v>89</v>
      </c>
      <c r="G34" s="67"/>
      <c r="H34" s="67">
        <v>29.3</v>
      </c>
      <c r="I34" s="67" t="s">
        <v>89</v>
      </c>
      <c r="J34" s="67"/>
      <c r="K34" s="67">
        <v>34</v>
      </c>
      <c r="L34" s="67" t="s">
        <v>89</v>
      </c>
      <c r="M34" s="67"/>
      <c r="N34" s="67">
        <v>32.9</v>
      </c>
      <c r="O34" s="67" t="s">
        <v>89</v>
      </c>
      <c r="P34" s="67"/>
      <c r="Q34" s="67">
        <v>-0.19999999999999929</v>
      </c>
      <c r="R34" s="67" t="s">
        <v>89</v>
      </c>
      <c r="S34" s="67"/>
      <c r="T34" s="67">
        <v>0.19999999999999929</v>
      </c>
      <c r="U34" s="67" t="s">
        <v>89</v>
      </c>
      <c r="V34" s="67"/>
      <c r="W34" s="67">
        <v>4.6999999999999993</v>
      </c>
      <c r="X34" s="67" t="s">
        <v>89</v>
      </c>
      <c r="Y34" s="67"/>
      <c r="Z34" s="67">
        <v>-1.1000000000000014</v>
      </c>
      <c r="AA34" s="67" t="s">
        <v>89</v>
      </c>
      <c r="AB34" s="66"/>
    </row>
    <row r="35" spans="1:75" ht="18" customHeight="1">
      <c r="A35" s="334" t="s">
        <v>47</v>
      </c>
      <c r="B35" s="67">
        <v>20.3</v>
      </c>
      <c r="C35" s="67" t="s">
        <v>89</v>
      </c>
      <c r="D35" s="67"/>
      <c r="E35" s="67">
        <v>19.7</v>
      </c>
      <c r="F35" s="67" t="s">
        <v>89</v>
      </c>
      <c r="G35" s="67"/>
      <c r="H35" s="67">
        <v>21.2</v>
      </c>
      <c r="I35" s="67" t="s">
        <v>89</v>
      </c>
      <c r="J35" s="67"/>
      <c r="K35" s="67">
        <v>23.7</v>
      </c>
      <c r="L35" s="67" t="s">
        <v>89</v>
      </c>
      <c r="M35" s="67"/>
      <c r="N35" s="67">
        <v>22.9</v>
      </c>
      <c r="O35" s="67" t="s">
        <v>89</v>
      </c>
      <c r="P35" s="67"/>
      <c r="Q35" s="67">
        <v>-0.60000000000000142</v>
      </c>
      <c r="R35" s="67" t="s">
        <v>89</v>
      </c>
      <c r="S35" s="67"/>
      <c r="T35" s="67">
        <v>1.5</v>
      </c>
      <c r="U35" s="67" t="s">
        <v>89</v>
      </c>
      <c r="V35" s="67"/>
      <c r="W35" s="67">
        <v>2.5</v>
      </c>
      <c r="X35" s="67" t="s">
        <v>89</v>
      </c>
      <c r="Y35" s="67"/>
      <c r="Z35" s="67">
        <v>-0.80000000000000071</v>
      </c>
      <c r="AA35" s="67" t="s">
        <v>89</v>
      </c>
      <c r="AB35" s="66"/>
    </row>
    <row r="36" spans="1:75" ht="18" customHeight="1">
      <c r="A36" s="334" t="s">
        <v>48</v>
      </c>
      <c r="B36" s="67">
        <v>24.6</v>
      </c>
      <c r="C36" s="67" t="s">
        <v>89</v>
      </c>
      <c r="D36" s="67"/>
      <c r="E36" s="67">
        <v>24</v>
      </c>
      <c r="F36" s="67" t="s">
        <v>89</v>
      </c>
      <c r="G36" s="67"/>
      <c r="H36" s="67">
        <v>24</v>
      </c>
      <c r="I36" s="67" t="s">
        <v>89</v>
      </c>
      <c r="J36" s="67"/>
      <c r="K36" s="67">
        <v>27.5</v>
      </c>
      <c r="L36" s="67" t="s">
        <v>89</v>
      </c>
      <c r="M36" s="67"/>
      <c r="N36" s="67">
        <v>26.8</v>
      </c>
      <c r="O36" s="67" t="s">
        <v>89</v>
      </c>
      <c r="P36" s="67"/>
      <c r="Q36" s="67">
        <v>-0.60000000000000142</v>
      </c>
      <c r="R36" s="67" t="s">
        <v>89</v>
      </c>
      <c r="S36" s="67"/>
      <c r="T36" s="67">
        <v>0</v>
      </c>
      <c r="U36" s="67" t="s">
        <v>89</v>
      </c>
      <c r="V36" s="67"/>
      <c r="W36" s="67">
        <v>3.5</v>
      </c>
      <c r="X36" s="67" t="s">
        <v>89</v>
      </c>
      <c r="Y36" s="67"/>
      <c r="Z36" s="67">
        <v>-0.69999999999999929</v>
      </c>
      <c r="AA36" s="67" t="s">
        <v>89</v>
      </c>
      <c r="AB36" s="66"/>
    </row>
    <row r="37" spans="1:75" ht="18" customHeight="1">
      <c r="A37" s="334" t="s">
        <v>49</v>
      </c>
      <c r="B37" s="67">
        <v>14.9</v>
      </c>
      <c r="C37" s="67" t="s">
        <v>89</v>
      </c>
      <c r="D37" s="67"/>
      <c r="E37" s="67">
        <v>14.9</v>
      </c>
      <c r="F37" s="67" t="s">
        <v>89</v>
      </c>
      <c r="G37" s="67"/>
      <c r="H37" s="67">
        <v>15.2</v>
      </c>
      <c r="I37" s="67" t="s">
        <v>89</v>
      </c>
      <c r="J37" s="67"/>
      <c r="K37" s="67">
        <v>17.7</v>
      </c>
      <c r="L37" s="67" t="s">
        <v>89</v>
      </c>
      <c r="M37" s="67"/>
      <c r="N37" s="67">
        <v>16.600000000000001</v>
      </c>
      <c r="O37" s="67" t="s">
        <v>89</v>
      </c>
      <c r="P37" s="67"/>
      <c r="Q37" s="67">
        <v>0</v>
      </c>
      <c r="R37" s="67" t="s">
        <v>89</v>
      </c>
      <c r="S37" s="67"/>
      <c r="T37" s="67">
        <v>0.29999999999999893</v>
      </c>
      <c r="U37" s="67" t="s">
        <v>89</v>
      </c>
      <c r="V37" s="67"/>
      <c r="W37" s="67">
        <v>2.5</v>
      </c>
      <c r="X37" s="67" t="s">
        <v>89</v>
      </c>
      <c r="Y37" s="67"/>
      <c r="Z37" s="67">
        <v>-1.0999999999999979</v>
      </c>
      <c r="AA37" s="67" t="s">
        <v>89</v>
      </c>
      <c r="AB37" s="66"/>
    </row>
    <row r="38" spans="1:75" ht="18" customHeight="1">
      <c r="A38" s="334" t="s">
        <v>50</v>
      </c>
      <c r="B38" s="67">
        <v>22.6</v>
      </c>
      <c r="C38" s="67" t="s">
        <v>89</v>
      </c>
      <c r="D38" s="67"/>
      <c r="E38" s="67">
        <v>22.2</v>
      </c>
      <c r="F38" s="67" t="s">
        <v>89</v>
      </c>
      <c r="G38" s="67"/>
      <c r="H38" s="67">
        <v>22.2</v>
      </c>
      <c r="I38" s="67" t="s">
        <v>89</v>
      </c>
      <c r="J38" s="67"/>
      <c r="K38" s="67">
        <v>26.2</v>
      </c>
      <c r="L38" s="67" t="s">
        <v>26</v>
      </c>
      <c r="M38" s="67"/>
      <c r="N38" s="67">
        <v>25.1</v>
      </c>
      <c r="O38" s="67" t="s">
        <v>26</v>
      </c>
      <c r="P38" s="67"/>
      <c r="Q38" s="67">
        <v>-0.40000000000000213</v>
      </c>
      <c r="R38" s="67" t="s">
        <v>89</v>
      </c>
      <c r="S38" s="67"/>
      <c r="T38" s="67">
        <v>0</v>
      </c>
      <c r="U38" s="67" t="s">
        <v>89</v>
      </c>
      <c r="V38" s="67"/>
      <c r="W38" s="67">
        <v>4</v>
      </c>
      <c r="X38" s="67" t="s">
        <v>26</v>
      </c>
      <c r="Y38" s="67"/>
      <c r="Z38" s="67">
        <v>-1.0999999999999979</v>
      </c>
      <c r="AA38" s="67" t="s">
        <v>26</v>
      </c>
      <c r="AB38" s="66"/>
    </row>
    <row r="39" spans="1:75" ht="18" customHeight="1">
      <c r="A39" s="334" t="s">
        <v>51</v>
      </c>
      <c r="B39" s="67">
        <v>18.2</v>
      </c>
      <c r="C39" s="67" t="s">
        <v>89</v>
      </c>
      <c r="D39" s="67"/>
      <c r="E39" s="67">
        <v>17.899999999999999</v>
      </c>
      <c r="F39" s="67" t="s">
        <v>89</v>
      </c>
      <c r="G39" s="67"/>
      <c r="H39" s="67">
        <v>17.8</v>
      </c>
      <c r="I39" s="67" t="s">
        <v>89</v>
      </c>
      <c r="J39" s="67"/>
      <c r="K39" s="67">
        <v>19.600000000000001</v>
      </c>
      <c r="L39" s="67" t="s">
        <v>89</v>
      </c>
      <c r="M39" s="67"/>
      <c r="N39" s="67">
        <v>19.399999999999999</v>
      </c>
      <c r="O39" s="67" t="s">
        <v>89</v>
      </c>
      <c r="P39" s="67"/>
      <c r="Q39" s="67">
        <v>-0.30000000000000071</v>
      </c>
      <c r="R39" s="67" t="s">
        <v>89</v>
      </c>
      <c r="S39" s="67"/>
      <c r="T39" s="67">
        <v>-9.9999999999997868E-2</v>
      </c>
      <c r="U39" s="67" t="s">
        <v>89</v>
      </c>
      <c r="V39" s="67"/>
      <c r="W39" s="67">
        <v>1.8000000000000007</v>
      </c>
      <c r="X39" s="67" t="s">
        <v>89</v>
      </c>
      <c r="Y39" s="67"/>
      <c r="Z39" s="67">
        <v>-0.20000000000000284</v>
      </c>
      <c r="AA39" s="67" t="s">
        <v>89</v>
      </c>
      <c r="AB39" s="66"/>
    </row>
    <row r="40" spans="1:75" ht="18" customHeight="1">
      <c r="A40" s="334" t="s">
        <v>52</v>
      </c>
      <c r="B40" s="67">
        <v>30.5</v>
      </c>
      <c r="C40" s="67" t="s">
        <v>89</v>
      </c>
      <c r="D40" s="67"/>
      <c r="E40" s="67">
        <v>30.1</v>
      </c>
      <c r="F40" s="67" t="s">
        <v>89</v>
      </c>
      <c r="G40" s="67"/>
      <c r="H40" s="67">
        <v>30.1</v>
      </c>
      <c r="I40" s="67" t="s">
        <v>89</v>
      </c>
      <c r="J40" s="67"/>
      <c r="K40" s="67">
        <v>31.9</v>
      </c>
      <c r="L40" s="67" t="s">
        <v>89</v>
      </c>
      <c r="M40" s="67"/>
      <c r="N40" s="67">
        <v>31</v>
      </c>
      <c r="O40" s="67" t="s">
        <v>89</v>
      </c>
      <c r="P40" s="67"/>
      <c r="Q40" s="67">
        <v>-0.39999999999999858</v>
      </c>
      <c r="R40" s="67" t="s">
        <v>89</v>
      </c>
      <c r="S40" s="67"/>
      <c r="T40" s="67">
        <v>0</v>
      </c>
      <c r="U40" s="67" t="s">
        <v>89</v>
      </c>
      <c r="V40" s="67"/>
      <c r="W40" s="67">
        <v>1.7999999999999972</v>
      </c>
      <c r="X40" s="67" t="s">
        <v>89</v>
      </c>
      <c r="Y40" s="67"/>
      <c r="Z40" s="67">
        <v>-0.89999999999999858</v>
      </c>
      <c r="AA40" s="67" t="s">
        <v>89</v>
      </c>
      <c r="AB40" s="66"/>
    </row>
    <row r="41" spans="1:75" ht="18" customHeight="1">
      <c r="A41" s="334" t="s">
        <v>53</v>
      </c>
      <c r="B41" s="67">
        <v>28.7</v>
      </c>
      <c r="C41" s="67" t="s">
        <v>89</v>
      </c>
      <c r="D41" s="67"/>
      <c r="E41" s="67">
        <v>28.3</v>
      </c>
      <c r="F41" s="67" t="s">
        <v>89</v>
      </c>
      <c r="G41" s="67"/>
      <c r="H41" s="67">
        <v>27.8</v>
      </c>
      <c r="I41" s="67" t="s">
        <v>89</v>
      </c>
      <c r="J41" s="67"/>
      <c r="K41" s="67">
        <v>29.4</v>
      </c>
      <c r="L41" s="67" t="s">
        <v>89</v>
      </c>
      <c r="M41" s="67"/>
      <c r="N41" s="67">
        <v>27.8</v>
      </c>
      <c r="O41" s="67" t="s">
        <v>26</v>
      </c>
      <c r="P41" s="67"/>
      <c r="Q41" s="67">
        <v>-0.39999999999999858</v>
      </c>
      <c r="R41" s="67" t="s">
        <v>89</v>
      </c>
      <c r="S41" s="67"/>
      <c r="T41" s="67">
        <v>-0.5</v>
      </c>
      <c r="U41" s="67" t="s">
        <v>89</v>
      </c>
      <c r="V41" s="67"/>
      <c r="W41" s="67">
        <v>1.5999999999999979</v>
      </c>
      <c r="X41" s="67" t="s">
        <v>89</v>
      </c>
      <c r="Y41" s="67"/>
      <c r="Z41" s="67">
        <v>-1.5999999999999979</v>
      </c>
      <c r="AA41" s="67" t="s">
        <v>26</v>
      </c>
      <c r="AB41" s="66"/>
    </row>
    <row r="42" spans="1:75" ht="18" customHeight="1">
      <c r="A42" s="334" t="s">
        <v>142</v>
      </c>
      <c r="B42" s="67">
        <v>26.3</v>
      </c>
      <c r="C42" s="67" t="s">
        <v>89</v>
      </c>
      <c r="D42" s="67"/>
      <c r="E42" s="67">
        <v>25.7</v>
      </c>
      <c r="F42" s="67" t="s">
        <v>26</v>
      </c>
      <c r="G42" s="67"/>
      <c r="H42" s="67" t="s">
        <v>137</v>
      </c>
      <c r="I42" s="67" t="s">
        <v>89</v>
      </c>
      <c r="J42" s="67"/>
      <c r="K42" s="67" t="s">
        <v>137</v>
      </c>
      <c r="L42" s="67" t="s">
        <v>89</v>
      </c>
      <c r="M42" s="67"/>
      <c r="N42" s="67" t="s">
        <v>137</v>
      </c>
      <c r="O42" s="67" t="s">
        <v>89</v>
      </c>
      <c r="P42" s="67"/>
      <c r="Q42" s="67">
        <v>-0.60000000000000142</v>
      </c>
      <c r="R42" s="67" t="s">
        <v>26</v>
      </c>
      <c r="S42" s="67"/>
      <c r="T42" s="67" t="s">
        <v>137</v>
      </c>
      <c r="U42" s="67" t="s">
        <v>89</v>
      </c>
      <c r="V42" s="67"/>
      <c r="W42" s="67" t="s">
        <v>137</v>
      </c>
      <c r="X42" s="67" t="s">
        <v>89</v>
      </c>
      <c r="Y42" s="67"/>
      <c r="Z42" s="67" t="s">
        <v>137</v>
      </c>
      <c r="AA42" s="67" t="s">
        <v>89</v>
      </c>
      <c r="AB42" s="66"/>
    </row>
    <row r="43" spans="1:75">
      <c r="A43" s="334"/>
      <c r="B43" s="358"/>
      <c r="C43" s="358"/>
      <c r="D43" s="67"/>
      <c r="E43" s="358"/>
      <c r="F43" s="358"/>
      <c r="G43" s="358"/>
      <c r="H43" s="358"/>
      <c r="I43" s="373"/>
      <c r="J43" s="68"/>
      <c r="K43" s="358"/>
      <c r="L43" s="374"/>
      <c r="M43" s="68"/>
      <c r="N43" s="358"/>
      <c r="O43" s="358"/>
      <c r="P43" s="362"/>
      <c r="Q43" s="358"/>
      <c r="R43" s="358"/>
      <c r="S43" s="375"/>
      <c r="T43" s="358"/>
      <c r="U43" s="373"/>
      <c r="V43" s="375"/>
      <c r="W43" s="358"/>
      <c r="X43" s="374"/>
      <c r="Y43" s="375"/>
      <c r="Z43" s="358"/>
      <c r="AA43" s="376"/>
    </row>
    <row r="44" spans="1:75" s="42" customFormat="1" ht="12.6" customHeight="1">
      <c r="A44" s="377"/>
      <c r="B44" s="377"/>
      <c r="C44" s="378"/>
      <c r="D44" s="378"/>
      <c r="E44" s="379"/>
      <c r="F44" s="378"/>
      <c r="G44" s="378"/>
      <c r="H44" s="379"/>
      <c r="I44" s="378"/>
      <c r="J44" s="378"/>
      <c r="K44" s="379"/>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155"/>
      <c r="AQ44" s="155"/>
      <c r="AR44" s="155"/>
      <c r="AS44" s="155"/>
      <c r="AT44" s="155"/>
      <c r="AU44" s="155"/>
      <c r="AV44" s="155"/>
      <c r="AW44" s="155"/>
      <c r="AX44" s="155"/>
      <c r="AY44" s="155"/>
      <c r="AZ44" s="155"/>
      <c r="BA44" s="155"/>
      <c r="BB44" s="155"/>
      <c r="BC44" s="155"/>
      <c r="BD44" s="155"/>
      <c r="BE44" s="155"/>
      <c r="BF44" s="155"/>
      <c r="BG44" s="155"/>
      <c r="BH44" s="155"/>
      <c r="BI44" s="155"/>
      <c r="BJ44" s="155"/>
      <c r="BK44" s="155"/>
      <c r="BL44" s="155"/>
      <c r="BM44" s="155"/>
      <c r="BN44" s="155"/>
      <c r="BO44" s="155"/>
      <c r="BP44" s="155"/>
      <c r="BQ44" s="155"/>
      <c r="BR44" s="155"/>
      <c r="BS44" s="155"/>
      <c r="BT44" s="155"/>
      <c r="BU44" s="155"/>
      <c r="BV44" s="155"/>
      <c r="BW44" s="155"/>
    </row>
    <row r="45" spans="1:75" s="42" customFormat="1" ht="12.6" customHeight="1">
      <c r="A45" s="317" t="s">
        <v>56</v>
      </c>
      <c r="B45" s="377"/>
      <c r="C45" s="378"/>
      <c r="D45" s="378"/>
      <c r="E45" s="379"/>
      <c r="F45" s="378"/>
      <c r="G45" s="378"/>
      <c r="H45" s="379"/>
      <c r="I45" s="378"/>
      <c r="J45" s="378"/>
      <c r="K45" s="379"/>
      <c r="L45" s="335"/>
      <c r="M45" s="335"/>
      <c r="N45" s="335"/>
      <c r="O45" s="335"/>
      <c r="P45" s="335"/>
      <c r="Q45" s="335"/>
      <c r="R45" s="335"/>
      <c r="S45" s="335"/>
      <c r="T45" s="335"/>
      <c r="U45" s="335"/>
      <c r="V45" s="335"/>
      <c r="W45" s="335"/>
      <c r="X45" s="335"/>
      <c r="Y45" s="335"/>
      <c r="Z45" s="335"/>
      <c r="AA45" s="335"/>
      <c r="AB45" s="335"/>
      <c r="AC45" s="335"/>
      <c r="AD45" s="335"/>
      <c r="AE45" s="335"/>
      <c r="AF45" s="335"/>
      <c r="AG45" s="335"/>
      <c r="AH45" s="335"/>
      <c r="AI45" s="335"/>
      <c r="AJ45" s="335"/>
      <c r="AK45" s="335"/>
      <c r="AL45" s="335"/>
      <c r="AM45" s="335"/>
      <c r="AN45" s="335"/>
      <c r="AO45" s="33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c r="BM45" s="155"/>
      <c r="BN45" s="155"/>
      <c r="BO45" s="155"/>
      <c r="BP45" s="155"/>
      <c r="BQ45" s="155"/>
      <c r="BR45" s="155"/>
      <c r="BS45" s="155"/>
      <c r="BT45" s="155"/>
      <c r="BU45" s="155"/>
      <c r="BV45" s="155"/>
      <c r="BW45" s="155"/>
    </row>
    <row r="46" spans="1:75" s="42" customFormat="1" ht="24.75" customHeight="1">
      <c r="A46" s="503" t="s">
        <v>143</v>
      </c>
      <c r="B46" s="503"/>
      <c r="C46" s="503"/>
      <c r="D46" s="503"/>
      <c r="E46" s="503"/>
      <c r="F46" s="503"/>
      <c r="G46" s="503"/>
      <c r="H46" s="503"/>
      <c r="I46" s="503"/>
      <c r="J46" s="503"/>
      <c r="K46" s="503"/>
      <c r="L46" s="503"/>
      <c r="M46" s="503"/>
      <c r="N46" s="503"/>
      <c r="O46" s="503"/>
      <c r="P46" s="503"/>
      <c r="Q46" s="503"/>
      <c r="R46" s="503"/>
      <c r="S46" s="503"/>
      <c r="T46" s="503"/>
      <c r="U46" s="503"/>
      <c r="V46" s="503"/>
      <c r="W46" s="503"/>
      <c r="X46" s="503"/>
      <c r="Y46" s="503"/>
      <c r="Z46" s="503"/>
      <c r="AA46" s="503"/>
      <c r="AB46" s="335"/>
      <c r="AC46" s="335"/>
      <c r="AD46" s="335"/>
      <c r="AE46" s="335"/>
      <c r="AF46" s="335"/>
      <c r="AG46" s="335"/>
      <c r="AH46" s="335"/>
      <c r="AI46" s="335"/>
      <c r="AJ46" s="335"/>
      <c r="AK46" s="335"/>
      <c r="AL46" s="335"/>
      <c r="AM46" s="335"/>
      <c r="AN46" s="335"/>
      <c r="AO46" s="335"/>
      <c r="AP46" s="155"/>
      <c r="AQ46" s="155"/>
      <c r="AR46" s="155"/>
      <c r="AS46" s="155"/>
      <c r="AT46" s="155"/>
      <c r="AU46" s="155"/>
      <c r="AV46" s="155"/>
      <c r="AW46" s="155"/>
      <c r="AX46" s="155"/>
      <c r="AY46" s="155"/>
      <c r="AZ46" s="155"/>
      <c r="BA46" s="155"/>
      <c r="BB46" s="155"/>
      <c r="BC46" s="155"/>
      <c r="BD46" s="155"/>
      <c r="BE46" s="155"/>
      <c r="BF46" s="155"/>
      <c r="BG46" s="155"/>
      <c r="BH46" s="155"/>
      <c r="BI46" s="155"/>
      <c r="BJ46" s="155"/>
      <c r="BK46" s="155"/>
      <c r="BL46" s="155"/>
      <c r="BM46" s="155"/>
      <c r="BN46" s="155"/>
      <c r="BO46" s="155"/>
      <c r="BP46" s="155"/>
      <c r="BQ46" s="155"/>
      <c r="BR46" s="155"/>
      <c r="BS46" s="155"/>
      <c r="BT46" s="155"/>
      <c r="BU46" s="155"/>
      <c r="BV46" s="155"/>
      <c r="BW46" s="155"/>
    </row>
    <row r="47" spans="1:75" s="365" customFormat="1" ht="12.6" customHeight="1">
      <c r="A47" s="336" t="s">
        <v>157</v>
      </c>
      <c r="B47" s="364"/>
    </row>
    <row r="48" spans="1:75" s="367" customFormat="1" ht="12.6" customHeight="1">
      <c r="A48" s="586" t="s">
        <v>177</v>
      </c>
      <c r="B48" s="597"/>
      <c r="C48" s="597"/>
      <c r="D48" s="597"/>
      <c r="E48" s="597"/>
      <c r="F48" s="597"/>
      <c r="G48" s="597"/>
      <c r="H48" s="380"/>
      <c r="I48" s="380"/>
      <c r="J48" s="380"/>
      <c r="K48" s="380"/>
      <c r="L48" s="380"/>
      <c r="M48" s="380"/>
      <c r="N48" s="380"/>
      <c r="O48" s="380"/>
    </row>
  </sheetData>
  <mergeCells count="16">
    <mergeCell ref="A48:G48"/>
    <mergeCell ref="A1:H1"/>
    <mergeCell ref="A2:H2"/>
    <mergeCell ref="N2:AA3"/>
    <mergeCell ref="A3:H3"/>
    <mergeCell ref="A9:A11"/>
    <mergeCell ref="B9:O9"/>
    <mergeCell ref="Q9:AA9"/>
    <mergeCell ref="Q10:AA10"/>
    <mergeCell ref="K11:L11"/>
    <mergeCell ref="N11:O11"/>
    <mergeCell ref="Q11:R11"/>
    <mergeCell ref="T11:U11"/>
    <mergeCell ref="W11:X11"/>
    <mergeCell ref="Z11:AA11"/>
    <mergeCell ref="A46:AA46"/>
  </mergeCells>
  <hyperlinks>
    <hyperlink ref="A48" r:id="rId1" xr:uid="{FFF5D93B-4471-455B-8C66-417F1C8F682C}"/>
  </hyperlinks>
  <pageMargins left="0.19685039370078741" right="0" top="0.39370078740157483" bottom="0" header="0" footer="0"/>
  <pageSetup paperSize="9" scale="92"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48"/>
  <sheetViews>
    <sheetView zoomScaleNormal="100" workbookViewId="0">
      <selection sqref="A1:H1"/>
    </sheetView>
  </sheetViews>
  <sheetFormatPr baseColWidth="10" defaultColWidth="11.44140625" defaultRowHeight="13.2"/>
  <cols>
    <col min="1" max="1" width="22.6640625" style="27" customWidth="1"/>
    <col min="2" max="2" width="5.44140625" style="27" customWidth="1"/>
    <col min="3" max="3" width="2.33203125" style="27" customWidth="1"/>
    <col min="4" max="4" width="1.33203125" style="27" customWidth="1"/>
    <col min="5" max="5" width="5.44140625" style="27" customWidth="1"/>
    <col min="6" max="6" width="2.33203125" style="27" customWidth="1"/>
    <col min="7" max="7" width="1.33203125" style="27" customWidth="1"/>
    <col min="8" max="8" width="5.44140625" style="27" customWidth="1"/>
    <col min="9" max="9" width="2.6640625" style="27" customWidth="1"/>
    <col min="10" max="10" width="1.33203125" style="27" customWidth="1"/>
    <col min="11" max="11" width="5.44140625" style="27" customWidth="1"/>
    <col min="12" max="12" width="2.33203125" style="27" customWidth="1"/>
    <col min="13" max="13" width="1.33203125" style="27" customWidth="1"/>
    <col min="14" max="14" width="5.44140625" style="27" customWidth="1"/>
    <col min="15" max="15" width="2.33203125" style="27" customWidth="1"/>
    <col min="16" max="16" width="1.33203125" style="27" customWidth="1"/>
    <col min="17" max="17" width="5.33203125" style="27" customWidth="1"/>
    <col min="18" max="18" width="2.6640625" style="27" customWidth="1"/>
    <col min="19" max="19" width="1.33203125" style="27" customWidth="1"/>
    <col min="20" max="20" width="5.33203125" style="27" customWidth="1"/>
    <col min="21" max="21" width="3.33203125" style="27" bestFit="1" customWidth="1"/>
    <col min="22" max="22" width="1.33203125" style="27" customWidth="1"/>
    <col min="23" max="23" width="5.33203125" style="27" customWidth="1"/>
    <col min="24" max="24" width="2.33203125" style="27" customWidth="1"/>
    <col min="25" max="25" width="1.33203125" style="27" customWidth="1"/>
    <col min="26" max="26" width="5.33203125" style="27" customWidth="1"/>
    <col min="27" max="27" width="2.33203125" style="27" customWidth="1"/>
    <col min="28" max="28" width="0.33203125" style="27" customWidth="1"/>
    <col min="29" max="29" width="1.6640625" style="27" customWidth="1"/>
    <col min="30" max="16384" width="11.44140625" style="27"/>
  </cols>
  <sheetData>
    <row r="1" spans="1:30" ht="15" customHeight="1">
      <c r="A1" s="518" t="s">
        <v>21</v>
      </c>
      <c r="B1" s="518"/>
      <c r="C1" s="518"/>
      <c r="D1" s="518"/>
      <c r="E1" s="518"/>
      <c r="F1" s="518"/>
      <c r="G1" s="518"/>
      <c r="H1" s="518"/>
      <c r="I1" s="261"/>
      <c r="J1" s="356"/>
      <c r="K1" s="356"/>
      <c r="L1" s="356"/>
      <c r="M1" s="356"/>
      <c r="N1" s="356"/>
      <c r="O1" s="25" t="s">
        <v>79</v>
      </c>
      <c r="P1" s="356"/>
      <c r="R1" s="166"/>
      <c r="S1" s="166"/>
      <c r="T1" s="166"/>
      <c r="U1" s="166"/>
      <c r="V1" s="166"/>
      <c r="W1" s="166"/>
      <c r="X1" s="166"/>
      <c r="Y1" s="166"/>
      <c r="Z1" s="166"/>
      <c r="AA1" s="167"/>
    </row>
    <row r="2" spans="1:30" ht="12.75" customHeight="1">
      <c r="A2" s="533"/>
      <c r="B2" s="544"/>
      <c r="C2" s="544"/>
      <c r="D2" s="544"/>
      <c r="E2" s="544"/>
      <c r="F2" s="544"/>
      <c r="G2" s="544"/>
      <c r="H2" s="544"/>
      <c r="I2" s="544"/>
      <c r="J2" s="373"/>
      <c r="K2" s="336"/>
      <c r="L2" s="336"/>
      <c r="M2" s="336"/>
      <c r="N2" s="276"/>
      <c r="O2" s="521" t="s">
        <v>149</v>
      </c>
      <c r="P2" s="478"/>
      <c r="Q2" s="478"/>
      <c r="R2" s="478"/>
      <c r="S2" s="478"/>
      <c r="T2" s="478"/>
      <c r="U2" s="478"/>
      <c r="V2" s="478"/>
      <c r="W2" s="478"/>
      <c r="X2" s="478"/>
      <c r="Y2" s="478"/>
      <c r="Z2" s="478"/>
      <c r="AA2" s="478"/>
    </row>
    <row r="3" spans="1:30" ht="12.75" customHeight="1">
      <c r="A3" s="533"/>
      <c r="B3" s="544"/>
      <c r="C3" s="544"/>
      <c r="D3" s="544"/>
      <c r="E3" s="544"/>
      <c r="F3" s="544"/>
      <c r="G3" s="544"/>
      <c r="H3" s="544"/>
      <c r="I3" s="544"/>
      <c r="J3" s="373"/>
      <c r="K3" s="336"/>
      <c r="L3" s="336"/>
      <c r="M3" s="336"/>
      <c r="N3" s="336"/>
      <c r="O3" s="478"/>
      <c r="P3" s="478"/>
      <c r="Q3" s="478"/>
      <c r="R3" s="478"/>
      <c r="S3" s="478"/>
      <c r="T3" s="478"/>
      <c r="U3" s="478"/>
      <c r="V3" s="478"/>
      <c r="W3" s="478"/>
      <c r="X3" s="478"/>
      <c r="Y3" s="478"/>
      <c r="Z3" s="478"/>
      <c r="AA3" s="478"/>
    </row>
    <row r="4" spans="1:30">
      <c r="A4" s="336"/>
      <c r="B4" s="336"/>
      <c r="C4" s="336"/>
      <c r="D4" s="336"/>
      <c r="E4" s="356"/>
      <c r="F4" s="356"/>
      <c r="G4" s="356"/>
      <c r="H4" s="356"/>
      <c r="I4" s="276"/>
      <c r="J4" s="336"/>
      <c r="K4" s="336"/>
      <c r="L4" s="336"/>
      <c r="M4" s="336"/>
      <c r="N4" s="336"/>
      <c r="O4" s="478"/>
      <c r="P4" s="478"/>
      <c r="Q4" s="478"/>
      <c r="R4" s="478"/>
      <c r="S4" s="478"/>
      <c r="T4" s="478"/>
      <c r="U4" s="478"/>
      <c r="V4" s="478"/>
      <c r="W4" s="478"/>
      <c r="X4" s="478"/>
      <c r="Y4" s="478"/>
      <c r="Z4" s="478"/>
      <c r="AA4" s="478"/>
    </row>
    <row r="5" spans="1:30">
      <c r="A5" s="336"/>
      <c r="B5" s="336"/>
      <c r="C5" s="336"/>
      <c r="D5" s="336"/>
      <c r="E5" s="356"/>
      <c r="F5" s="356"/>
      <c r="G5" s="356"/>
      <c r="H5" s="356"/>
      <c r="I5" s="276"/>
      <c r="J5" s="336"/>
      <c r="K5" s="336"/>
      <c r="L5" s="336"/>
      <c r="M5" s="336"/>
      <c r="N5" s="336"/>
      <c r="O5" s="69"/>
      <c r="P5" s="356"/>
      <c r="Q5" s="336"/>
      <c r="R5" s="336"/>
      <c r="S5" s="336"/>
      <c r="T5" s="336"/>
      <c r="U5" s="336"/>
      <c r="V5" s="336"/>
      <c r="W5" s="336"/>
      <c r="X5" s="336"/>
      <c r="Y5" s="336"/>
      <c r="Z5" s="336"/>
      <c r="AA5" s="336"/>
      <c r="AB5" s="336"/>
      <c r="AC5" s="336"/>
    </row>
    <row r="6" spans="1:30">
      <c r="A6" s="336"/>
      <c r="B6" s="336"/>
      <c r="C6" s="336"/>
      <c r="D6" s="336"/>
      <c r="E6" s="356"/>
      <c r="F6" s="356"/>
      <c r="G6" s="356"/>
      <c r="H6" s="356"/>
      <c r="I6" s="276"/>
      <c r="J6" s="336"/>
      <c r="K6" s="336"/>
      <c r="L6" s="336"/>
      <c r="M6" s="336"/>
      <c r="N6" s="336"/>
      <c r="O6" s="69"/>
      <c r="P6" s="356"/>
      <c r="Q6" s="336"/>
      <c r="R6" s="336"/>
      <c r="S6" s="336"/>
      <c r="T6" s="336"/>
      <c r="U6" s="336"/>
      <c r="V6" s="336"/>
      <c r="W6" s="336"/>
      <c r="X6" s="336"/>
      <c r="Y6" s="336"/>
      <c r="Z6" s="336"/>
      <c r="AA6" s="336"/>
      <c r="AB6" s="336"/>
      <c r="AC6" s="336"/>
    </row>
    <row r="7" spans="1:30">
      <c r="A7" s="336"/>
      <c r="B7" s="336"/>
      <c r="C7" s="336"/>
      <c r="D7" s="336"/>
      <c r="E7" s="356"/>
      <c r="F7" s="356"/>
      <c r="G7" s="356"/>
      <c r="H7" s="356"/>
      <c r="I7" s="276"/>
      <c r="J7" s="336"/>
      <c r="K7" s="336"/>
      <c r="L7" s="336"/>
      <c r="M7" s="336"/>
      <c r="N7" s="336"/>
      <c r="O7" s="69"/>
      <c r="P7" s="356"/>
      <c r="Q7" s="336"/>
      <c r="R7" s="336"/>
      <c r="S7" s="336"/>
      <c r="T7" s="336"/>
      <c r="U7" s="336"/>
      <c r="V7" s="336"/>
      <c r="W7" s="336"/>
      <c r="X7" s="336"/>
      <c r="Y7" s="336"/>
      <c r="Z7" s="336"/>
      <c r="AA7" s="336"/>
      <c r="AB7" s="336"/>
      <c r="AC7" s="336"/>
    </row>
    <row r="8" spans="1:30" ht="15.75" customHeight="1" thickBot="1">
      <c r="A8" s="276"/>
      <c r="B8" s="264"/>
      <c r="C8" s="264"/>
      <c r="D8" s="381"/>
      <c r="E8" s="381"/>
      <c r="F8" s="381"/>
      <c r="G8" s="381"/>
      <c r="H8" s="381"/>
      <c r="I8" s="381"/>
      <c r="J8" s="381"/>
      <c r="K8" s="381"/>
      <c r="L8" s="381"/>
      <c r="M8" s="381"/>
      <c r="N8" s="381"/>
      <c r="O8" s="70"/>
      <c r="P8" s="357"/>
      <c r="Q8" s="357"/>
      <c r="R8" s="357"/>
      <c r="S8" s="357"/>
      <c r="T8" s="357"/>
      <c r="U8" s="357"/>
      <c r="V8" s="357"/>
      <c r="W8" s="357"/>
      <c r="X8" s="357"/>
      <c r="Y8" s="357"/>
      <c r="Z8" s="357"/>
      <c r="AA8" s="69"/>
    </row>
    <row r="9" spans="1:30" ht="15.75" customHeight="1" thickBot="1">
      <c r="A9" s="545"/>
      <c r="B9" s="546" t="s">
        <v>80</v>
      </c>
      <c r="C9" s="546"/>
      <c r="D9" s="547"/>
      <c r="E9" s="547"/>
      <c r="F9" s="547"/>
      <c r="G9" s="547"/>
      <c r="H9" s="547"/>
      <c r="I9" s="547"/>
      <c r="J9" s="547"/>
      <c r="K9" s="547"/>
      <c r="L9" s="547"/>
      <c r="M9" s="547"/>
      <c r="N9" s="547"/>
      <c r="O9" s="547"/>
      <c r="P9" s="71"/>
      <c r="Q9" s="546" t="s">
        <v>81</v>
      </c>
      <c r="R9" s="546"/>
      <c r="S9" s="547"/>
      <c r="T9" s="547"/>
      <c r="U9" s="547"/>
      <c r="V9" s="547"/>
      <c r="W9" s="547"/>
      <c r="X9" s="547"/>
      <c r="Y9" s="547"/>
      <c r="Z9" s="547"/>
      <c r="AA9" s="547"/>
    </row>
    <row r="10" spans="1:30" ht="14.25" customHeight="1">
      <c r="A10" s="533"/>
      <c r="B10" s="548" t="s">
        <v>150</v>
      </c>
      <c r="C10" s="548"/>
      <c r="D10" s="549"/>
      <c r="E10" s="549"/>
      <c r="F10" s="549"/>
      <c r="G10" s="549"/>
      <c r="H10" s="549"/>
      <c r="I10" s="549"/>
      <c r="J10" s="549"/>
      <c r="K10" s="549"/>
      <c r="L10" s="549"/>
      <c r="M10" s="549"/>
      <c r="N10" s="549"/>
      <c r="O10" s="549"/>
      <c r="P10" s="357"/>
      <c r="Q10" s="548" t="s">
        <v>58</v>
      </c>
      <c r="R10" s="548"/>
      <c r="S10" s="549"/>
      <c r="T10" s="549"/>
      <c r="U10" s="549"/>
      <c r="V10" s="549"/>
      <c r="W10" s="549"/>
      <c r="X10" s="549"/>
      <c r="Y10" s="549"/>
      <c r="Z10" s="549"/>
      <c r="AA10" s="549"/>
    </row>
    <row r="11" spans="1:30" ht="18" customHeight="1">
      <c r="A11" s="533"/>
      <c r="B11" s="275">
        <v>2017</v>
      </c>
      <c r="C11" s="275"/>
      <c r="D11" s="31"/>
      <c r="E11" s="275">
        <v>2018</v>
      </c>
      <c r="F11" s="275"/>
      <c r="G11" s="31"/>
      <c r="H11" s="275">
        <v>2019</v>
      </c>
      <c r="I11" s="275"/>
      <c r="J11" s="31"/>
      <c r="K11" s="550">
        <v>2021</v>
      </c>
      <c r="L11" s="550"/>
      <c r="M11" s="31"/>
      <c r="N11" s="550">
        <v>2021</v>
      </c>
      <c r="O11" s="550"/>
      <c r="P11" s="357"/>
      <c r="Q11" s="274">
        <v>2018</v>
      </c>
      <c r="R11" s="274"/>
      <c r="S11" s="61"/>
      <c r="T11" s="274">
        <v>2019</v>
      </c>
      <c r="U11" s="274"/>
      <c r="V11" s="61"/>
      <c r="W11" s="542">
        <v>2020</v>
      </c>
      <c r="X11" s="542"/>
      <c r="Y11" s="61"/>
      <c r="Z11" s="542">
        <v>2021</v>
      </c>
      <c r="AA11" s="542"/>
    </row>
    <row r="12" spans="1:30" ht="9" customHeight="1">
      <c r="A12" s="336"/>
      <c r="B12" s="31"/>
      <c r="C12" s="31"/>
      <c r="D12" s="31"/>
      <c r="E12" s="31"/>
      <c r="F12" s="31"/>
      <c r="G12" s="31"/>
      <c r="H12" s="31"/>
      <c r="I12" s="31"/>
      <c r="J12" s="31"/>
      <c r="K12" s="31"/>
      <c r="L12" s="31"/>
      <c r="M12" s="31"/>
      <c r="N12" s="31"/>
      <c r="O12" s="31"/>
      <c r="P12" s="357"/>
      <c r="Q12" s="61"/>
      <c r="R12" s="61"/>
      <c r="S12" s="61"/>
      <c r="T12" s="61"/>
      <c r="U12" s="61"/>
      <c r="V12" s="61"/>
      <c r="W12" s="61"/>
      <c r="X12" s="61"/>
      <c r="Y12" s="61"/>
      <c r="Z12" s="61"/>
      <c r="AA12" s="61"/>
    </row>
    <row r="13" spans="1:30" ht="18" customHeight="1">
      <c r="A13" s="72" t="s">
        <v>25</v>
      </c>
      <c r="B13" s="34">
        <v>8122.6</v>
      </c>
      <c r="C13" s="34" t="s">
        <v>26</v>
      </c>
      <c r="D13" s="31"/>
      <c r="E13" s="73">
        <v>8292.91</v>
      </c>
      <c r="F13" s="34" t="s">
        <v>26</v>
      </c>
      <c r="G13" s="34"/>
      <c r="H13" s="73" t="s">
        <v>137</v>
      </c>
      <c r="I13" s="34" t="s">
        <v>89</v>
      </c>
      <c r="J13" s="34"/>
      <c r="K13" s="73" t="s">
        <v>137</v>
      </c>
      <c r="L13" s="34" t="s">
        <v>89</v>
      </c>
      <c r="M13" s="74"/>
      <c r="N13" s="73" t="s">
        <v>137</v>
      </c>
      <c r="O13" s="34" t="s">
        <v>89</v>
      </c>
      <c r="P13" s="382"/>
      <c r="Q13" s="75">
        <v>2.0967424223770652</v>
      </c>
      <c r="R13" s="34" t="s">
        <v>26</v>
      </c>
      <c r="S13" s="61"/>
      <c r="T13" s="75" t="s">
        <v>137</v>
      </c>
      <c r="U13" s="34" t="s">
        <v>26</v>
      </c>
      <c r="V13" s="61"/>
      <c r="W13" s="75" t="s">
        <v>137</v>
      </c>
      <c r="X13" s="34" t="s">
        <v>89</v>
      </c>
      <c r="Y13" s="61"/>
      <c r="Z13" s="64" t="s">
        <v>137</v>
      </c>
      <c r="AA13" s="34" t="s">
        <v>89</v>
      </c>
      <c r="AD13" s="34"/>
    </row>
    <row r="14" spans="1:30" ht="18" customHeight="1">
      <c r="A14" s="72" t="s">
        <v>27</v>
      </c>
      <c r="B14" s="34">
        <v>8229.33</v>
      </c>
      <c r="C14" s="34" t="s">
        <v>26</v>
      </c>
      <c r="D14" s="31"/>
      <c r="E14" s="73">
        <v>8444.4</v>
      </c>
      <c r="F14" s="34" t="s">
        <v>26</v>
      </c>
      <c r="G14" s="34"/>
      <c r="H14" s="73">
        <v>8770.7900000000009</v>
      </c>
      <c r="I14" s="34" t="s">
        <v>26</v>
      </c>
      <c r="J14" s="34"/>
      <c r="K14" s="73">
        <v>9529.34</v>
      </c>
      <c r="L14" s="34" t="s">
        <v>26</v>
      </c>
      <c r="M14" s="74"/>
      <c r="N14" s="73">
        <v>9808.18</v>
      </c>
      <c r="O14" s="34" t="s">
        <v>26</v>
      </c>
      <c r="P14" s="382"/>
      <c r="Q14" s="75">
        <v>2.6134569886005266</v>
      </c>
      <c r="R14" s="34" t="s">
        <v>26</v>
      </c>
      <c r="S14" s="61"/>
      <c r="T14" s="75">
        <v>3.8651650798162245</v>
      </c>
      <c r="U14" s="34" t="s">
        <v>26</v>
      </c>
      <c r="V14" s="61"/>
      <c r="W14" s="75">
        <v>8.6485937982781387</v>
      </c>
      <c r="X14" s="34" t="s">
        <v>26</v>
      </c>
      <c r="Y14" s="61"/>
      <c r="Z14" s="64">
        <v>2.9261208016504829</v>
      </c>
      <c r="AA14" s="34" t="s">
        <v>26</v>
      </c>
      <c r="AD14" s="182"/>
    </row>
    <row r="15" spans="1:30" ht="18" customHeight="1">
      <c r="A15" s="334" t="s">
        <v>28</v>
      </c>
      <c r="B15" s="36">
        <v>9674.6299999999992</v>
      </c>
      <c r="C15" s="36" t="s">
        <v>89</v>
      </c>
      <c r="D15" s="35"/>
      <c r="E15" s="383">
        <v>9869.81</v>
      </c>
      <c r="F15" s="36" t="s">
        <v>89</v>
      </c>
      <c r="G15" s="36"/>
      <c r="H15" s="383">
        <v>10198.35</v>
      </c>
      <c r="I15" s="36" t="s">
        <v>89</v>
      </c>
      <c r="J15" s="36"/>
      <c r="K15" s="383">
        <v>11288.15</v>
      </c>
      <c r="L15" s="36" t="s">
        <v>89</v>
      </c>
      <c r="M15" s="76"/>
      <c r="N15" s="383">
        <v>11439.75</v>
      </c>
      <c r="O15" s="36" t="s">
        <v>89</v>
      </c>
      <c r="P15" s="382"/>
      <c r="Q15" s="384">
        <v>2.017441493886591</v>
      </c>
      <c r="R15" s="332" t="s">
        <v>89</v>
      </c>
      <c r="S15" s="385"/>
      <c r="T15" s="384">
        <v>3.3287368247210525</v>
      </c>
      <c r="U15" s="384" t="s">
        <v>89</v>
      </c>
      <c r="V15" s="385"/>
      <c r="W15" s="384">
        <v>10.68604234998798</v>
      </c>
      <c r="X15" s="384" t="s">
        <v>89</v>
      </c>
      <c r="Y15" s="385"/>
      <c r="Z15" s="384">
        <v>1.3430012889623222</v>
      </c>
      <c r="AA15" s="384" t="s">
        <v>89</v>
      </c>
    </row>
    <row r="16" spans="1:30" ht="18" customHeight="1">
      <c r="A16" s="334" t="s">
        <v>29</v>
      </c>
      <c r="B16" s="36">
        <v>2674.86</v>
      </c>
      <c r="C16" s="36" t="s">
        <v>89</v>
      </c>
      <c r="D16" s="35"/>
      <c r="E16" s="383">
        <v>2830.02</v>
      </c>
      <c r="F16" s="36" t="s">
        <v>89</v>
      </c>
      <c r="G16" s="36"/>
      <c r="H16" s="383">
        <v>2952.17</v>
      </c>
      <c r="I16" s="36" t="s">
        <v>89</v>
      </c>
      <c r="J16" s="36"/>
      <c r="K16" s="383">
        <v>3269.54</v>
      </c>
      <c r="L16" s="36" t="s">
        <v>89</v>
      </c>
      <c r="M16" s="76"/>
      <c r="N16" s="383">
        <v>3768.82</v>
      </c>
      <c r="O16" s="36" t="s">
        <v>89</v>
      </c>
      <c r="P16" s="382"/>
      <c r="Q16" s="384">
        <v>5.80067741863125</v>
      </c>
      <c r="R16" s="332" t="s">
        <v>89</v>
      </c>
      <c r="S16" s="385"/>
      <c r="T16" s="384">
        <v>4.3162239136119211</v>
      </c>
      <c r="U16" s="384" t="s">
        <v>89</v>
      </c>
      <c r="V16" s="385"/>
      <c r="W16" s="384">
        <v>10.750397165474885</v>
      </c>
      <c r="X16" s="384" t="s">
        <v>89</v>
      </c>
      <c r="Y16" s="385"/>
      <c r="Z16" s="384">
        <v>15.270649693840731</v>
      </c>
      <c r="AA16" s="384" t="s">
        <v>89</v>
      </c>
    </row>
    <row r="17" spans="1:30" ht="18" customHeight="1">
      <c r="A17" s="334" t="s">
        <v>55</v>
      </c>
      <c r="B17" s="36">
        <v>5193.01</v>
      </c>
      <c r="C17" s="36" t="s">
        <v>89</v>
      </c>
      <c r="D17" s="35"/>
      <c r="E17" s="383">
        <v>5389.68</v>
      </c>
      <c r="F17" s="36" t="s">
        <v>89</v>
      </c>
      <c r="G17" s="36"/>
      <c r="H17" s="383">
        <v>5734.94</v>
      </c>
      <c r="I17" s="36" t="s">
        <v>89</v>
      </c>
      <c r="J17" s="36"/>
      <c r="K17" s="383">
        <v>6390.56</v>
      </c>
      <c r="L17" s="36" t="s">
        <v>89</v>
      </c>
      <c r="M17" s="76"/>
      <c r="N17" s="383">
        <v>6894.11</v>
      </c>
      <c r="O17" s="36" t="s">
        <v>89</v>
      </c>
      <c r="P17" s="382"/>
      <c r="Q17" s="384">
        <v>3.7872062638046153</v>
      </c>
      <c r="R17" s="332" t="s">
        <v>89</v>
      </c>
      <c r="S17" s="385"/>
      <c r="T17" s="384">
        <v>6.4059461786228358</v>
      </c>
      <c r="U17" s="384" t="s">
        <v>89</v>
      </c>
      <c r="V17" s="385"/>
      <c r="W17" s="384">
        <v>11.432028931427372</v>
      </c>
      <c r="X17" s="384" t="s">
        <v>89</v>
      </c>
      <c r="Y17" s="385"/>
      <c r="Z17" s="384">
        <v>7.8795911469417268</v>
      </c>
      <c r="AA17" s="384" t="s">
        <v>89</v>
      </c>
    </row>
    <row r="18" spans="1:30" ht="18" customHeight="1">
      <c r="A18" s="334" t="s">
        <v>30</v>
      </c>
      <c r="B18" s="36">
        <v>11425.99</v>
      </c>
      <c r="C18" s="36" t="s">
        <v>89</v>
      </c>
      <c r="D18" s="35"/>
      <c r="E18" s="383">
        <v>11649.13</v>
      </c>
      <c r="F18" s="36" t="s">
        <v>89</v>
      </c>
      <c r="G18" s="36"/>
      <c r="H18" s="383">
        <v>11754.69</v>
      </c>
      <c r="I18" s="36" t="s">
        <v>89</v>
      </c>
      <c r="J18" s="36"/>
      <c r="K18" s="383">
        <v>12453.53</v>
      </c>
      <c r="L18" s="36" t="s">
        <v>89</v>
      </c>
      <c r="M18" s="76"/>
      <c r="N18" s="383">
        <v>12699.57</v>
      </c>
      <c r="O18" s="36" t="s">
        <v>89</v>
      </c>
      <c r="P18" s="382"/>
      <c r="Q18" s="384">
        <v>1.9529161149274541</v>
      </c>
      <c r="R18" s="332" t="s">
        <v>89</v>
      </c>
      <c r="S18" s="385"/>
      <c r="T18" s="384">
        <v>0.90616209107462375</v>
      </c>
      <c r="U18" s="384" t="s">
        <v>89</v>
      </c>
      <c r="V18" s="385"/>
      <c r="W18" s="384">
        <v>5.9452014472521189</v>
      </c>
      <c r="X18" s="384" t="s">
        <v>89</v>
      </c>
      <c r="Y18" s="385"/>
      <c r="Z18" s="384">
        <v>1.9756647312047191</v>
      </c>
      <c r="AA18" s="384" t="s">
        <v>89</v>
      </c>
    </row>
    <row r="19" spans="1:30" ht="18" customHeight="1">
      <c r="A19" s="334" t="s">
        <v>31</v>
      </c>
      <c r="B19" s="36">
        <v>10950.87</v>
      </c>
      <c r="C19" s="36" t="s">
        <v>89</v>
      </c>
      <c r="D19" s="35"/>
      <c r="E19" s="383">
        <v>11337.19</v>
      </c>
      <c r="F19" s="36" t="s">
        <v>89</v>
      </c>
      <c r="G19" s="36"/>
      <c r="H19" s="383">
        <v>11662.56</v>
      </c>
      <c r="I19" s="36" t="s">
        <v>89</v>
      </c>
      <c r="J19" s="36"/>
      <c r="K19" s="383">
        <v>12441.81</v>
      </c>
      <c r="L19" s="36" t="s">
        <v>89</v>
      </c>
      <c r="M19" s="76"/>
      <c r="N19" s="383">
        <v>12757.66</v>
      </c>
      <c r="O19" s="36" t="s">
        <v>26</v>
      </c>
      <c r="P19" s="382"/>
      <c r="Q19" s="384">
        <v>3.5277562421981057</v>
      </c>
      <c r="R19" s="332" t="s">
        <v>89</v>
      </c>
      <c r="S19" s="385"/>
      <c r="T19" s="384">
        <v>2.869935142658798</v>
      </c>
      <c r="U19" s="384" t="s">
        <v>89</v>
      </c>
      <c r="V19" s="385"/>
      <c r="W19" s="384">
        <v>6.6816376507387742</v>
      </c>
      <c r="X19" s="36" t="s">
        <v>89</v>
      </c>
      <c r="Y19" s="385"/>
      <c r="Z19" s="384">
        <v>2.5386177734590092</v>
      </c>
      <c r="AA19" s="36" t="s">
        <v>26</v>
      </c>
      <c r="AD19" s="36"/>
    </row>
    <row r="20" spans="1:30" ht="18" customHeight="1">
      <c r="A20" s="334" t="s">
        <v>32</v>
      </c>
      <c r="B20" s="36">
        <v>3749.33</v>
      </c>
      <c r="C20" s="36" t="s">
        <v>89</v>
      </c>
      <c r="D20" s="35"/>
      <c r="E20" s="383">
        <v>4028.26</v>
      </c>
      <c r="F20" s="36" t="s">
        <v>89</v>
      </c>
      <c r="G20" s="36"/>
      <c r="H20" s="383">
        <v>4215.8100000000004</v>
      </c>
      <c r="I20" s="36" t="s">
        <v>89</v>
      </c>
      <c r="J20" s="36"/>
      <c r="K20" s="383">
        <v>4877.1000000000004</v>
      </c>
      <c r="L20" s="36" t="s">
        <v>89</v>
      </c>
      <c r="M20" s="76"/>
      <c r="N20" s="383">
        <v>4869.91</v>
      </c>
      <c r="O20" s="36" t="s">
        <v>89</v>
      </c>
      <c r="P20" s="382"/>
      <c r="Q20" s="384">
        <v>7.4394625173030997</v>
      </c>
      <c r="R20" s="332" t="s">
        <v>89</v>
      </c>
      <c r="S20" s="385"/>
      <c r="T20" s="384">
        <v>4.6558563747126591</v>
      </c>
      <c r="U20" s="384" t="s">
        <v>89</v>
      </c>
      <c r="V20" s="385"/>
      <c r="W20" s="384">
        <v>15.685953588990015</v>
      </c>
      <c r="X20" s="384" t="s">
        <v>89</v>
      </c>
      <c r="Y20" s="385"/>
      <c r="Z20" s="384">
        <v>-0.14742367390458488</v>
      </c>
      <c r="AA20" s="384" t="s">
        <v>89</v>
      </c>
    </row>
    <row r="21" spans="1:30" ht="18" customHeight="1">
      <c r="A21" s="334" t="s">
        <v>33</v>
      </c>
      <c r="B21" s="36">
        <v>6998.24</v>
      </c>
      <c r="C21" s="36" t="s">
        <v>89</v>
      </c>
      <c r="D21" s="35"/>
      <c r="E21" s="383">
        <v>7026.58</v>
      </c>
      <c r="F21" s="36" t="s">
        <v>89</v>
      </c>
      <c r="G21" s="36"/>
      <c r="H21" s="383">
        <v>7125.62</v>
      </c>
      <c r="I21" s="36" t="s">
        <v>89</v>
      </c>
      <c r="J21" s="36"/>
      <c r="K21" s="383">
        <v>7920.1</v>
      </c>
      <c r="L21" s="36" t="s">
        <v>89</v>
      </c>
      <c r="M21" s="76"/>
      <c r="N21" s="383">
        <v>8038.73</v>
      </c>
      <c r="O21" s="36" t="s">
        <v>89</v>
      </c>
      <c r="P21" s="382"/>
      <c r="Q21" s="384">
        <v>0.40495896111022411</v>
      </c>
      <c r="R21" s="332" t="s">
        <v>89</v>
      </c>
      <c r="S21" s="385"/>
      <c r="T21" s="384">
        <v>1.4095050508213094</v>
      </c>
      <c r="U21" s="384" t="s">
        <v>89</v>
      </c>
      <c r="V21" s="385"/>
      <c r="W21" s="384">
        <v>11.1496262781344</v>
      </c>
      <c r="X21" s="384" t="s">
        <v>89</v>
      </c>
      <c r="Y21" s="385"/>
      <c r="Z21" s="384">
        <v>1.4978346233002007</v>
      </c>
      <c r="AA21" s="384" t="s">
        <v>89</v>
      </c>
    </row>
    <row r="22" spans="1:30" ht="18" customHeight="1">
      <c r="A22" s="334" t="s">
        <v>34</v>
      </c>
      <c r="B22" s="36">
        <v>5002.54</v>
      </c>
      <c r="C22" s="36" t="s">
        <v>26</v>
      </c>
      <c r="D22" s="35"/>
      <c r="E22" s="383">
        <v>5065.8500000000004</v>
      </c>
      <c r="F22" s="36" t="s">
        <v>26</v>
      </c>
      <c r="G22" s="36"/>
      <c r="H22" s="383">
        <v>5125.8999999999996</v>
      </c>
      <c r="I22" s="36" t="s">
        <v>26</v>
      </c>
      <c r="J22" s="36"/>
      <c r="K22" s="383">
        <v>5342.43</v>
      </c>
      <c r="L22" s="36" t="s">
        <v>26</v>
      </c>
      <c r="M22" s="76"/>
      <c r="N22" s="383">
        <v>5523.72</v>
      </c>
      <c r="O22" s="36" t="s">
        <v>26</v>
      </c>
      <c r="P22" s="382"/>
      <c r="Q22" s="384">
        <v>1.2655570969947347</v>
      </c>
      <c r="R22" s="36" t="s">
        <v>26</v>
      </c>
      <c r="S22" s="385"/>
      <c r="T22" s="384">
        <v>1.185388434319991</v>
      </c>
      <c r="U22" s="36" t="s">
        <v>26</v>
      </c>
      <c r="V22" s="385"/>
      <c r="W22" s="384">
        <v>4.2242337930900069</v>
      </c>
      <c r="X22" s="36" t="s">
        <v>26</v>
      </c>
      <c r="Y22" s="385"/>
      <c r="Z22" s="384">
        <v>3.3933996327513873</v>
      </c>
      <c r="AA22" s="36" t="s">
        <v>26</v>
      </c>
    </row>
    <row r="23" spans="1:30" ht="18" customHeight="1">
      <c r="A23" s="334" t="s">
        <v>35</v>
      </c>
      <c r="B23" s="36">
        <v>6116.14</v>
      </c>
      <c r="C23" s="36" t="s">
        <v>89</v>
      </c>
      <c r="D23" s="35"/>
      <c r="E23" s="383">
        <v>6264.04</v>
      </c>
      <c r="F23" s="36" t="s">
        <v>89</v>
      </c>
      <c r="G23" s="36"/>
      <c r="H23" s="383">
        <v>6608.72</v>
      </c>
      <c r="I23" s="36" t="s">
        <v>26</v>
      </c>
      <c r="J23" s="36"/>
      <c r="K23" s="383">
        <v>7162.14</v>
      </c>
      <c r="L23" s="36" t="s">
        <v>26</v>
      </c>
      <c r="M23" s="76"/>
      <c r="N23" s="383">
        <v>7331.67</v>
      </c>
      <c r="O23" s="36" t="s">
        <v>26</v>
      </c>
      <c r="P23" s="382"/>
      <c r="Q23" s="384">
        <v>2.4181918661116266</v>
      </c>
      <c r="R23" s="332" t="s">
        <v>89</v>
      </c>
      <c r="S23" s="385"/>
      <c r="T23" s="384">
        <v>5.5025191410016587</v>
      </c>
      <c r="U23" s="384" t="s">
        <v>26</v>
      </c>
      <c r="V23" s="385"/>
      <c r="W23" s="384">
        <v>8.3740875691510617</v>
      </c>
      <c r="X23" s="36" t="s">
        <v>26</v>
      </c>
      <c r="Y23" s="385"/>
      <c r="Z23" s="384">
        <v>2.3670299659040417</v>
      </c>
      <c r="AA23" s="36" t="s">
        <v>26</v>
      </c>
    </row>
    <row r="24" spans="1:30" ht="18" customHeight="1">
      <c r="A24" s="334" t="s">
        <v>36</v>
      </c>
      <c r="B24" s="36">
        <v>10554.41</v>
      </c>
      <c r="C24" s="36" t="s">
        <v>89</v>
      </c>
      <c r="D24" s="35"/>
      <c r="E24" s="383">
        <v>10689.97</v>
      </c>
      <c r="F24" s="36" t="s">
        <v>89</v>
      </c>
      <c r="G24" s="36"/>
      <c r="H24" s="383">
        <v>11021.34</v>
      </c>
      <c r="I24" s="36" t="s">
        <v>89</v>
      </c>
      <c r="J24" s="36"/>
      <c r="K24" s="383">
        <v>11982.42</v>
      </c>
      <c r="L24" s="36" t="s">
        <v>89</v>
      </c>
      <c r="M24" s="76"/>
      <c r="N24" s="383">
        <v>12226.52</v>
      </c>
      <c r="O24" s="36" t="s">
        <v>26</v>
      </c>
      <c r="P24" s="382"/>
      <c r="Q24" s="384">
        <v>1.2843920219131102</v>
      </c>
      <c r="R24" s="332" t="s">
        <v>89</v>
      </c>
      <c r="S24" s="385"/>
      <c r="T24" s="384">
        <v>3.0998216084797323</v>
      </c>
      <c r="U24" s="384" t="s">
        <v>89</v>
      </c>
      <c r="V24" s="385"/>
      <c r="W24" s="384">
        <v>8.7201737719732808</v>
      </c>
      <c r="X24" s="384" t="s">
        <v>89</v>
      </c>
      <c r="Y24" s="385"/>
      <c r="Z24" s="384">
        <v>2.0371510930179411</v>
      </c>
      <c r="AA24" s="384" t="s">
        <v>26</v>
      </c>
    </row>
    <row r="25" spans="1:30" ht="18" customHeight="1">
      <c r="A25" s="334" t="s">
        <v>37</v>
      </c>
      <c r="B25" s="36">
        <v>3954.76</v>
      </c>
      <c r="C25" s="36" t="s">
        <v>89</v>
      </c>
      <c r="D25" s="35"/>
      <c r="E25" s="383">
        <v>4132.99</v>
      </c>
      <c r="F25" s="36" t="s">
        <v>89</v>
      </c>
      <c r="G25" s="36"/>
      <c r="H25" s="383">
        <v>4327.63</v>
      </c>
      <c r="I25" s="36" t="s">
        <v>89</v>
      </c>
      <c r="J25" s="36"/>
      <c r="K25" s="383">
        <v>4560.33</v>
      </c>
      <c r="L25" s="36" t="s">
        <v>89</v>
      </c>
      <c r="M25" s="76"/>
      <c r="N25" s="383">
        <v>4912.6400000000003</v>
      </c>
      <c r="O25" s="36" t="s">
        <v>89</v>
      </c>
      <c r="P25" s="382"/>
      <c r="Q25" s="384">
        <v>4.506721014675974</v>
      </c>
      <c r="R25" s="332" t="s">
        <v>89</v>
      </c>
      <c r="S25" s="385"/>
      <c r="T25" s="384">
        <v>4.7094234440441509</v>
      </c>
      <c r="U25" s="384" t="s">
        <v>89</v>
      </c>
      <c r="V25" s="385"/>
      <c r="W25" s="384">
        <v>5.3770770606544414</v>
      </c>
      <c r="X25" s="384" t="s">
        <v>89</v>
      </c>
      <c r="Y25" s="385"/>
      <c r="Z25" s="384">
        <v>7.7255374062842037</v>
      </c>
      <c r="AA25" s="384" t="s">
        <v>89</v>
      </c>
    </row>
    <row r="26" spans="1:30" ht="18" customHeight="1">
      <c r="A26" s="334" t="s">
        <v>38</v>
      </c>
      <c r="B26" s="36">
        <v>7904.94</v>
      </c>
      <c r="C26" s="36" t="s">
        <v>89</v>
      </c>
      <c r="D26" s="35"/>
      <c r="E26" s="383">
        <v>8100.49</v>
      </c>
      <c r="F26" s="36" t="s">
        <v>89</v>
      </c>
      <c r="G26" s="36"/>
      <c r="H26" s="383">
        <v>8534.6</v>
      </c>
      <c r="I26" s="36" t="s">
        <v>26</v>
      </c>
      <c r="J26" s="36"/>
      <c r="K26" s="383">
        <v>9365.34</v>
      </c>
      <c r="L26" s="36" t="s">
        <v>26</v>
      </c>
      <c r="M26" s="76"/>
      <c r="N26" s="383">
        <v>9627.11</v>
      </c>
      <c r="O26" s="36" t="s">
        <v>26</v>
      </c>
      <c r="P26" s="382"/>
      <c r="Q26" s="384">
        <v>2.4737695668784352</v>
      </c>
      <c r="R26" s="332" t="s">
        <v>89</v>
      </c>
      <c r="S26" s="385"/>
      <c r="T26" s="384">
        <v>5.3590585260891697</v>
      </c>
      <c r="U26" s="36" t="s">
        <v>26</v>
      </c>
      <c r="V26" s="385"/>
      <c r="W26" s="384">
        <v>9.7337895156187724</v>
      </c>
      <c r="X26" s="36" t="s">
        <v>26</v>
      </c>
      <c r="Y26" s="385"/>
      <c r="Z26" s="384">
        <v>2.7950933975701941</v>
      </c>
      <c r="AA26" s="36" t="s">
        <v>26</v>
      </c>
      <c r="AB26" s="36"/>
    </row>
    <row r="27" spans="1:30" ht="18" customHeight="1">
      <c r="A27" s="334" t="s">
        <v>39</v>
      </c>
      <c r="B27" s="36">
        <v>4702.8100000000004</v>
      </c>
      <c r="C27" s="36" t="s">
        <v>89</v>
      </c>
      <c r="D27" s="35"/>
      <c r="E27" s="383">
        <v>4712.24</v>
      </c>
      <c r="F27" s="36" t="s">
        <v>89</v>
      </c>
      <c r="G27" s="36"/>
      <c r="H27" s="383">
        <v>5175.78</v>
      </c>
      <c r="I27" s="36" t="s">
        <v>89</v>
      </c>
      <c r="J27" s="36"/>
      <c r="K27" s="383">
        <v>6492.94</v>
      </c>
      <c r="L27" s="36" t="s">
        <v>89</v>
      </c>
      <c r="M27" s="76"/>
      <c r="N27" s="383">
        <v>6590.68</v>
      </c>
      <c r="O27" s="36" t="s">
        <v>89</v>
      </c>
      <c r="P27" s="382"/>
      <c r="Q27" s="384">
        <v>0.20051841345917401</v>
      </c>
      <c r="R27" s="332" t="s">
        <v>89</v>
      </c>
      <c r="S27" s="385"/>
      <c r="T27" s="384">
        <v>9.8369353004091469</v>
      </c>
      <c r="U27" s="384" t="s">
        <v>89</v>
      </c>
      <c r="V27" s="385"/>
      <c r="W27" s="384">
        <v>25.448531429079289</v>
      </c>
      <c r="X27" s="384" t="s">
        <v>89</v>
      </c>
      <c r="Y27" s="385"/>
      <c r="Z27" s="384">
        <v>1.5053273247558225</v>
      </c>
      <c r="AA27" s="384" t="s">
        <v>89</v>
      </c>
    </row>
    <row r="28" spans="1:30" ht="18" customHeight="1">
      <c r="A28" s="334" t="s">
        <v>40</v>
      </c>
      <c r="B28" s="36">
        <v>2914.48</v>
      </c>
      <c r="C28" s="36" t="s">
        <v>89</v>
      </c>
      <c r="D28" s="35"/>
      <c r="E28" s="383">
        <v>3189.8</v>
      </c>
      <c r="F28" s="36" t="s">
        <v>89</v>
      </c>
      <c r="G28" s="36"/>
      <c r="H28" s="383">
        <v>3378.99</v>
      </c>
      <c r="I28" s="36" t="s">
        <v>26</v>
      </c>
      <c r="J28" s="36"/>
      <c r="K28" s="383">
        <v>3733.06</v>
      </c>
      <c r="L28" s="36" t="s">
        <v>26</v>
      </c>
      <c r="M28" s="76"/>
      <c r="N28" s="383">
        <v>4482.24</v>
      </c>
      <c r="O28" s="36" t="s">
        <v>89</v>
      </c>
      <c r="P28" s="382"/>
      <c r="Q28" s="384">
        <v>9.4466251269523251</v>
      </c>
      <c r="R28" s="332" t="s">
        <v>89</v>
      </c>
      <c r="S28" s="385"/>
      <c r="T28" s="384">
        <v>5.9310928584864122</v>
      </c>
      <c r="U28" s="384" t="s">
        <v>26</v>
      </c>
      <c r="V28" s="385"/>
      <c r="W28" s="384">
        <v>10.478574958789466</v>
      </c>
      <c r="X28" s="36" t="s">
        <v>26</v>
      </c>
      <c r="Y28" s="385"/>
      <c r="Z28" s="384">
        <v>20.06879075075139</v>
      </c>
      <c r="AA28" s="36" t="s">
        <v>89</v>
      </c>
    </row>
    <row r="29" spans="1:30" ht="18" customHeight="1">
      <c r="A29" s="334" t="s">
        <v>41</v>
      </c>
      <c r="B29" s="36">
        <v>3663.64</v>
      </c>
      <c r="C29" s="36" t="s">
        <v>89</v>
      </c>
      <c r="D29" s="35"/>
      <c r="E29" s="383">
        <v>4054.1</v>
      </c>
      <c r="F29" s="36" t="s">
        <v>89</v>
      </c>
      <c r="G29" s="36"/>
      <c r="H29" s="383">
        <v>4498.21</v>
      </c>
      <c r="I29" s="36" t="s">
        <v>89</v>
      </c>
      <c r="J29" s="36"/>
      <c r="K29" s="383">
        <v>5261.35</v>
      </c>
      <c r="L29" s="36" t="s">
        <v>26</v>
      </c>
      <c r="M29" s="76"/>
      <c r="N29" s="383">
        <v>5488.47</v>
      </c>
      <c r="O29" s="36" t="s">
        <v>26</v>
      </c>
      <c r="P29" s="382"/>
      <c r="Q29" s="384">
        <v>10.657706543219312</v>
      </c>
      <c r="R29" s="332" t="s">
        <v>89</v>
      </c>
      <c r="S29" s="385"/>
      <c r="T29" s="384">
        <v>10.954589181322616</v>
      </c>
      <c r="U29" s="384" t="s">
        <v>89</v>
      </c>
      <c r="V29" s="385"/>
      <c r="W29" s="384">
        <v>16.965415131796878</v>
      </c>
      <c r="X29" s="384" t="s">
        <v>26</v>
      </c>
      <c r="Y29" s="385"/>
      <c r="Z29" s="384">
        <v>4.3167628080245537</v>
      </c>
      <c r="AA29" s="36" t="s">
        <v>26</v>
      </c>
    </row>
    <row r="30" spans="1:30" ht="18" customHeight="1">
      <c r="A30" s="334" t="s">
        <v>42</v>
      </c>
      <c r="B30" s="36">
        <v>14352.54</v>
      </c>
      <c r="C30" s="36" t="s">
        <v>89</v>
      </c>
      <c r="D30" s="35"/>
      <c r="E30" s="383">
        <v>14965.38</v>
      </c>
      <c r="F30" s="36" t="s">
        <v>89</v>
      </c>
      <c r="G30" s="36"/>
      <c r="H30" s="383">
        <v>14879.17</v>
      </c>
      <c r="I30" s="36" t="s">
        <v>89</v>
      </c>
      <c r="J30" s="36"/>
      <c r="K30" s="383">
        <v>16126.45</v>
      </c>
      <c r="L30" s="36" t="s">
        <v>89</v>
      </c>
      <c r="M30" s="76"/>
      <c r="N30" s="383">
        <v>16159.32</v>
      </c>
      <c r="O30" s="36" t="s">
        <v>89</v>
      </c>
      <c r="P30" s="382"/>
      <c r="Q30" s="384">
        <v>4.269906232625015</v>
      </c>
      <c r="R30" s="332" t="s">
        <v>89</v>
      </c>
      <c r="S30" s="385"/>
      <c r="T30" s="384">
        <v>-0.57606288647531256</v>
      </c>
      <c r="U30" s="384" t="s">
        <v>89</v>
      </c>
      <c r="V30" s="385"/>
      <c r="W30" s="384">
        <v>8.3827256493473801</v>
      </c>
      <c r="X30" s="384" t="s">
        <v>89</v>
      </c>
      <c r="Y30" s="385"/>
      <c r="Z30" s="384">
        <v>0.20382663264387996</v>
      </c>
      <c r="AA30" s="384" t="s">
        <v>89</v>
      </c>
    </row>
    <row r="31" spans="1:30" ht="18" customHeight="1">
      <c r="A31" s="334" t="s">
        <v>43</v>
      </c>
      <c r="B31" s="36">
        <v>3794.63</v>
      </c>
      <c r="C31" s="333" t="s">
        <v>89</v>
      </c>
      <c r="D31" s="35"/>
      <c r="E31" s="383">
        <v>3928.18</v>
      </c>
      <c r="F31" s="36" t="s">
        <v>89</v>
      </c>
      <c r="G31" s="36"/>
      <c r="H31" s="383">
        <v>3919.56</v>
      </c>
      <c r="I31" s="36" t="s">
        <v>89</v>
      </c>
      <c r="J31" s="36"/>
      <c r="K31" s="383">
        <v>4240.8599999999997</v>
      </c>
      <c r="L31" s="182" t="s">
        <v>89</v>
      </c>
      <c r="M31" s="76"/>
      <c r="N31" s="383">
        <v>4485.0200000000004</v>
      </c>
      <c r="O31" s="36" t="s">
        <v>89</v>
      </c>
      <c r="P31" s="382"/>
      <c r="Q31" s="384">
        <v>3.5194472188329224</v>
      </c>
      <c r="R31" s="333" t="s">
        <v>89</v>
      </c>
      <c r="S31" s="385"/>
      <c r="T31" s="384">
        <v>-0.21944004602640133</v>
      </c>
      <c r="U31" s="384" t="s">
        <v>89</v>
      </c>
      <c r="V31" s="385"/>
      <c r="W31" s="384">
        <v>8.1973486819949102</v>
      </c>
      <c r="X31" s="182" t="s">
        <v>89</v>
      </c>
      <c r="Y31" s="385"/>
      <c r="Z31" s="384">
        <v>5.7573228071664895</v>
      </c>
      <c r="AA31" s="36" t="s">
        <v>89</v>
      </c>
    </row>
    <row r="32" spans="1:30" ht="18" customHeight="1">
      <c r="A32" s="334" t="s">
        <v>44</v>
      </c>
      <c r="B32" s="36">
        <v>4522.13</v>
      </c>
      <c r="C32" s="36" t="s">
        <v>89</v>
      </c>
      <c r="D32" s="35"/>
      <c r="E32" s="383">
        <v>4553.88</v>
      </c>
      <c r="F32" s="36" t="s">
        <v>89</v>
      </c>
      <c r="G32" s="36"/>
      <c r="H32" s="383">
        <v>4723.32</v>
      </c>
      <c r="I32" s="36" t="s">
        <v>89</v>
      </c>
      <c r="J32" s="36"/>
      <c r="K32" s="383">
        <v>5663.19</v>
      </c>
      <c r="L32" s="36" t="s">
        <v>89</v>
      </c>
      <c r="M32" s="76"/>
      <c r="N32" s="383">
        <v>5929.01</v>
      </c>
      <c r="O32" s="36" t="s">
        <v>89</v>
      </c>
      <c r="P32" s="382"/>
      <c r="Q32" s="384">
        <v>0.70210277015477218</v>
      </c>
      <c r="R32" s="332" t="s">
        <v>89</v>
      </c>
      <c r="S32" s="385"/>
      <c r="T32" s="384">
        <v>3.7207831563413967</v>
      </c>
      <c r="U32" s="384" t="s">
        <v>89</v>
      </c>
      <c r="V32" s="385"/>
      <c r="W32" s="384">
        <v>19.898503594928989</v>
      </c>
      <c r="X32" s="384" t="s">
        <v>89</v>
      </c>
      <c r="Y32" s="385"/>
      <c r="Z32" s="384">
        <v>4.6938209736915173</v>
      </c>
      <c r="AA32" s="384" t="s">
        <v>89</v>
      </c>
    </row>
    <row r="33" spans="1:256" ht="18" customHeight="1">
      <c r="A33" s="334" t="s">
        <v>45</v>
      </c>
      <c r="B33" s="36">
        <v>10728.19</v>
      </c>
      <c r="C33" s="36" t="s">
        <v>89</v>
      </c>
      <c r="D33" s="35"/>
      <c r="E33" s="383">
        <v>11013.03</v>
      </c>
      <c r="F33" s="36" t="s">
        <v>89</v>
      </c>
      <c r="G33" s="36"/>
      <c r="H33" s="383">
        <v>11152.92</v>
      </c>
      <c r="I33" s="36" t="s">
        <v>89</v>
      </c>
      <c r="J33" s="36"/>
      <c r="K33" s="383">
        <v>12479.21</v>
      </c>
      <c r="L33" s="36" t="s">
        <v>89</v>
      </c>
      <c r="M33" s="76"/>
      <c r="N33" s="383">
        <v>12688.77</v>
      </c>
      <c r="O33" s="36" t="s">
        <v>89</v>
      </c>
      <c r="P33" s="382"/>
      <c r="Q33" s="384">
        <v>2.655061105368195</v>
      </c>
      <c r="R33" s="332" t="s">
        <v>89</v>
      </c>
      <c r="S33" s="385"/>
      <c r="T33" s="384">
        <v>1.2702226362772044</v>
      </c>
      <c r="U33" s="384" t="s">
        <v>89</v>
      </c>
      <c r="V33" s="385"/>
      <c r="W33" s="384">
        <v>11.891863296786843</v>
      </c>
      <c r="X33" s="384" t="s">
        <v>89</v>
      </c>
      <c r="Y33" s="385"/>
      <c r="Z33" s="384">
        <v>1.6792729667983897</v>
      </c>
      <c r="AA33" s="384" t="s">
        <v>89</v>
      </c>
    </row>
    <row r="34" spans="1:256" ht="18" customHeight="1">
      <c r="A34" s="334" t="s">
        <v>46</v>
      </c>
      <c r="B34" s="36">
        <v>10565.52</v>
      </c>
      <c r="C34" s="36" t="s">
        <v>89</v>
      </c>
      <c r="D34" s="35"/>
      <c r="E34" s="383">
        <v>10803.98</v>
      </c>
      <c r="F34" s="36" t="s">
        <v>89</v>
      </c>
      <c r="G34" s="36"/>
      <c r="H34" s="383">
        <v>11066.39</v>
      </c>
      <c r="I34" s="36" t="s">
        <v>89</v>
      </c>
      <c r="J34" s="36"/>
      <c r="K34" s="383">
        <v>12250.09</v>
      </c>
      <c r="L34" s="36" t="s">
        <v>89</v>
      </c>
      <c r="M34" s="76"/>
      <c r="N34" s="383">
        <v>12652.85</v>
      </c>
      <c r="O34" s="36" t="s">
        <v>89</v>
      </c>
      <c r="P34" s="382"/>
      <c r="Q34" s="384">
        <v>2.2569641626725341</v>
      </c>
      <c r="R34" s="332" t="s">
        <v>89</v>
      </c>
      <c r="S34" s="385"/>
      <c r="T34" s="384">
        <v>2.4288271544375299</v>
      </c>
      <c r="U34" s="384" t="s">
        <v>89</v>
      </c>
      <c r="V34" s="385"/>
      <c r="W34" s="384">
        <v>10.696351746143058</v>
      </c>
      <c r="X34" s="384" t="s">
        <v>89</v>
      </c>
      <c r="Y34" s="385"/>
      <c r="Z34" s="384">
        <v>3.2878125793361535</v>
      </c>
      <c r="AA34" s="384" t="s">
        <v>89</v>
      </c>
    </row>
    <row r="35" spans="1:256" ht="18" customHeight="1">
      <c r="A35" s="334" t="s">
        <v>47</v>
      </c>
      <c r="B35" s="36">
        <v>4482.18</v>
      </c>
      <c r="C35" s="36" t="s">
        <v>89</v>
      </c>
      <c r="D35" s="35"/>
      <c r="E35" s="383">
        <v>4576.9799999999996</v>
      </c>
      <c r="F35" s="36" t="s">
        <v>89</v>
      </c>
      <c r="G35" s="36"/>
      <c r="H35" s="383">
        <v>5220.21</v>
      </c>
      <c r="I35" s="36" t="s">
        <v>89</v>
      </c>
      <c r="J35" s="36"/>
      <c r="K35" s="383">
        <v>5859.77</v>
      </c>
      <c r="L35" s="36" t="s">
        <v>89</v>
      </c>
      <c r="M35" s="76"/>
      <c r="N35" s="383">
        <v>6151.67</v>
      </c>
      <c r="O35" s="36" t="s">
        <v>89</v>
      </c>
      <c r="P35" s="382"/>
      <c r="Q35" s="384">
        <v>2.1150422339129458</v>
      </c>
      <c r="R35" s="332" t="s">
        <v>89</v>
      </c>
      <c r="S35" s="385"/>
      <c r="T35" s="384">
        <v>14.0535899217388</v>
      </c>
      <c r="U35" s="384" t="s">
        <v>89</v>
      </c>
      <c r="V35" s="385"/>
      <c r="W35" s="384">
        <v>12.251614398654468</v>
      </c>
      <c r="X35" s="384" t="s">
        <v>89</v>
      </c>
      <c r="Y35" s="385"/>
      <c r="Z35" s="358">
        <v>4.9814241855908952</v>
      </c>
      <c r="AA35" s="384" t="s">
        <v>89</v>
      </c>
    </row>
    <row r="36" spans="1:256" ht="18" customHeight="1">
      <c r="A36" s="334" t="s">
        <v>48</v>
      </c>
      <c r="B36" s="36">
        <v>5415.24</v>
      </c>
      <c r="C36" s="36" t="s">
        <v>89</v>
      </c>
      <c r="D36" s="35"/>
      <c r="E36" s="383">
        <v>5574.22</v>
      </c>
      <c r="F36" s="36" t="s">
        <v>89</v>
      </c>
      <c r="G36" s="36"/>
      <c r="H36" s="383">
        <v>5760.03</v>
      </c>
      <c r="I36" s="36" t="s">
        <v>89</v>
      </c>
      <c r="J36" s="36"/>
      <c r="K36" s="383">
        <v>6076.25</v>
      </c>
      <c r="L36" s="36" t="s">
        <v>89</v>
      </c>
      <c r="M36" s="76"/>
      <c r="N36" s="383">
        <v>6371.47</v>
      </c>
      <c r="O36" s="36" t="s">
        <v>89</v>
      </c>
      <c r="P36" s="382"/>
      <c r="Q36" s="384">
        <v>2.9357886261735486</v>
      </c>
      <c r="R36" s="332" t="s">
        <v>89</v>
      </c>
      <c r="S36" s="385"/>
      <c r="T36" s="384">
        <v>3.3333811726124818</v>
      </c>
      <c r="U36" s="384" t="s">
        <v>89</v>
      </c>
      <c r="V36" s="385"/>
      <c r="W36" s="384">
        <v>5.4899019623161731</v>
      </c>
      <c r="X36" s="384" t="s">
        <v>89</v>
      </c>
      <c r="Y36" s="385"/>
      <c r="Z36" s="384">
        <v>4.8585887677432673</v>
      </c>
      <c r="AA36" s="384" t="s">
        <v>89</v>
      </c>
    </row>
    <row r="37" spans="1:256" ht="18" customHeight="1">
      <c r="A37" s="334" t="s">
        <v>49</v>
      </c>
      <c r="B37" s="36">
        <v>2855.45</v>
      </c>
      <c r="C37" s="36" t="s">
        <v>89</v>
      </c>
      <c r="D37" s="35"/>
      <c r="E37" s="383">
        <v>3124.76</v>
      </c>
      <c r="F37" s="36" t="s">
        <v>89</v>
      </c>
      <c r="G37" s="36"/>
      <c r="H37" s="383">
        <v>3492.76</v>
      </c>
      <c r="I37" s="36" t="s">
        <v>89</v>
      </c>
      <c r="J37" s="36"/>
      <c r="K37" s="383">
        <v>4099.38</v>
      </c>
      <c r="L37" s="36" t="s">
        <v>89</v>
      </c>
      <c r="M37" s="76"/>
      <c r="N37" s="383">
        <v>4274.1899999999996</v>
      </c>
      <c r="O37" s="36" t="s">
        <v>89</v>
      </c>
      <c r="P37" s="382"/>
      <c r="Q37" s="384">
        <v>9.4314381270903151</v>
      </c>
      <c r="R37" s="332" t="s">
        <v>89</v>
      </c>
      <c r="S37" s="385"/>
      <c r="T37" s="384">
        <v>11.776904466263009</v>
      </c>
      <c r="U37" s="384" t="s">
        <v>89</v>
      </c>
      <c r="V37" s="385"/>
      <c r="W37" s="384">
        <v>17.36792679714609</v>
      </c>
      <c r="X37" s="384" t="s">
        <v>89</v>
      </c>
      <c r="Y37" s="385"/>
      <c r="Z37" s="384">
        <v>4.2643033824627015</v>
      </c>
      <c r="AA37" s="384" t="s">
        <v>89</v>
      </c>
    </row>
    <row r="38" spans="1:256" ht="18" customHeight="1">
      <c r="A38" s="334" t="s">
        <v>50</v>
      </c>
      <c r="B38" s="36">
        <v>5511.34</v>
      </c>
      <c r="C38" s="36" t="s">
        <v>89</v>
      </c>
      <c r="D38" s="35"/>
      <c r="E38" s="383">
        <v>5695.79</v>
      </c>
      <c r="F38" s="36" t="s">
        <v>89</v>
      </c>
      <c r="G38" s="36"/>
      <c r="H38" s="383">
        <v>5986.49</v>
      </c>
      <c r="I38" s="36" t="s">
        <v>89</v>
      </c>
      <c r="J38" s="36"/>
      <c r="K38" s="383">
        <v>6776.2</v>
      </c>
      <c r="L38" s="36" t="s">
        <v>26</v>
      </c>
      <c r="M38" s="76"/>
      <c r="N38" s="383">
        <v>7069.37</v>
      </c>
      <c r="O38" s="36" t="s">
        <v>26</v>
      </c>
      <c r="P38" s="382"/>
      <c r="Q38" s="384">
        <v>3.3467360024966673</v>
      </c>
      <c r="R38" s="332" t="s">
        <v>89</v>
      </c>
      <c r="S38" s="385"/>
      <c r="T38" s="384">
        <v>5.1037696263380461</v>
      </c>
      <c r="U38" s="384" t="s">
        <v>89</v>
      </c>
      <c r="V38" s="385"/>
      <c r="W38" s="384">
        <v>13.191536275847785</v>
      </c>
      <c r="X38" s="384" t="s">
        <v>26</v>
      </c>
      <c r="Y38" s="385"/>
      <c r="Z38" s="384">
        <v>4.3264661609751789</v>
      </c>
      <c r="AA38" s="36" t="s">
        <v>26</v>
      </c>
    </row>
    <row r="39" spans="1:256" ht="18" customHeight="1">
      <c r="A39" s="334" t="s">
        <v>51</v>
      </c>
      <c r="B39" s="36">
        <v>3739.06</v>
      </c>
      <c r="C39" s="36" t="s">
        <v>89</v>
      </c>
      <c r="D39" s="35"/>
      <c r="E39" s="383">
        <v>3760.94</v>
      </c>
      <c r="F39" s="36" t="s">
        <v>89</v>
      </c>
      <c r="G39" s="36"/>
      <c r="H39" s="383">
        <v>3915.15</v>
      </c>
      <c r="I39" s="36" t="s">
        <v>89</v>
      </c>
      <c r="J39" s="36"/>
      <c r="K39" s="383">
        <v>4160.99</v>
      </c>
      <c r="L39" s="36" t="s">
        <v>89</v>
      </c>
      <c r="M39" s="76"/>
      <c r="N39" s="383">
        <v>4348.53</v>
      </c>
      <c r="O39" s="36" t="s">
        <v>89</v>
      </c>
      <c r="P39" s="382"/>
      <c r="Q39" s="384">
        <v>0.58517381373928501</v>
      </c>
      <c r="R39" s="332" t="s">
        <v>89</v>
      </c>
      <c r="S39" s="385"/>
      <c r="T39" s="384">
        <v>4.1003047110562791</v>
      </c>
      <c r="U39" s="384" t="s">
        <v>89</v>
      </c>
      <c r="V39" s="385"/>
      <c r="W39" s="384">
        <v>6.2791974764696041</v>
      </c>
      <c r="X39" s="384" t="s">
        <v>89</v>
      </c>
      <c r="Y39" s="385"/>
      <c r="Z39" s="384">
        <v>4.5071004736853482</v>
      </c>
      <c r="AA39" s="36" t="s">
        <v>89</v>
      </c>
    </row>
    <row r="40" spans="1:256" ht="18" customHeight="1">
      <c r="A40" s="334" t="s">
        <v>52</v>
      </c>
      <c r="B40" s="36">
        <v>9928.49</v>
      </c>
      <c r="C40" s="36" t="s">
        <v>89</v>
      </c>
      <c r="D40" s="35"/>
      <c r="E40" s="383">
        <v>10046.19</v>
      </c>
      <c r="F40" s="36" t="s">
        <v>89</v>
      </c>
      <c r="G40" s="36"/>
      <c r="H40" s="383">
        <v>10164.959999999999</v>
      </c>
      <c r="I40" s="36" t="s">
        <v>89</v>
      </c>
      <c r="J40" s="36"/>
      <c r="K40" s="383">
        <v>10699.77</v>
      </c>
      <c r="L40" s="36" t="s">
        <v>89</v>
      </c>
      <c r="M40" s="76"/>
      <c r="N40" s="383">
        <v>10856.06</v>
      </c>
      <c r="O40" s="36" t="s">
        <v>89</v>
      </c>
      <c r="P40" s="382"/>
      <c r="Q40" s="384">
        <v>1.1854773485192687</v>
      </c>
      <c r="R40" s="332" t="s">
        <v>89</v>
      </c>
      <c r="S40" s="385"/>
      <c r="T40" s="384">
        <v>1.1822392369644474</v>
      </c>
      <c r="U40" s="384" t="s">
        <v>89</v>
      </c>
      <c r="V40" s="385"/>
      <c r="W40" s="384">
        <v>5.2613094394862481</v>
      </c>
      <c r="X40" s="384" t="s">
        <v>89</v>
      </c>
      <c r="Y40" s="385"/>
      <c r="Z40" s="384">
        <v>1.4606856035223097</v>
      </c>
      <c r="AA40" s="384" t="s">
        <v>89</v>
      </c>
    </row>
    <row r="41" spans="1:256" ht="18" customHeight="1">
      <c r="A41" s="334" t="s">
        <v>53</v>
      </c>
      <c r="B41" s="36">
        <v>9787.08</v>
      </c>
      <c r="C41" s="36" t="s">
        <v>89</v>
      </c>
      <c r="D41" s="35"/>
      <c r="E41" s="383">
        <v>9782.85</v>
      </c>
      <c r="F41" s="36" t="s">
        <v>89</v>
      </c>
      <c r="G41" s="36"/>
      <c r="H41" s="383">
        <v>9818.19</v>
      </c>
      <c r="I41" s="36" t="s">
        <v>89</v>
      </c>
      <c r="J41" s="36"/>
      <c r="K41" s="383">
        <v>10158.5</v>
      </c>
      <c r="L41" s="36" t="s">
        <v>89</v>
      </c>
      <c r="M41" s="76"/>
      <c r="N41" s="383">
        <v>10437.75</v>
      </c>
      <c r="O41" s="36" t="s">
        <v>26</v>
      </c>
      <c r="P41" s="382"/>
      <c r="Q41" s="384">
        <v>-4.3220245466467667E-2</v>
      </c>
      <c r="R41" s="332" t="s">
        <v>89</v>
      </c>
      <c r="S41" s="385"/>
      <c r="T41" s="384">
        <v>0.36124442263757639</v>
      </c>
      <c r="U41" s="384" t="s">
        <v>89</v>
      </c>
      <c r="V41" s="385"/>
      <c r="W41" s="384">
        <v>3.4661174819391301</v>
      </c>
      <c r="X41" s="384" t="s">
        <v>89</v>
      </c>
      <c r="Y41" s="385"/>
      <c r="Z41" s="384">
        <v>2.7489294679332579</v>
      </c>
      <c r="AA41" s="36" t="s">
        <v>26</v>
      </c>
    </row>
    <row r="42" spans="1:256" ht="18" customHeight="1">
      <c r="A42" s="334" t="s">
        <v>142</v>
      </c>
      <c r="B42" s="36">
        <v>7731.47</v>
      </c>
      <c r="C42" s="36" t="s">
        <v>89</v>
      </c>
      <c r="D42" s="35"/>
      <c r="E42" s="383">
        <v>7654.18</v>
      </c>
      <c r="F42" s="36" t="s">
        <v>26</v>
      </c>
      <c r="G42" s="36"/>
      <c r="H42" s="383" t="s">
        <v>137</v>
      </c>
      <c r="I42" s="36" t="s">
        <v>89</v>
      </c>
      <c r="J42" s="36"/>
      <c r="K42" s="383" t="s">
        <v>137</v>
      </c>
      <c r="L42" s="36" t="s">
        <v>89</v>
      </c>
      <c r="M42" s="76"/>
      <c r="N42" s="383" t="s">
        <v>137</v>
      </c>
      <c r="O42" s="36" t="s">
        <v>89</v>
      </c>
      <c r="P42" s="382"/>
      <c r="Q42" s="384">
        <v>-0.99968052647167904</v>
      </c>
      <c r="R42" s="332" t="s">
        <v>89</v>
      </c>
      <c r="S42" s="385"/>
      <c r="T42" s="384" t="s">
        <v>137</v>
      </c>
      <c r="U42" s="384" t="s">
        <v>89</v>
      </c>
      <c r="V42" s="385"/>
      <c r="W42" s="384" t="s">
        <v>137</v>
      </c>
      <c r="X42" s="384" t="s">
        <v>89</v>
      </c>
      <c r="Y42" s="385"/>
      <c r="Z42" s="384" t="s">
        <v>137</v>
      </c>
      <c r="AA42" s="36" t="s">
        <v>89</v>
      </c>
    </row>
    <row r="43" spans="1:256">
      <c r="A43" s="334"/>
      <c r="B43" s="383"/>
      <c r="C43" s="383"/>
      <c r="D43" s="362"/>
      <c r="E43" s="383"/>
      <c r="F43" s="383"/>
      <c r="G43" s="362"/>
      <c r="I43" s="374"/>
      <c r="J43" s="362"/>
      <c r="K43" s="383"/>
      <c r="L43" s="374"/>
      <c r="M43" s="362"/>
      <c r="N43" s="383"/>
      <c r="O43" s="77"/>
      <c r="P43" s="63"/>
      <c r="Q43" s="358"/>
      <c r="R43" s="358"/>
      <c r="S43" s="358"/>
      <c r="T43" s="358"/>
      <c r="U43" s="386"/>
      <c r="V43" s="362"/>
      <c r="W43" s="358"/>
      <c r="X43" s="374"/>
      <c r="Y43" s="386"/>
      <c r="Z43" s="358"/>
      <c r="AA43" s="77"/>
    </row>
    <row r="44" spans="1:256" s="39" customFormat="1" ht="12.6" customHeight="1">
      <c r="A44" s="317"/>
      <c r="B44" s="317"/>
      <c r="C44" s="307"/>
      <c r="D44" s="307"/>
      <c r="E44" s="316"/>
      <c r="F44" s="307"/>
      <c r="G44" s="307"/>
      <c r="H44" s="316"/>
      <c r="I44" s="307"/>
      <c r="J44" s="307"/>
      <c r="K44" s="316"/>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T44" s="335"/>
      <c r="AU44" s="335"/>
      <c r="AV44" s="335"/>
      <c r="AW44" s="335"/>
      <c r="AX44" s="335"/>
      <c r="AY44" s="335"/>
      <c r="AZ44" s="335"/>
      <c r="BA44" s="335"/>
      <c r="BB44" s="335"/>
      <c r="BC44" s="335"/>
      <c r="BD44" s="335"/>
      <c r="BE44" s="335"/>
      <c r="BF44" s="335"/>
      <c r="BG44" s="335"/>
      <c r="BH44" s="335"/>
      <c r="BI44" s="335"/>
      <c r="BJ44" s="335"/>
      <c r="BK44" s="335"/>
      <c r="BL44" s="335"/>
      <c r="BM44" s="335"/>
      <c r="BN44" s="335"/>
      <c r="BO44" s="335"/>
      <c r="BP44" s="335"/>
      <c r="BQ44" s="335"/>
      <c r="BR44" s="335"/>
      <c r="BS44" s="335"/>
      <c r="BT44" s="335"/>
      <c r="BU44" s="335"/>
      <c r="BV44" s="335"/>
      <c r="BW44" s="335"/>
      <c r="BX44" s="335"/>
      <c r="BY44" s="335"/>
      <c r="BZ44" s="335"/>
      <c r="CA44" s="335"/>
      <c r="CB44" s="335"/>
      <c r="CC44" s="335"/>
      <c r="CD44" s="335"/>
      <c r="CE44" s="335"/>
      <c r="CF44" s="335"/>
      <c r="CG44" s="335"/>
      <c r="CH44" s="335"/>
      <c r="CI44" s="335"/>
      <c r="CJ44" s="335"/>
      <c r="CK44" s="335"/>
      <c r="CL44" s="335"/>
      <c r="CM44" s="335"/>
      <c r="CN44" s="335"/>
      <c r="CO44" s="335"/>
      <c r="CP44" s="335"/>
      <c r="CQ44" s="335"/>
      <c r="CR44" s="335"/>
      <c r="CS44" s="335"/>
      <c r="CT44" s="335"/>
      <c r="CU44" s="335"/>
      <c r="CV44" s="335"/>
      <c r="CW44" s="335"/>
      <c r="CX44" s="335"/>
      <c r="CY44" s="335"/>
      <c r="CZ44" s="335"/>
      <c r="DA44" s="335"/>
      <c r="DB44" s="335"/>
      <c r="DC44" s="335"/>
      <c r="DD44" s="335"/>
      <c r="DE44" s="335"/>
      <c r="DF44" s="335"/>
      <c r="DG44" s="335"/>
      <c r="DH44" s="335"/>
      <c r="DI44" s="335"/>
      <c r="DJ44" s="335"/>
      <c r="DK44" s="335"/>
      <c r="DL44" s="335"/>
      <c r="DM44" s="335"/>
      <c r="DN44" s="335"/>
      <c r="DO44" s="335"/>
      <c r="DP44" s="335"/>
      <c r="DQ44" s="335"/>
      <c r="DR44" s="335"/>
      <c r="DS44" s="335"/>
      <c r="DT44" s="335"/>
      <c r="DU44" s="335"/>
      <c r="DV44" s="335"/>
      <c r="DW44" s="335"/>
      <c r="DX44" s="335"/>
      <c r="DY44" s="335"/>
      <c r="DZ44" s="335"/>
      <c r="EA44" s="335"/>
      <c r="EB44" s="335"/>
      <c r="EC44" s="335"/>
      <c r="ED44" s="335"/>
      <c r="EE44" s="335"/>
      <c r="EF44" s="335"/>
      <c r="EG44" s="335"/>
      <c r="EH44" s="335"/>
      <c r="EI44" s="335"/>
      <c r="EJ44" s="335"/>
      <c r="EK44" s="335"/>
      <c r="EL44" s="335"/>
      <c r="EM44" s="335"/>
      <c r="EN44" s="335"/>
      <c r="EO44" s="335"/>
      <c r="EP44" s="335"/>
      <c r="EQ44" s="335"/>
      <c r="ER44" s="335"/>
      <c r="ES44" s="335"/>
      <c r="ET44" s="335"/>
      <c r="EU44" s="335"/>
      <c r="EV44" s="335"/>
      <c r="EW44" s="335"/>
      <c r="EX44" s="335"/>
      <c r="EY44" s="335"/>
      <c r="EZ44" s="335"/>
      <c r="FA44" s="335"/>
      <c r="FB44" s="335"/>
      <c r="FC44" s="335"/>
      <c r="FD44" s="335"/>
      <c r="FE44" s="335"/>
      <c r="FF44" s="335"/>
      <c r="FG44" s="335"/>
      <c r="FH44" s="335"/>
      <c r="FI44" s="335"/>
      <c r="FJ44" s="335"/>
      <c r="FK44" s="335"/>
      <c r="FL44" s="335"/>
      <c r="FM44" s="335"/>
      <c r="FN44" s="335"/>
      <c r="FO44" s="335"/>
      <c r="FP44" s="335"/>
      <c r="FQ44" s="335"/>
      <c r="FR44" s="335"/>
      <c r="FS44" s="335"/>
      <c r="FT44" s="335"/>
      <c r="FU44" s="335"/>
      <c r="FV44" s="335"/>
      <c r="FW44" s="335"/>
      <c r="FX44" s="335"/>
      <c r="FY44" s="335"/>
      <c r="FZ44" s="335"/>
      <c r="GA44" s="335"/>
      <c r="GB44" s="335"/>
      <c r="GC44" s="335"/>
      <c r="GD44" s="335"/>
      <c r="GE44" s="335"/>
      <c r="GF44" s="335"/>
      <c r="GG44" s="335"/>
      <c r="GH44" s="335"/>
      <c r="GI44" s="335"/>
      <c r="GJ44" s="335"/>
      <c r="GK44" s="335"/>
      <c r="GL44" s="335"/>
      <c r="GM44" s="335"/>
      <c r="GN44" s="335"/>
      <c r="GO44" s="335"/>
      <c r="GP44" s="335"/>
      <c r="GQ44" s="335"/>
      <c r="GR44" s="335"/>
      <c r="GS44" s="335"/>
      <c r="GT44" s="335"/>
      <c r="GU44" s="335"/>
      <c r="GV44" s="335"/>
      <c r="GW44" s="335"/>
      <c r="GX44" s="335"/>
      <c r="GY44" s="335"/>
      <c r="GZ44" s="335"/>
      <c r="HA44" s="335"/>
      <c r="HB44" s="335"/>
      <c r="HC44" s="335"/>
      <c r="HD44" s="335"/>
      <c r="HE44" s="335"/>
      <c r="HF44" s="335"/>
      <c r="HG44" s="335"/>
      <c r="HH44" s="335"/>
      <c r="HI44" s="335"/>
      <c r="HJ44" s="335"/>
      <c r="HK44" s="335"/>
      <c r="HL44" s="335"/>
      <c r="HM44" s="335"/>
      <c r="HN44" s="335"/>
      <c r="HO44" s="335"/>
      <c r="HP44" s="335"/>
      <c r="HQ44" s="335"/>
      <c r="HR44" s="335"/>
      <c r="HS44" s="335"/>
      <c r="HT44" s="335"/>
      <c r="HU44" s="335"/>
      <c r="HV44" s="335"/>
      <c r="HW44" s="335"/>
      <c r="HX44" s="335"/>
      <c r="HY44" s="335"/>
      <c r="HZ44" s="335"/>
      <c r="IA44" s="335"/>
      <c r="IB44" s="335"/>
      <c r="IC44" s="335"/>
      <c r="ID44" s="335"/>
      <c r="IE44" s="335"/>
      <c r="IF44" s="335"/>
      <c r="IG44" s="335"/>
      <c r="IH44" s="335"/>
      <c r="II44" s="335"/>
      <c r="IJ44" s="335"/>
      <c r="IK44" s="335"/>
      <c r="IL44" s="335"/>
      <c r="IM44" s="335"/>
      <c r="IN44" s="335"/>
      <c r="IO44" s="335"/>
      <c r="IP44" s="335"/>
      <c r="IQ44" s="335"/>
      <c r="IR44" s="335"/>
      <c r="IS44" s="335"/>
      <c r="IT44" s="335"/>
      <c r="IU44" s="335"/>
      <c r="IV44" s="335"/>
    </row>
    <row r="45" spans="1:256" s="39" customFormat="1" ht="12.6" customHeight="1">
      <c r="A45" s="317" t="s">
        <v>56</v>
      </c>
      <c r="B45" s="317"/>
      <c r="C45" s="307"/>
      <c r="D45" s="307"/>
      <c r="E45" s="316"/>
      <c r="F45" s="307"/>
      <c r="G45" s="307"/>
      <c r="H45" s="316"/>
      <c r="I45" s="307"/>
      <c r="J45" s="307"/>
      <c r="K45" s="316"/>
      <c r="L45" s="335"/>
      <c r="M45" s="335"/>
      <c r="N45" s="335"/>
      <c r="O45" s="335"/>
      <c r="P45" s="335"/>
      <c r="Q45" s="335"/>
      <c r="R45" s="335"/>
      <c r="S45" s="335"/>
      <c r="T45" s="335"/>
      <c r="U45" s="335"/>
      <c r="V45" s="335"/>
      <c r="W45" s="335"/>
      <c r="X45" s="335"/>
      <c r="Y45" s="335"/>
      <c r="Z45" s="335"/>
      <c r="AA45" s="335"/>
      <c r="AB45" s="335"/>
      <c r="AC45" s="335"/>
      <c r="AD45" s="335"/>
      <c r="AE45" s="335"/>
      <c r="AF45" s="335"/>
      <c r="AG45" s="335"/>
      <c r="AH45" s="335"/>
      <c r="AI45" s="335"/>
      <c r="AJ45" s="335"/>
      <c r="AK45" s="335"/>
      <c r="AL45" s="335"/>
      <c r="AM45" s="335"/>
      <c r="AN45" s="335"/>
      <c r="AO45" s="335"/>
      <c r="AP45" s="335"/>
      <c r="AQ45" s="335"/>
      <c r="AR45" s="335"/>
      <c r="AS45" s="335"/>
      <c r="AT45" s="335"/>
      <c r="AU45" s="335"/>
      <c r="AV45" s="335"/>
      <c r="AW45" s="335"/>
      <c r="AX45" s="335"/>
      <c r="AY45" s="335"/>
      <c r="AZ45" s="335"/>
      <c r="BA45" s="335"/>
      <c r="BB45" s="335"/>
      <c r="BC45" s="335"/>
      <c r="BD45" s="335"/>
      <c r="BE45" s="335"/>
      <c r="BF45" s="335"/>
      <c r="BG45" s="335"/>
      <c r="BH45" s="335"/>
      <c r="BI45" s="335"/>
      <c r="BJ45" s="335"/>
      <c r="BK45" s="335"/>
      <c r="BL45" s="335"/>
      <c r="BM45" s="335"/>
      <c r="BN45" s="335"/>
      <c r="BO45" s="335"/>
      <c r="BP45" s="335"/>
      <c r="BQ45" s="335"/>
      <c r="BR45" s="335"/>
      <c r="BS45" s="335"/>
      <c r="BT45" s="335"/>
      <c r="BU45" s="335"/>
      <c r="BV45" s="335"/>
      <c r="BW45" s="335"/>
      <c r="BX45" s="335"/>
      <c r="BY45" s="335"/>
      <c r="BZ45" s="335"/>
      <c r="CA45" s="335"/>
      <c r="CB45" s="335"/>
      <c r="CC45" s="335"/>
      <c r="CD45" s="335"/>
      <c r="CE45" s="335"/>
      <c r="CF45" s="335"/>
      <c r="CG45" s="335"/>
      <c r="CH45" s="335"/>
      <c r="CI45" s="335"/>
      <c r="CJ45" s="335"/>
      <c r="CK45" s="335"/>
      <c r="CL45" s="335"/>
      <c r="CM45" s="335"/>
      <c r="CN45" s="335"/>
      <c r="CO45" s="335"/>
      <c r="CP45" s="335"/>
      <c r="CQ45" s="335"/>
      <c r="CR45" s="335"/>
      <c r="CS45" s="335"/>
      <c r="CT45" s="335"/>
      <c r="CU45" s="335"/>
      <c r="CV45" s="335"/>
      <c r="CW45" s="335"/>
      <c r="CX45" s="335"/>
      <c r="CY45" s="335"/>
      <c r="CZ45" s="335"/>
      <c r="DA45" s="335"/>
      <c r="DB45" s="335"/>
      <c r="DC45" s="335"/>
      <c r="DD45" s="335"/>
      <c r="DE45" s="335"/>
      <c r="DF45" s="335"/>
      <c r="DG45" s="335"/>
      <c r="DH45" s="335"/>
      <c r="DI45" s="335"/>
      <c r="DJ45" s="335"/>
      <c r="DK45" s="335"/>
      <c r="DL45" s="335"/>
      <c r="DM45" s="335"/>
      <c r="DN45" s="335"/>
      <c r="DO45" s="335"/>
      <c r="DP45" s="335"/>
      <c r="DQ45" s="335"/>
      <c r="DR45" s="335"/>
      <c r="DS45" s="335"/>
      <c r="DT45" s="335"/>
      <c r="DU45" s="335"/>
      <c r="DV45" s="335"/>
      <c r="DW45" s="335"/>
      <c r="DX45" s="335"/>
      <c r="DY45" s="335"/>
      <c r="DZ45" s="335"/>
      <c r="EA45" s="335"/>
      <c r="EB45" s="335"/>
      <c r="EC45" s="335"/>
      <c r="ED45" s="335"/>
      <c r="EE45" s="335"/>
      <c r="EF45" s="335"/>
      <c r="EG45" s="335"/>
      <c r="EH45" s="335"/>
      <c r="EI45" s="335"/>
      <c r="EJ45" s="335"/>
      <c r="EK45" s="335"/>
      <c r="EL45" s="335"/>
      <c r="EM45" s="335"/>
      <c r="EN45" s="335"/>
      <c r="EO45" s="335"/>
      <c r="EP45" s="335"/>
      <c r="EQ45" s="335"/>
      <c r="ER45" s="335"/>
      <c r="ES45" s="335"/>
      <c r="ET45" s="335"/>
      <c r="EU45" s="335"/>
      <c r="EV45" s="335"/>
      <c r="EW45" s="335"/>
      <c r="EX45" s="335"/>
      <c r="EY45" s="335"/>
      <c r="EZ45" s="335"/>
      <c r="FA45" s="335"/>
      <c r="FB45" s="335"/>
      <c r="FC45" s="335"/>
      <c r="FD45" s="335"/>
      <c r="FE45" s="335"/>
      <c r="FF45" s="335"/>
      <c r="FG45" s="335"/>
      <c r="FH45" s="335"/>
      <c r="FI45" s="335"/>
      <c r="FJ45" s="335"/>
      <c r="FK45" s="335"/>
      <c r="FL45" s="335"/>
      <c r="FM45" s="335"/>
      <c r="FN45" s="335"/>
      <c r="FO45" s="335"/>
      <c r="FP45" s="335"/>
      <c r="FQ45" s="335"/>
      <c r="FR45" s="335"/>
      <c r="FS45" s="335"/>
      <c r="FT45" s="335"/>
      <c r="FU45" s="335"/>
      <c r="FV45" s="335"/>
      <c r="FW45" s="335"/>
      <c r="FX45" s="335"/>
      <c r="FY45" s="335"/>
      <c r="FZ45" s="335"/>
      <c r="GA45" s="335"/>
      <c r="GB45" s="335"/>
      <c r="GC45" s="335"/>
      <c r="GD45" s="335"/>
      <c r="GE45" s="335"/>
      <c r="GF45" s="335"/>
      <c r="GG45" s="335"/>
      <c r="GH45" s="335"/>
      <c r="GI45" s="335"/>
      <c r="GJ45" s="335"/>
      <c r="GK45" s="335"/>
      <c r="GL45" s="335"/>
      <c r="GM45" s="335"/>
      <c r="GN45" s="335"/>
      <c r="GO45" s="335"/>
      <c r="GP45" s="335"/>
      <c r="GQ45" s="335"/>
      <c r="GR45" s="335"/>
      <c r="GS45" s="335"/>
      <c r="GT45" s="335"/>
      <c r="GU45" s="335"/>
      <c r="GV45" s="335"/>
      <c r="GW45" s="335"/>
      <c r="GX45" s="335"/>
      <c r="GY45" s="335"/>
      <c r="GZ45" s="335"/>
      <c r="HA45" s="335"/>
      <c r="HB45" s="335"/>
      <c r="HC45" s="335"/>
      <c r="HD45" s="335"/>
      <c r="HE45" s="335"/>
      <c r="HF45" s="335"/>
      <c r="HG45" s="335"/>
      <c r="HH45" s="335"/>
      <c r="HI45" s="335"/>
      <c r="HJ45" s="335"/>
      <c r="HK45" s="335"/>
      <c r="HL45" s="335"/>
      <c r="HM45" s="335"/>
      <c r="HN45" s="335"/>
      <c r="HO45" s="335"/>
      <c r="HP45" s="335"/>
      <c r="HQ45" s="335"/>
      <c r="HR45" s="335"/>
      <c r="HS45" s="335"/>
      <c r="HT45" s="335"/>
      <c r="HU45" s="335"/>
      <c r="HV45" s="335"/>
      <c r="HW45" s="335"/>
      <c r="HX45" s="335"/>
      <c r="HY45" s="335"/>
      <c r="HZ45" s="335"/>
      <c r="IA45" s="335"/>
      <c r="IB45" s="335"/>
      <c r="IC45" s="335"/>
      <c r="ID45" s="335"/>
      <c r="IE45" s="335"/>
      <c r="IF45" s="335"/>
      <c r="IG45" s="335"/>
      <c r="IH45" s="335"/>
      <c r="II45" s="335"/>
      <c r="IJ45" s="335"/>
      <c r="IK45" s="335"/>
      <c r="IL45" s="335"/>
      <c r="IM45" s="335"/>
      <c r="IN45" s="335"/>
      <c r="IO45" s="335"/>
      <c r="IP45" s="335"/>
      <c r="IQ45" s="335"/>
      <c r="IR45" s="335"/>
      <c r="IS45" s="335"/>
      <c r="IT45" s="335"/>
      <c r="IU45" s="335"/>
      <c r="IV45" s="335"/>
    </row>
    <row r="46" spans="1:256" s="337" customFormat="1" ht="30.75" customHeight="1">
      <c r="A46" s="503" t="s">
        <v>143</v>
      </c>
      <c r="B46" s="503"/>
      <c r="C46" s="503"/>
      <c r="D46" s="503"/>
      <c r="E46" s="503"/>
      <c r="F46" s="503"/>
      <c r="G46" s="503"/>
      <c r="H46" s="503"/>
      <c r="I46" s="503"/>
      <c r="J46" s="503"/>
      <c r="K46" s="503"/>
      <c r="L46" s="503"/>
      <c r="M46" s="503"/>
      <c r="N46" s="503"/>
      <c r="O46" s="503"/>
      <c r="P46" s="503"/>
      <c r="Q46" s="503"/>
      <c r="R46" s="503"/>
      <c r="S46" s="503"/>
      <c r="T46" s="503"/>
      <c r="U46" s="503"/>
      <c r="V46" s="503"/>
      <c r="W46" s="503"/>
      <c r="X46" s="503"/>
      <c r="Y46" s="503"/>
      <c r="Z46" s="503"/>
      <c r="AA46" s="503"/>
      <c r="AB46" s="335"/>
      <c r="AC46" s="335"/>
      <c r="AD46" s="335"/>
      <c r="AE46" s="335"/>
      <c r="AF46" s="335"/>
      <c r="AG46" s="335"/>
      <c r="AH46" s="335"/>
      <c r="AI46" s="335"/>
      <c r="AJ46" s="335"/>
      <c r="AK46" s="335"/>
    </row>
    <row r="47" spans="1:256" s="39" customFormat="1" ht="12.6" customHeight="1">
      <c r="A47" s="317" t="s">
        <v>157</v>
      </c>
      <c r="B47" s="317"/>
      <c r="C47" s="307"/>
      <c r="D47" s="307"/>
      <c r="E47" s="316"/>
      <c r="F47" s="307"/>
      <c r="G47" s="307"/>
      <c r="H47" s="316"/>
      <c r="I47" s="307"/>
      <c r="J47" s="307"/>
      <c r="K47" s="316"/>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5"/>
      <c r="AU47" s="335"/>
      <c r="AV47" s="335"/>
      <c r="AW47" s="335"/>
      <c r="AX47" s="335"/>
      <c r="AY47" s="335"/>
      <c r="AZ47" s="335"/>
      <c r="BA47" s="335"/>
      <c r="BB47" s="335"/>
      <c r="BC47" s="335"/>
      <c r="BD47" s="335"/>
      <c r="BE47" s="335"/>
      <c r="BF47" s="335"/>
      <c r="BG47" s="335"/>
      <c r="BH47" s="335"/>
      <c r="BI47" s="335"/>
      <c r="BJ47" s="335"/>
      <c r="BK47" s="335"/>
      <c r="BL47" s="335"/>
      <c r="BM47" s="335"/>
      <c r="BN47" s="335"/>
      <c r="BO47" s="335"/>
      <c r="BP47" s="335"/>
      <c r="BQ47" s="335"/>
      <c r="BR47" s="335"/>
      <c r="BS47" s="335"/>
      <c r="BT47" s="335"/>
      <c r="BU47" s="335"/>
      <c r="BV47" s="335"/>
      <c r="BW47" s="335"/>
      <c r="BX47" s="335"/>
      <c r="BY47" s="335"/>
      <c r="BZ47" s="335"/>
      <c r="CA47" s="335"/>
      <c r="CB47" s="335"/>
      <c r="CC47" s="335"/>
      <c r="CD47" s="335"/>
      <c r="CE47" s="335"/>
      <c r="CF47" s="335"/>
      <c r="CG47" s="335"/>
      <c r="CH47" s="335"/>
      <c r="CI47" s="335"/>
      <c r="CJ47" s="335"/>
      <c r="CK47" s="335"/>
      <c r="CL47" s="335"/>
      <c r="CM47" s="335"/>
      <c r="CN47" s="335"/>
      <c r="CO47" s="335"/>
      <c r="CP47" s="335"/>
      <c r="CQ47" s="335"/>
      <c r="CR47" s="335"/>
      <c r="CS47" s="335"/>
      <c r="CT47" s="335"/>
      <c r="CU47" s="335"/>
      <c r="CV47" s="335"/>
      <c r="CW47" s="335"/>
      <c r="CX47" s="335"/>
      <c r="CY47" s="335"/>
      <c r="CZ47" s="335"/>
      <c r="DA47" s="335"/>
      <c r="DB47" s="335"/>
      <c r="DC47" s="335"/>
      <c r="DD47" s="335"/>
      <c r="DE47" s="335"/>
      <c r="DF47" s="335"/>
      <c r="DG47" s="335"/>
      <c r="DH47" s="335"/>
      <c r="DI47" s="335"/>
      <c r="DJ47" s="335"/>
      <c r="DK47" s="335"/>
      <c r="DL47" s="335"/>
      <c r="DM47" s="335"/>
      <c r="DN47" s="335"/>
      <c r="DO47" s="335"/>
      <c r="DP47" s="335"/>
      <c r="DQ47" s="335"/>
      <c r="DR47" s="335"/>
      <c r="DS47" s="335"/>
      <c r="DT47" s="335"/>
      <c r="DU47" s="335"/>
      <c r="DV47" s="335"/>
      <c r="DW47" s="335"/>
      <c r="DX47" s="335"/>
      <c r="DY47" s="335"/>
      <c r="DZ47" s="335"/>
      <c r="EA47" s="335"/>
      <c r="EB47" s="335"/>
      <c r="EC47" s="335"/>
      <c r="ED47" s="335"/>
      <c r="EE47" s="335"/>
      <c r="EF47" s="335"/>
      <c r="EG47" s="335"/>
      <c r="EH47" s="335"/>
      <c r="EI47" s="335"/>
      <c r="EJ47" s="335"/>
      <c r="EK47" s="335"/>
      <c r="EL47" s="335"/>
      <c r="EM47" s="335"/>
      <c r="EN47" s="335"/>
      <c r="EO47" s="335"/>
      <c r="EP47" s="335"/>
      <c r="EQ47" s="335"/>
      <c r="ER47" s="335"/>
      <c r="ES47" s="335"/>
      <c r="ET47" s="335"/>
      <c r="EU47" s="335"/>
      <c r="EV47" s="335"/>
      <c r="EW47" s="335"/>
      <c r="EX47" s="335"/>
      <c r="EY47" s="335"/>
      <c r="EZ47" s="335"/>
      <c r="FA47" s="335"/>
      <c r="FB47" s="335"/>
      <c r="FC47" s="335"/>
      <c r="FD47" s="335"/>
      <c r="FE47" s="335"/>
      <c r="FF47" s="335"/>
      <c r="FG47" s="335"/>
      <c r="FH47" s="335"/>
      <c r="FI47" s="335"/>
      <c r="FJ47" s="335"/>
      <c r="FK47" s="335"/>
      <c r="FL47" s="335"/>
      <c r="FM47" s="335"/>
      <c r="FN47" s="335"/>
      <c r="FO47" s="335"/>
      <c r="FP47" s="335"/>
      <c r="FQ47" s="335"/>
      <c r="FR47" s="335"/>
      <c r="FS47" s="335"/>
      <c r="FT47" s="335"/>
      <c r="FU47" s="335"/>
      <c r="FV47" s="335"/>
      <c r="FW47" s="335"/>
      <c r="FX47" s="335"/>
      <c r="FY47" s="335"/>
      <c r="FZ47" s="335"/>
      <c r="GA47" s="335"/>
      <c r="GB47" s="335"/>
      <c r="GC47" s="335"/>
      <c r="GD47" s="335"/>
      <c r="GE47" s="335"/>
      <c r="GF47" s="335"/>
      <c r="GG47" s="335"/>
      <c r="GH47" s="335"/>
      <c r="GI47" s="335"/>
      <c r="GJ47" s="335"/>
      <c r="GK47" s="335"/>
      <c r="GL47" s="335"/>
      <c r="GM47" s="335"/>
      <c r="GN47" s="335"/>
      <c r="GO47" s="335"/>
      <c r="GP47" s="335"/>
      <c r="GQ47" s="335"/>
      <c r="GR47" s="335"/>
      <c r="GS47" s="335"/>
      <c r="GT47" s="335"/>
      <c r="GU47" s="335"/>
      <c r="GV47" s="335"/>
      <c r="GW47" s="335"/>
      <c r="GX47" s="335"/>
      <c r="GY47" s="335"/>
      <c r="GZ47" s="335"/>
      <c r="HA47" s="335"/>
      <c r="HB47" s="335"/>
      <c r="HC47" s="335"/>
      <c r="HD47" s="335"/>
      <c r="HE47" s="335"/>
      <c r="HF47" s="335"/>
      <c r="HG47" s="335"/>
      <c r="HH47" s="335"/>
      <c r="HI47" s="335"/>
      <c r="HJ47" s="335"/>
      <c r="HK47" s="335"/>
      <c r="HL47" s="335"/>
      <c r="HM47" s="335"/>
      <c r="HN47" s="335"/>
      <c r="HO47" s="335"/>
      <c r="HP47" s="335"/>
      <c r="HQ47" s="335"/>
      <c r="HR47" s="335"/>
      <c r="HS47" s="335"/>
      <c r="HT47" s="335"/>
      <c r="HU47" s="335"/>
      <c r="HV47" s="335"/>
      <c r="HW47" s="335"/>
      <c r="HX47" s="335"/>
      <c r="HY47" s="335"/>
      <c r="HZ47" s="335"/>
      <c r="IA47" s="335"/>
      <c r="IB47" s="335"/>
      <c r="IC47" s="335"/>
      <c r="ID47" s="335"/>
      <c r="IE47" s="335"/>
      <c r="IF47" s="335"/>
      <c r="IG47" s="335"/>
      <c r="IH47" s="335"/>
      <c r="II47" s="335"/>
      <c r="IJ47" s="335"/>
      <c r="IK47" s="335"/>
      <c r="IL47" s="335"/>
      <c r="IM47" s="335"/>
      <c r="IN47" s="335"/>
      <c r="IO47" s="335"/>
      <c r="IP47" s="335"/>
      <c r="IQ47" s="335"/>
      <c r="IR47" s="335"/>
      <c r="IS47" s="335"/>
      <c r="IT47" s="335"/>
      <c r="IU47" s="335"/>
      <c r="IV47" s="335"/>
    </row>
    <row r="48" spans="1:256" ht="12.6" customHeight="1">
      <c r="A48" s="595" t="s">
        <v>177</v>
      </c>
      <c r="B48" s="543"/>
      <c r="C48" s="543"/>
      <c r="D48" s="543"/>
      <c r="E48" s="543"/>
      <c r="F48" s="543"/>
      <c r="G48" s="543"/>
      <c r="H48" s="543"/>
    </row>
  </sheetData>
  <mergeCells count="15">
    <mergeCell ref="A46:AA46"/>
    <mergeCell ref="A48:H48"/>
    <mergeCell ref="A1:H1"/>
    <mergeCell ref="A2:I2"/>
    <mergeCell ref="O2:AA4"/>
    <mergeCell ref="A3:I3"/>
    <mergeCell ref="A9:A11"/>
    <mergeCell ref="B9:O9"/>
    <mergeCell ref="Q9:AA9"/>
    <mergeCell ref="B10:O10"/>
    <mergeCell ref="Q10:AA10"/>
    <mergeCell ref="K11:L11"/>
    <mergeCell ref="N11:O11"/>
    <mergeCell ref="W11:X11"/>
    <mergeCell ref="Z11:AA11"/>
  </mergeCells>
  <hyperlinks>
    <hyperlink ref="A48" r:id="rId1" xr:uid="{725C3463-F8CE-4F82-88F8-BE87649F6E87}"/>
  </hyperlinks>
  <pageMargins left="0.39370078740157483" right="0" top="0.19685039370078741" bottom="0" header="0" footer="0"/>
  <pageSetup paperSize="9" scale="95"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F103"/>
  <sheetViews>
    <sheetView zoomScaleNormal="100" zoomScaleSheetLayoutView="75" workbookViewId="0">
      <selection sqref="A1:G1"/>
    </sheetView>
  </sheetViews>
  <sheetFormatPr baseColWidth="10" defaultColWidth="11.44140625" defaultRowHeight="13.2"/>
  <cols>
    <col min="1" max="1" width="1.6640625" style="78" customWidth="1"/>
    <col min="2" max="2" width="18.88671875" style="78" customWidth="1"/>
    <col min="3" max="3" width="10.5546875" style="78" bestFit="1" customWidth="1"/>
    <col min="4" max="4" width="2.6640625" style="78" bestFit="1" customWidth="1"/>
    <col min="5" max="5" width="1.33203125" style="78" customWidth="1"/>
    <col min="6" max="6" width="10.88671875" style="78" bestFit="1" customWidth="1"/>
    <col min="7" max="7" width="2.6640625" style="78" bestFit="1" customWidth="1"/>
    <col min="8" max="8" width="1.33203125" style="78" customWidth="1"/>
    <col min="9" max="9" width="10.44140625" style="78" bestFit="1" customWidth="1"/>
    <col min="10" max="10" width="2.6640625" style="78" bestFit="1" customWidth="1"/>
    <col min="11" max="11" width="1.33203125" style="78" customWidth="1"/>
    <col min="12" max="12" width="10.44140625" style="78" bestFit="1" customWidth="1"/>
    <col min="13" max="13" width="2.6640625" style="78" bestFit="1" customWidth="1"/>
    <col min="14" max="14" width="1.33203125" style="78" customWidth="1"/>
    <col min="15" max="15" width="9.109375" style="200" bestFit="1" customWidth="1"/>
    <col min="16" max="16" width="2.6640625" style="200" bestFit="1" customWidth="1"/>
    <col min="17" max="17" width="1.33203125" style="200" customWidth="1"/>
    <col min="18" max="18" width="10" style="200" bestFit="1" customWidth="1"/>
    <col min="19" max="19" width="2.6640625" style="200" bestFit="1" customWidth="1"/>
    <col min="20" max="20" width="1.33203125" style="200" customWidth="1"/>
    <col min="21" max="21" width="8.6640625" style="78" bestFit="1" customWidth="1"/>
    <col min="22" max="22" width="2.6640625" style="78" bestFit="1" customWidth="1"/>
    <col min="23" max="23" width="1.33203125" style="78" customWidth="1"/>
    <col min="24" max="24" width="8.33203125" style="78" bestFit="1" customWidth="1"/>
    <col min="25" max="25" width="2.6640625" style="78" bestFit="1" customWidth="1"/>
    <col min="26" max="26" width="0.6640625" style="78" customWidth="1"/>
    <col min="27" max="28" width="5.5546875" style="78" customWidth="1"/>
    <col min="29" max="29" width="5.5546875" style="27" customWidth="1"/>
    <col min="30" max="30" width="9.88671875" style="27" customWidth="1"/>
    <col min="31" max="31" width="4.33203125" style="27" customWidth="1"/>
    <col min="32" max="32" width="11.44140625" style="27"/>
    <col min="33" max="33" width="3.44140625" style="27" customWidth="1"/>
    <col min="34" max="34" width="9.5546875" style="27" customWidth="1"/>
    <col min="35" max="35" width="5.109375" style="27" customWidth="1"/>
    <col min="36" max="36" width="11.6640625" style="27" customWidth="1"/>
    <col min="37" max="37" width="3.6640625" style="27" customWidth="1"/>
    <col min="38" max="38" width="11.44140625" style="27"/>
    <col min="39" max="39" width="2.88671875" style="27" customWidth="1"/>
    <col min="40" max="41" width="13.6640625" style="27" customWidth="1"/>
    <col min="42" max="42" width="11.44140625" style="27"/>
    <col min="43" max="43" width="6" style="27" customWidth="1"/>
    <col min="44" max="48" width="11.44140625" style="27"/>
    <col min="49" max="16384" width="11.44140625" style="78"/>
  </cols>
  <sheetData>
    <row r="1" spans="1:28" ht="15" customHeight="1">
      <c r="A1" s="552" t="s">
        <v>21</v>
      </c>
      <c r="B1" s="552"/>
      <c r="C1" s="552"/>
      <c r="D1" s="552"/>
      <c r="E1" s="552"/>
      <c r="F1" s="552"/>
      <c r="G1" s="552"/>
      <c r="H1" s="189"/>
      <c r="I1" s="189"/>
      <c r="J1" s="189"/>
      <c r="K1" s="189"/>
      <c r="L1" s="189"/>
      <c r="M1" s="190"/>
      <c r="N1" s="190"/>
      <c r="O1" s="190" t="s">
        <v>135</v>
      </c>
      <c r="P1" s="191"/>
      <c r="Q1" s="191"/>
      <c r="R1" s="192"/>
      <c r="S1" s="192"/>
      <c r="T1" s="192"/>
      <c r="U1" s="193"/>
      <c r="V1" s="193"/>
      <c r="W1" s="193"/>
      <c r="X1" s="193"/>
      <c r="Y1" s="193"/>
      <c r="Z1" s="209"/>
    </row>
    <row r="2" spans="1:28" ht="12.75" customHeight="1">
      <c r="A2" s="194"/>
      <c r="B2" s="194"/>
      <c r="C2" s="194"/>
      <c r="D2" s="194"/>
      <c r="E2" s="194"/>
      <c r="F2" s="194"/>
      <c r="G2" s="194"/>
      <c r="H2" s="194"/>
      <c r="I2" s="194"/>
      <c r="J2" s="195"/>
      <c r="K2" s="195"/>
      <c r="L2" s="196"/>
      <c r="M2" s="196"/>
      <c r="N2" s="196"/>
      <c r="O2" s="553" t="s">
        <v>161</v>
      </c>
      <c r="P2" s="553"/>
      <c r="Q2" s="553"/>
      <c r="R2" s="553"/>
      <c r="S2" s="553"/>
      <c r="T2" s="553"/>
      <c r="U2" s="553"/>
      <c r="V2" s="553"/>
      <c r="W2" s="553"/>
      <c r="X2" s="553"/>
      <c r="Y2" s="553"/>
      <c r="Z2" s="198"/>
    </row>
    <row r="3" spans="1:28">
      <c r="A3" s="194"/>
      <c r="B3" s="194"/>
      <c r="C3" s="194"/>
      <c r="D3" s="194"/>
      <c r="E3" s="194"/>
      <c r="F3" s="194"/>
      <c r="G3" s="194"/>
      <c r="H3" s="194"/>
      <c r="I3" s="194"/>
      <c r="J3" s="195"/>
      <c r="K3" s="195"/>
      <c r="L3" s="196"/>
      <c r="M3" s="196"/>
      <c r="N3" s="196"/>
      <c r="O3" s="553"/>
      <c r="P3" s="553"/>
      <c r="Q3" s="553"/>
      <c r="R3" s="553"/>
      <c r="S3" s="553"/>
      <c r="T3" s="553"/>
      <c r="U3" s="553"/>
      <c r="V3" s="553"/>
      <c r="W3" s="553"/>
      <c r="X3" s="553"/>
      <c r="Y3" s="553"/>
    </row>
    <row r="4" spans="1:28">
      <c r="A4" s="195"/>
      <c r="B4" s="195"/>
      <c r="C4" s="195"/>
      <c r="D4" s="195"/>
      <c r="E4" s="195"/>
      <c r="F4" s="195"/>
      <c r="G4" s="195"/>
      <c r="H4" s="195"/>
      <c r="I4" s="195"/>
      <c r="J4" s="195"/>
      <c r="K4" s="195"/>
      <c r="L4" s="196"/>
      <c r="M4" s="196"/>
      <c r="N4" s="196"/>
      <c r="O4" s="553"/>
      <c r="P4" s="553"/>
      <c r="Q4" s="553"/>
      <c r="R4" s="553"/>
      <c r="S4" s="553"/>
      <c r="T4" s="553"/>
      <c r="U4" s="553"/>
      <c r="V4" s="553"/>
      <c r="W4" s="553"/>
      <c r="X4" s="553"/>
      <c r="Y4" s="553"/>
      <c r="Z4" s="154"/>
    </row>
    <row r="5" spans="1:28">
      <c r="A5" s="195"/>
      <c r="B5" s="195"/>
      <c r="C5" s="32"/>
      <c r="D5" s="32"/>
      <c r="E5" s="32"/>
      <c r="F5" s="32"/>
      <c r="G5" s="32"/>
      <c r="H5" s="32"/>
      <c r="I5" s="195"/>
      <c r="J5" s="195"/>
      <c r="K5" s="195"/>
      <c r="L5" s="195"/>
      <c r="M5" s="195"/>
      <c r="N5" s="195"/>
      <c r="O5" s="197"/>
      <c r="P5" s="197"/>
      <c r="Q5" s="197"/>
      <c r="R5" s="197"/>
      <c r="S5" s="197"/>
      <c r="T5" s="197"/>
      <c r="U5" s="198"/>
      <c r="V5" s="198"/>
      <c r="W5" s="198"/>
      <c r="X5" s="198"/>
      <c r="Y5" s="198"/>
      <c r="Z5" s="198"/>
    </row>
    <row r="6" spans="1:28" ht="15" customHeight="1" thickBot="1">
      <c r="A6" s="387"/>
      <c r="B6" s="387"/>
      <c r="C6" s="554" t="s">
        <v>23</v>
      </c>
      <c r="D6" s="554"/>
      <c r="E6" s="554"/>
      <c r="F6" s="554"/>
      <c r="G6" s="554"/>
      <c r="H6" s="554"/>
      <c r="I6" s="554"/>
      <c r="J6" s="554"/>
      <c r="K6" s="554"/>
      <c r="L6" s="554"/>
      <c r="M6" s="554"/>
      <c r="N6" s="554"/>
      <c r="O6" s="554"/>
      <c r="P6" s="554"/>
      <c r="Q6" s="554"/>
      <c r="R6" s="554"/>
      <c r="S6" s="554"/>
      <c r="T6" s="554"/>
      <c r="U6" s="554"/>
      <c r="V6" s="554"/>
      <c r="W6" s="554"/>
      <c r="X6" s="554"/>
      <c r="Y6" s="388"/>
    </row>
    <row r="7" spans="1:28" s="27" customFormat="1" ht="30.75" customHeight="1">
      <c r="A7" s="387"/>
      <c r="B7" s="387"/>
      <c r="C7" s="555" t="s">
        <v>61</v>
      </c>
      <c r="D7" s="555"/>
      <c r="E7" s="555"/>
      <c r="F7" s="556"/>
      <c r="G7" s="389"/>
      <c r="H7" s="390"/>
      <c r="I7" s="555" t="s">
        <v>82</v>
      </c>
      <c r="J7" s="555"/>
      <c r="K7" s="555"/>
      <c r="L7" s="556"/>
      <c r="M7" s="389"/>
      <c r="N7" s="390"/>
      <c r="O7" s="555" t="s">
        <v>83</v>
      </c>
      <c r="P7" s="555"/>
      <c r="Q7" s="555"/>
      <c r="R7" s="556"/>
      <c r="S7" s="389"/>
      <c r="T7" s="390"/>
      <c r="U7" s="555" t="s">
        <v>84</v>
      </c>
      <c r="V7" s="555"/>
      <c r="W7" s="557"/>
      <c r="X7" s="556"/>
      <c r="Y7" s="389"/>
    </row>
    <row r="8" spans="1:28" s="27" customFormat="1" ht="15" customHeight="1">
      <c r="A8" s="387"/>
      <c r="B8" s="387"/>
      <c r="C8" s="529">
        <v>2017</v>
      </c>
      <c r="D8" s="529"/>
      <c r="E8" s="31"/>
      <c r="F8" s="529">
        <v>2021</v>
      </c>
      <c r="G8" s="529"/>
      <c r="H8" s="31"/>
      <c r="I8" s="529">
        <v>2017</v>
      </c>
      <c r="J8" s="529"/>
      <c r="K8" s="31"/>
      <c r="L8" s="529">
        <v>2021</v>
      </c>
      <c r="M8" s="529"/>
      <c r="N8" s="31"/>
      <c r="O8" s="529">
        <v>2017</v>
      </c>
      <c r="P8" s="529"/>
      <c r="Q8" s="31"/>
      <c r="R8" s="529">
        <v>2021</v>
      </c>
      <c r="S8" s="529"/>
      <c r="T8" s="31"/>
      <c r="U8" s="529">
        <v>2017</v>
      </c>
      <c r="V8" s="529"/>
      <c r="W8" s="31"/>
      <c r="X8" s="529">
        <v>2021</v>
      </c>
      <c r="Y8" s="529"/>
    </row>
    <row r="9" spans="1:28" ht="15" customHeight="1">
      <c r="A9" s="477" t="s">
        <v>85</v>
      </c>
      <c r="B9" s="477"/>
      <c r="C9" s="34">
        <v>4126251.14</v>
      </c>
      <c r="D9" s="34" t="s">
        <v>26</v>
      </c>
      <c r="E9" s="51"/>
      <c r="F9" s="34" t="s">
        <v>137</v>
      </c>
      <c r="G9" s="34" t="s">
        <v>89</v>
      </c>
      <c r="H9" s="51"/>
      <c r="I9" s="34">
        <v>1704110.03</v>
      </c>
      <c r="J9" s="34" t="s">
        <v>26</v>
      </c>
      <c r="K9" s="51"/>
      <c r="L9" s="34" t="s">
        <v>137</v>
      </c>
      <c r="M9" s="34" t="s">
        <v>89</v>
      </c>
      <c r="N9" s="51"/>
      <c r="O9" s="34">
        <v>1205188.8600000001</v>
      </c>
      <c r="P9" s="34" t="s">
        <v>26</v>
      </c>
      <c r="Q9" s="51"/>
      <c r="R9" s="34" t="s">
        <v>137</v>
      </c>
      <c r="S9" s="34" t="s">
        <v>89</v>
      </c>
      <c r="T9" s="51"/>
      <c r="U9" s="34">
        <v>295400.53999999998</v>
      </c>
      <c r="V9" s="34" t="s">
        <v>26</v>
      </c>
      <c r="W9" s="51"/>
      <c r="X9" s="34" t="s">
        <v>137</v>
      </c>
      <c r="Y9" s="34" t="s">
        <v>89</v>
      </c>
      <c r="AB9" s="34"/>
    </row>
    <row r="10" spans="1:28" ht="15" customHeight="1">
      <c r="A10" s="388"/>
      <c r="B10" s="259" t="s">
        <v>86</v>
      </c>
      <c r="C10" s="34">
        <v>2679680.14</v>
      </c>
      <c r="D10" s="34" t="s">
        <v>26</v>
      </c>
      <c r="E10" s="51"/>
      <c r="F10" s="34" t="s">
        <v>137</v>
      </c>
      <c r="G10" s="34" t="s">
        <v>89</v>
      </c>
      <c r="H10" s="51"/>
      <c r="I10" s="34">
        <v>1620619.55</v>
      </c>
      <c r="J10" s="34" t="s">
        <v>26</v>
      </c>
      <c r="K10" s="51"/>
      <c r="L10" s="34" t="s">
        <v>137</v>
      </c>
      <c r="M10" s="34" t="s">
        <v>89</v>
      </c>
      <c r="N10" s="51"/>
      <c r="O10" s="34">
        <v>159633.99</v>
      </c>
      <c r="P10" s="34" t="s">
        <v>26</v>
      </c>
      <c r="Q10" s="51"/>
      <c r="R10" s="34" t="s">
        <v>137</v>
      </c>
      <c r="S10" s="34" t="s">
        <v>89</v>
      </c>
      <c r="T10" s="51"/>
      <c r="U10" s="34">
        <v>220430.77</v>
      </c>
      <c r="V10" s="34" t="s">
        <v>26</v>
      </c>
      <c r="W10" s="51"/>
      <c r="X10" s="34" t="s">
        <v>137</v>
      </c>
      <c r="Y10" s="34" t="s">
        <v>89</v>
      </c>
    </row>
    <row r="11" spans="1:28" ht="15" customHeight="1">
      <c r="A11" s="388"/>
      <c r="B11" s="259" t="s">
        <v>87</v>
      </c>
      <c r="C11" s="34">
        <v>1446571</v>
      </c>
      <c r="D11" s="34" t="s">
        <v>26</v>
      </c>
      <c r="E11" s="51"/>
      <c r="F11" s="34" t="s">
        <v>137</v>
      </c>
      <c r="G11" s="34" t="s">
        <v>89</v>
      </c>
      <c r="H11" s="51"/>
      <c r="I11" s="34">
        <v>83490.48</v>
      </c>
      <c r="J11" s="34" t="s">
        <v>26</v>
      </c>
      <c r="K11" s="51"/>
      <c r="L11" s="34" t="s">
        <v>137</v>
      </c>
      <c r="M11" s="34" t="s">
        <v>89</v>
      </c>
      <c r="N11" s="51"/>
      <c r="O11" s="34">
        <v>1045554.87</v>
      </c>
      <c r="P11" s="34" t="s">
        <v>26</v>
      </c>
      <c r="Q11" s="51"/>
      <c r="R11" s="34" t="s">
        <v>137</v>
      </c>
      <c r="S11" s="34" t="s">
        <v>89</v>
      </c>
      <c r="T11" s="51"/>
      <c r="U11" s="34">
        <v>74969.77</v>
      </c>
      <c r="V11" s="34" t="s">
        <v>26</v>
      </c>
      <c r="W11" s="51"/>
      <c r="X11" s="34" t="s">
        <v>137</v>
      </c>
      <c r="Y11" s="34" t="s">
        <v>89</v>
      </c>
      <c r="Z11" s="208"/>
    </row>
    <row r="12" spans="1:28" ht="15" customHeight="1">
      <c r="A12" s="477" t="s">
        <v>88</v>
      </c>
      <c r="B12" s="477"/>
      <c r="C12" s="34">
        <v>3509988.85</v>
      </c>
      <c r="D12" s="34" t="s">
        <v>26</v>
      </c>
      <c r="E12" s="51"/>
      <c r="F12" s="34">
        <v>4196837.82</v>
      </c>
      <c r="G12" s="34" t="s">
        <v>26</v>
      </c>
      <c r="H12" s="51"/>
      <c r="I12" s="34">
        <v>1438596.93</v>
      </c>
      <c r="J12" s="34" t="s">
        <v>26</v>
      </c>
      <c r="K12" s="51"/>
      <c r="L12" s="34">
        <v>1668197.23</v>
      </c>
      <c r="M12" s="34" t="s">
        <v>26</v>
      </c>
      <c r="N12" s="51"/>
      <c r="O12" s="34">
        <v>1004239.11</v>
      </c>
      <c r="P12" s="34" t="s">
        <v>26</v>
      </c>
      <c r="Q12" s="51"/>
      <c r="R12" s="34">
        <v>1247573.51</v>
      </c>
      <c r="S12" s="34" t="s">
        <v>26</v>
      </c>
      <c r="T12" s="51"/>
      <c r="U12" s="34">
        <v>254213.22</v>
      </c>
      <c r="V12" s="34" t="s">
        <v>26</v>
      </c>
      <c r="W12" s="51"/>
      <c r="X12" s="34">
        <v>287664.14</v>
      </c>
      <c r="Y12" s="34" t="s">
        <v>26</v>
      </c>
    </row>
    <row r="13" spans="1:28" ht="15" customHeight="1">
      <c r="A13" s="388"/>
      <c r="B13" s="259" t="s">
        <v>86</v>
      </c>
      <c r="C13" s="34">
        <v>2306953.98</v>
      </c>
      <c r="D13" s="34" t="s">
        <v>26</v>
      </c>
      <c r="E13" s="51"/>
      <c r="F13" s="34">
        <v>2731791.62</v>
      </c>
      <c r="G13" s="34" t="s">
        <v>26</v>
      </c>
      <c r="H13" s="51"/>
      <c r="I13" s="34">
        <v>1363100.75</v>
      </c>
      <c r="J13" s="34" t="s">
        <v>26</v>
      </c>
      <c r="K13" s="51"/>
      <c r="L13" s="34">
        <v>1574513.05</v>
      </c>
      <c r="M13" s="34" t="s">
        <v>26</v>
      </c>
      <c r="N13" s="51"/>
      <c r="O13" s="34">
        <v>143260.59</v>
      </c>
      <c r="P13" s="34" t="s">
        <v>26</v>
      </c>
      <c r="Q13" s="51"/>
      <c r="R13" s="34">
        <v>180266.92</v>
      </c>
      <c r="S13" s="34" t="s">
        <v>26</v>
      </c>
      <c r="T13" s="51"/>
      <c r="U13" s="34">
        <v>186657.55</v>
      </c>
      <c r="V13" s="34" t="s">
        <v>26</v>
      </c>
      <c r="W13" s="51"/>
      <c r="X13" s="34">
        <v>209471.55</v>
      </c>
      <c r="Y13" s="34" t="s">
        <v>26</v>
      </c>
    </row>
    <row r="14" spans="1:28" ht="15" customHeight="1">
      <c r="A14" s="388"/>
      <c r="B14" s="259" t="s">
        <v>87</v>
      </c>
      <c r="C14" s="34">
        <v>1203034.8700000001</v>
      </c>
      <c r="D14" s="34" t="s">
        <v>26</v>
      </c>
      <c r="E14" s="51"/>
      <c r="F14" s="34">
        <v>1465046.2</v>
      </c>
      <c r="G14" s="34" t="s">
        <v>26</v>
      </c>
      <c r="H14" s="51"/>
      <c r="I14" s="34">
        <v>75496.179999999993</v>
      </c>
      <c r="J14" s="34" t="s">
        <v>26</v>
      </c>
      <c r="K14" s="51"/>
      <c r="L14" s="34">
        <v>93684.18</v>
      </c>
      <c r="M14" s="34" t="s">
        <v>26</v>
      </c>
      <c r="N14" s="51"/>
      <c r="O14" s="34">
        <v>860978.52</v>
      </c>
      <c r="P14" s="34" t="s">
        <v>26</v>
      </c>
      <c r="Q14" s="51"/>
      <c r="R14" s="34">
        <v>1067306.58</v>
      </c>
      <c r="S14" s="34" t="s">
        <v>26</v>
      </c>
      <c r="T14" s="51"/>
      <c r="U14" s="34">
        <v>67555.67</v>
      </c>
      <c r="V14" s="34" t="s">
        <v>26</v>
      </c>
      <c r="W14" s="51"/>
      <c r="X14" s="34">
        <v>78192.59</v>
      </c>
      <c r="Y14" s="34" t="s">
        <v>26</v>
      </c>
      <c r="Z14" s="208"/>
    </row>
    <row r="15" spans="1:28" ht="13.95" customHeight="1">
      <c r="A15" s="551" t="s">
        <v>28</v>
      </c>
      <c r="B15" s="551"/>
      <c r="C15" s="391">
        <v>121267.76</v>
      </c>
      <c r="D15" s="391" t="s">
        <v>89</v>
      </c>
      <c r="E15" s="391"/>
      <c r="F15" s="391">
        <v>145292.85999999999</v>
      </c>
      <c r="G15" s="391" t="s">
        <v>89</v>
      </c>
      <c r="H15" s="391"/>
      <c r="I15" s="36">
        <v>48617.54</v>
      </c>
      <c r="J15" s="36" t="s">
        <v>89</v>
      </c>
      <c r="K15" s="199"/>
      <c r="L15" s="36">
        <v>57449.79</v>
      </c>
      <c r="M15" s="36" t="s">
        <v>89</v>
      </c>
      <c r="N15" s="391"/>
      <c r="O15" s="332">
        <v>32597.99</v>
      </c>
      <c r="P15" s="332" t="s">
        <v>89</v>
      </c>
      <c r="Q15" s="332"/>
      <c r="R15" s="332">
        <v>41542.32</v>
      </c>
      <c r="S15" s="332" t="s">
        <v>89</v>
      </c>
      <c r="T15" s="391"/>
      <c r="U15" s="36">
        <v>10526.96</v>
      </c>
      <c r="V15" s="36" t="s">
        <v>89</v>
      </c>
      <c r="W15" s="36"/>
      <c r="X15" s="36">
        <v>13363.93</v>
      </c>
      <c r="Y15" s="36" t="s">
        <v>89</v>
      </c>
    </row>
    <row r="16" spans="1:28" ht="13.95" customHeight="1">
      <c r="A16" s="388"/>
      <c r="B16" s="388" t="s">
        <v>86</v>
      </c>
      <c r="C16" s="36">
        <v>81842.490000000005</v>
      </c>
      <c r="D16" s="36" t="s">
        <v>89</v>
      </c>
      <c r="E16" s="36"/>
      <c r="F16" s="36">
        <v>96238.82</v>
      </c>
      <c r="G16" s="36" t="s">
        <v>89</v>
      </c>
      <c r="H16" s="36"/>
      <c r="I16" s="36">
        <v>44116.04</v>
      </c>
      <c r="J16" s="36" t="s">
        <v>89</v>
      </c>
      <c r="K16" s="36"/>
      <c r="L16" s="36">
        <v>52430.96</v>
      </c>
      <c r="M16" s="36" t="s">
        <v>89</v>
      </c>
      <c r="N16" s="36"/>
      <c r="O16" s="332">
        <v>3798.52</v>
      </c>
      <c r="P16" s="332" t="s">
        <v>89</v>
      </c>
      <c r="Q16" s="332"/>
      <c r="R16" s="332">
        <v>4928.93</v>
      </c>
      <c r="S16" s="332" t="s">
        <v>89</v>
      </c>
      <c r="T16" s="332"/>
      <c r="U16" s="36">
        <v>8092.56</v>
      </c>
      <c r="V16" s="36" t="s">
        <v>89</v>
      </c>
      <c r="W16" s="36"/>
      <c r="X16" s="36">
        <v>10492.07</v>
      </c>
      <c r="Y16" s="36" t="s">
        <v>89</v>
      </c>
    </row>
    <row r="17" spans="1:28" ht="13.95" customHeight="1">
      <c r="A17" s="388"/>
      <c r="B17" s="388" t="s">
        <v>87</v>
      </c>
      <c r="C17" s="36">
        <v>39425.269999999997</v>
      </c>
      <c r="D17" s="36" t="s">
        <v>89</v>
      </c>
      <c r="E17" s="36"/>
      <c r="F17" s="36">
        <v>49054.04</v>
      </c>
      <c r="G17" s="36" t="s">
        <v>89</v>
      </c>
      <c r="H17" s="36"/>
      <c r="I17" s="36">
        <v>4501.49</v>
      </c>
      <c r="J17" s="36" t="s">
        <v>89</v>
      </c>
      <c r="K17" s="36"/>
      <c r="L17" s="36">
        <v>5018.83</v>
      </c>
      <c r="M17" s="36" t="s">
        <v>89</v>
      </c>
      <c r="N17" s="36"/>
      <c r="O17" s="332">
        <v>28799.48</v>
      </c>
      <c r="P17" s="332" t="s">
        <v>89</v>
      </c>
      <c r="Q17" s="332"/>
      <c r="R17" s="332">
        <v>36613.379999999997</v>
      </c>
      <c r="S17" s="332" t="s">
        <v>89</v>
      </c>
      <c r="T17" s="332"/>
      <c r="U17" s="36">
        <v>2434.4</v>
      </c>
      <c r="V17" s="36" t="s">
        <v>89</v>
      </c>
      <c r="W17" s="36"/>
      <c r="X17" s="36">
        <v>2871.86</v>
      </c>
      <c r="Y17" s="36" t="s">
        <v>89</v>
      </c>
      <c r="Z17" s="206">
        <f>+[6]DATOS!F994</f>
        <v>0</v>
      </c>
    </row>
    <row r="18" spans="1:28" ht="13.95" customHeight="1">
      <c r="A18" s="551" t="s">
        <v>29</v>
      </c>
      <c r="B18" s="551"/>
      <c r="C18" s="391">
        <v>8612.5300000000007</v>
      </c>
      <c r="D18" s="391" t="s">
        <v>89</v>
      </c>
      <c r="E18" s="391"/>
      <c r="F18" s="391">
        <v>12995.09</v>
      </c>
      <c r="G18" s="391" t="s">
        <v>89</v>
      </c>
      <c r="H18" s="391"/>
      <c r="I18" s="36">
        <v>3763</v>
      </c>
      <c r="J18" s="36" t="s">
        <v>89</v>
      </c>
      <c r="K18" s="199"/>
      <c r="L18" s="36">
        <v>5772.11</v>
      </c>
      <c r="M18" s="36" t="s">
        <v>89</v>
      </c>
      <c r="N18" s="391"/>
      <c r="O18" s="332">
        <v>2463.19</v>
      </c>
      <c r="P18" s="332" t="s">
        <v>89</v>
      </c>
      <c r="Q18" s="332"/>
      <c r="R18" s="332">
        <v>3794.19</v>
      </c>
      <c r="S18" s="332" t="s">
        <v>89</v>
      </c>
      <c r="T18" s="391"/>
      <c r="U18" s="36">
        <v>638.25</v>
      </c>
      <c r="V18" s="36" t="s">
        <v>89</v>
      </c>
      <c r="W18" s="36"/>
      <c r="X18" s="36">
        <v>1117.97</v>
      </c>
      <c r="Y18" s="36" t="s">
        <v>89</v>
      </c>
    </row>
    <row r="19" spans="1:28" ht="13.95" customHeight="1">
      <c r="A19" s="388"/>
      <c r="B19" s="388" t="s">
        <v>86</v>
      </c>
      <c r="C19" s="36">
        <v>5834.66</v>
      </c>
      <c r="D19" s="36" t="s">
        <v>89</v>
      </c>
      <c r="E19" s="36"/>
      <c r="F19" s="36">
        <v>8673</v>
      </c>
      <c r="G19" s="36" t="s">
        <v>89</v>
      </c>
      <c r="H19" s="36"/>
      <c r="I19" s="36">
        <v>3742.66</v>
      </c>
      <c r="J19" s="36" t="s">
        <v>89</v>
      </c>
      <c r="K19" s="36"/>
      <c r="L19" s="36">
        <v>5742.95</v>
      </c>
      <c r="M19" s="36" t="s">
        <v>89</v>
      </c>
      <c r="N19" s="36"/>
      <c r="O19" s="332">
        <v>276.45</v>
      </c>
      <c r="P19" s="332" t="s">
        <v>89</v>
      </c>
      <c r="Q19" s="332"/>
      <c r="R19" s="332">
        <v>435.44</v>
      </c>
      <c r="S19" s="332" t="s">
        <v>89</v>
      </c>
      <c r="T19" s="332"/>
      <c r="U19" s="36">
        <v>525.36</v>
      </c>
      <c r="V19" s="36" t="s">
        <v>89</v>
      </c>
      <c r="W19" s="36"/>
      <c r="X19" s="36">
        <v>787.5</v>
      </c>
      <c r="Y19" s="36" t="s">
        <v>89</v>
      </c>
    </row>
    <row r="20" spans="1:28" ht="13.95" customHeight="1">
      <c r="A20" s="388"/>
      <c r="B20" s="388" t="s">
        <v>87</v>
      </c>
      <c r="C20" s="36">
        <v>2777.87</v>
      </c>
      <c r="D20" s="36" t="s">
        <v>89</v>
      </c>
      <c r="E20" s="36"/>
      <c r="F20" s="36">
        <v>4322.08</v>
      </c>
      <c r="G20" s="36" t="s">
        <v>89</v>
      </c>
      <c r="H20" s="36"/>
      <c r="I20" s="36">
        <v>20.350000000000001</v>
      </c>
      <c r="J20" s="36" t="s">
        <v>89</v>
      </c>
      <c r="K20" s="36"/>
      <c r="L20" s="36">
        <v>29.16</v>
      </c>
      <c r="M20" s="36" t="s">
        <v>89</v>
      </c>
      <c r="N20" s="36"/>
      <c r="O20" s="332">
        <v>2186.7399999999998</v>
      </c>
      <c r="P20" s="332" t="s">
        <v>89</v>
      </c>
      <c r="Q20" s="332"/>
      <c r="R20" s="332">
        <v>3358.75</v>
      </c>
      <c r="S20" s="332" t="s">
        <v>89</v>
      </c>
      <c r="T20" s="332"/>
      <c r="U20" s="36">
        <v>112.89</v>
      </c>
      <c r="V20" s="36" t="s">
        <v>89</v>
      </c>
      <c r="W20" s="36"/>
      <c r="X20" s="36">
        <v>330.46</v>
      </c>
      <c r="Y20" s="36" t="s">
        <v>89</v>
      </c>
      <c r="Z20" s="206">
        <f>+[6]DATOS!F995</f>
        <v>0</v>
      </c>
    </row>
    <row r="21" spans="1:28" ht="13.95" customHeight="1">
      <c r="A21" s="551" t="s">
        <v>55</v>
      </c>
      <c r="B21" s="551"/>
      <c r="C21" s="391">
        <v>34538.99</v>
      </c>
      <c r="D21" s="391" t="s">
        <v>89</v>
      </c>
      <c r="E21" s="391"/>
      <c r="F21" s="391">
        <v>50575.46</v>
      </c>
      <c r="G21" s="391" t="s">
        <v>89</v>
      </c>
      <c r="H21" s="391"/>
      <c r="I21" s="36">
        <v>15182.99</v>
      </c>
      <c r="J21" s="36" t="s">
        <v>89</v>
      </c>
      <c r="K21" s="199"/>
      <c r="L21" s="36">
        <v>20823.41</v>
      </c>
      <c r="M21" s="36" t="s">
        <v>89</v>
      </c>
      <c r="N21" s="391"/>
      <c r="O21" s="332">
        <v>11298.98</v>
      </c>
      <c r="P21" s="332" t="s">
        <v>89</v>
      </c>
      <c r="Q21" s="332"/>
      <c r="R21" s="332">
        <v>17918.22</v>
      </c>
      <c r="S21" s="332" t="s">
        <v>89</v>
      </c>
      <c r="T21" s="391"/>
      <c r="U21" s="36">
        <v>2201.66</v>
      </c>
      <c r="V21" s="36" t="s">
        <v>89</v>
      </c>
      <c r="W21" s="36"/>
      <c r="X21" s="36">
        <v>2864.97</v>
      </c>
      <c r="Y21" s="36" t="s">
        <v>89</v>
      </c>
    </row>
    <row r="22" spans="1:28" ht="13.95" customHeight="1">
      <c r="A22" s="388"/>
      <c r="B22" s="388" t="s">
        <v>86</v>
      </c>
      <c r="C22" s="36">
        <v>22825.15</v>
      </c>
      <c r="D22" s="36" t="s">
        <v>89</v>
      </c>
      <c r="E22" s="36"/>
      <c r="F22" s="36">
        <v>32457.47</v>
      </c>
      <c r="G22" s="36" t="s">
        <v>89</v>
      </c>
      <c r="H22" s="36"/>
      <c r="I22" s="36">
        <v>14574.59</v>
      </c>
      <c r="J22" s="36" t="s">
        <v>89</v>
      </c>
      <c r="K22" s="36"/>
      <c r="L22" s="36">
        <v>19705.32</v>
      </c>
      <c r="M22" s="36" t="s">
        <v>89</v>
      </c>
      <c r="N22" s="36"/>
      <c r="O22" s="332">
        <v>1218.46</v>
      </c>
      <c r="P22" s="332" t="s">
        <v>89</v>
      </c>
      <c r="Q22" s="332"/>
      <c r="R22" s="332">
        <v>2321.86</v>
      </c>
      <c r="S22" s="332" t="s">
        <v>89</v>
      </c>
      <c r="T22" s="332"/>
      <c r="U22" s="36">
        <v>1943.29</v>
      </c>
      <c r="V22" s="36" t="s">
        <v>89</v>
      </c>
      <c r="W22" s="36"/>
      <c r="X22" s="36">
        <v>2405.13</v>
      </c>
      <c r="Y22" s="36" t="s">
        <v>89</v>
      </c>
    </row>
    <row r="23" spans="1:28" ht="13.95" customHeight="1">
      <c r="A23" s="388"/>
      <c r="B23" s="388" t="s">
        <v>87</v>
      </c>
      <c r="C23" s="36">
        <v>11713.84</v>
      </c>
      <c r="D23" s="36" t="s">
        <v>89</v>
      </c>
      <c r="E23" s="36"/>
      <c r="F23" s="36">
        <v>18117.990000000002</v>
      </c>
      <c r="G23" s="36" t="s">
        <v>89</v>
      </c>
      <c r="H23" s="36"/>
      <c r="I23" s="36">
        <v>608.4</v>
      </c>
      <c r="J23" s="36" t="s">
        <v>89</v>
      </c>
      <c r="K23" s="36"/>
      <c r="L23" s="36">
        <v>1118.0899999999999</v>
      </c>
      <c r="M23" s="36" t="s">
        <v>89</v>
      </c>
      <c r="N23" s="36"/>
      <c r="O23" s="332">
        <v>10080.52</v>
      </c>
      <c r="P23" s="332" t="s">
        <v>89</v>
      </c>
      <c r="Q23" s="332"/>
      <c r="R23" s="332">
        <v>15596.36</v>
      </c>
      <c r="S23" s="332" t="s">
        <v>89</v>
      </c>
      <c r="T23" s="332"/>
      <c r="U23" s="36">
        <v>258.37</v>
      </c>
      <c r="V23" s="36" t="s">
        <v>89</v>
      </c>
      <c r="W23" s="36"/>
      <c r="X23" s="36">
        <v>459.84</v>
      </c>
      <c r="Y23" s="36" t="s">
        <v>89</v>
      </c>
      <c r="Z23" s="206">
        <f>+[6]DATOS!F996</f>
        <v>0</v>
      </c>
    </row>
    <row r="24" spans="1:28" ht="13.95" customHeight="1">
      <c r="A24" s="551" t="s">
        <v>30</v>
      </c>
      <c r="B24" s="551"/>
      <c r="C24" s="391">
        <v>90497.27</v>
      </c>
      <c r="D24" s="391" t="s">
        <v>89</v>
      </c>
      <c r="E24" s="391"/>
      <c r="F24" s="391">
        <v>102671.66</v>
      </c>
      <c r="G24" s="391" t="s">
        <v>89</v>
      </c>
      <c r="H24" s="391"/>
      <c r="I24" s="36">
        <v>34910.22</v>
      </c>
      <c r="J24" s="36" t="s">
        <v>89</v>
      </c>
      <c r="K24" s="199"/>
      <c r="L24" s="36">
        <v>38372.47</v>
      </c>
      <c r="M24" s="36" t="s">
        <v>89</v>
      </c>
      <c r="N24" s="391"/>
      <c r="O24" s="332">
        <v>19337.7</v>
      </c>
      <c r="P24" s="332" t="s">
        <v>89</v>
      </c>
      <c r="Q24" s="332"/>
      <c r="R24" s="332">
        <v>24707.279999999999</v>
      </c>
      <c r="S24" s="332" t="s">
        <v>89</v>
      </c>
      <c r="T24" s="391"/>
      <c r="U24" s="36">
        <v>14799.86</v>
      </c>
      <c r="V24" s="36" t="s">
        <v>89</v>
      </c>
      <c r="W24" s="36"/>
      <c r="X24" s="36">
        <v>16875.25</v>
      </c>
      <c r="Y24" s="36" t="s">
        <v>89</v>
      </c>
      <c r="Z24" s="207"/>
    </row>
    <row r="25" spans="1:28" ht="13.95" customHeight="1">
      <c r="A25" s="388"/>
      <c r="B25" s="388" t="s">
        <v>86</v>
      </c>
      <c r="C25" s="36">
        <v>51541.599999999999</v>
      </c>
      <c r="D25" s="36" t="s">
        <v>89</v>
      </c>
      <c r="E25" s="36"/>
      <c r="F25" s="36">
        <v>57135.74</v>
      </c>
      <c r="G25" s="36" t="s">
        <v>89</v>
      </c>
      <c r="H25" s="36"/>
      <c r="I25" s="36">
        <v>30073.23</v>
      </c>
      <c r="J25" s="36" t="s">
        <v>89</v>
      </c>
      <c r="K25" s="36"/>
      <c r="L25" s="36">
        <v>32135.54</v>
      </c>
      <c r="M25" s="36" t="s">
        <v>89</v>
      </c>
      <c r="N25" s="36"/>
      <c r="O25" s="332">
        <v>2137.04</v>
      </c>
      <c r="P25" s="332" t="s">
        <v>89</v>
      </c>
      <c r="Q25" s="332"/>
      <c r="R25" s="332">
        <v>2990.29</v>
      </c>
      <c r="S25" s="332" t="s">
        <v>89</v>
      </c>
      <c r="T25" s="332"/>
      <c r="U25" s="36">
        <v>8595.23</v>
      </c>
      <c r="V25" s="36" t="s">
        <v>89</v>
      </c>
      <c r="W25" s="36"/>
      <c r="X25" s="36">
        <v>10516.96</v>
      </c>
      <c r="Y25" s="36" t="s">
        <v>89</v>
      </c>
    </row>
    <row r="26" spans="1:28" ht="13.95" customHeight="1">
      <c r="A26" s="388"/>
      <c r="B26" s="388" t="s">
        <v>87</v>
      </c>
      <c r="C26" s="36">
        <v>38955.67</v>
      </c>
      <c r="D26" s="36" t="s">
        <v>89</v>
      </c>
      <c r="E26" s="36"/>
      <c r="F26" s="36">
        <v>45535.92</v>
      </c>
      <c r="G26" s="36" t="s">
        <v>89</v>
      </c>
      <c r="H26" s="36"/>
      <c r="I26" s="36">
        <v>4836.99</v>
      </c>
      <c r="J26" s="36" t="s">
        <v>89</v>
      </c>
      <c r="K26" s="36"/>
      <c r="L26" s="36">
        <v>6236.92</v>
      </c>
      <c r="M26" s="36" t="s">
        <v>89</v>
      </c>
      <c r="N26" s="36"/>
      <c r="O26" s="332">
        <v>17200.66</v>
      </c>
      <c r="P26" s="332" t="s">
        <v>89</v>
      </c>
      <c r="Q26" s="332"/>
      <c r="R26" s="332">
        <v>21716.99</v>
      </c>
      <c r="S26" s="332" t="s">
        <v>89</v>
      </c>
      <c r="T26" s="332"/>
      <c r="U26" s="36">
        <v>6204.63</v>
      </c>
      <c r="V26" s="36" t="s">
        <v>89</v>
      </c>
      <c r="W26" s="36"/>
      <c r="X26" s="36">
        <v>6358.3</v>
      </c>
      <c r="Y26" s="36" t="s">
        <v>89</v>
      </c>
      <c r="Z26" s="206">
        <f>+[6]DATOS!F997</f>
        <v>0</v>
      </c>
    </row>
    <row r="27" spans="1:28" ht="13.95" customHeight="1">
      <c r="A27" s="551" t="s">
        <v>90</v>
      </c>
      <c r="B27" s="551"/>
      <c r="C27" s="391">
        <v>923349.79</v>
      </c>
      <c r="D27" s="391" t="s">
        <v>89</v>
      </c>
      <c r="E27" s="391"/>
      <c r="F27" s="391">
        <v>1107776.82</v>
      </c>
      <c r="G27" s="391" t="s">
        <v>26</v>
      </c>
      <c r="H27" s="54"/>
      <c r="I27" s="36">
        <v>332205.24</v>
      </c>
      <c r="J27" s="36" t="s">
        <v>89</v>
      </c>
      <c r="K27" s="199"/>
      <c r="L27" s="36">
        <v>393304.77</v>
      </c>
      <c r="M27" s="391" t="s">
        <v>26</v>
      </c>
      <c r="N27" s="54"/>
      <c r="O27" s="332">
        <v>306126.51</v>
      </c>
      <c r="P27" s="332" t="s">
        <v>89</v>
      </c>
      <c r="Q27" s="332"/>
      <c r="R27" s="332">
        <v>362407.17</v>
      </c>
      <c r="S27" s="391" t="s">
        <v>26</v>
      </c>
      <c r="T27" s="54"/>
      <c r="U27" s="36">
        <v>64040.72</v>
      </c>
      <c r="V27" s="36" t="s">
        <v>89</v>
      </c>
      <c r="W27" s="36"/>
      <c r="X27" s="36">
        <v>77805.45</v>
      </c>
      <c r="Y27" s="391" t="s">
        <v>26</v>
      </c>
      <c r="Z27" s="206">
        <f>+[6]DATOS!F116</f>
        <v>0</v>
      </c>
    </row>
    <row r="28" spans="1:28" ht="13.95" customHeight="1">
      <c r="A28" s="388"/>
      <c r="B28" s="388" t="s">
        <v>86</v>
      </c>
      <c r="C28" s="36">
        <v>574330.61</v>
      </c>
      <c r="D28" s="36" t="s">
        <v>89</v>
      </c>
      <c r="E28" s="36"/>
      <c r="F28" s="36">
        <v>686979.86</v>
      </c>
      <c r="G28" s="391" t="s">
        <v>26</v>
      </c>
      <c r="H28" s="54"/>
      <c r="I28" s="36">
        <v>308482.34000000003</v>
      </c>
      <c r="J28" s="36" t="s">
        <v>89</v>
      </c>
      <c r="K28" s="36"/>
      <c r="L28" s="36">
        <v>361869.24</v>
      </c>
      <c r="M28" s="391" t="s">
        <v>26</v>
      </c>
      <c r="N28" s="54"/>
      <c r="O28" s="332">
        <v>61923.54</v>
      </c>
      <c r="P28" s="332" t="s">
        <v>89</v>
      </c>
      <c r="Q28" s="332"/>
      <c r="R28" s="332">
        <v>71023</v>
      </c>
      <c r="S28" s="391" t="s">
        <v>26</v>
      </c>
      <c r="T28" s="54"/>
      <c r="U28" s="36">
        <v>49571.25</v>
      </c>
      <c r="V28" s="36" t="s">
        <v>89</v>
      </c>
      <c r="W28" s="36"/>
      <c r="X28" s="36">
        <v>59596.18</v>
      </c>
      <c r="Y28" s="391" t="s">
        <v>26</v>
      </c>
    </row>
    <row r="29" spans="1:28" ht="13.95" customHeight="1">
      <c r="A29" s="388"/>
      <c r="B29" s="388" t="s">
        <v>87</v>
      </c>
      <c r="C29" s="36">
        <v>349019.19</v>
      </c>
      <c r="D29" s="36" t="s">
        <v>89</v>
      </c>
      <c r="E29" s="36"/>
      <c r="F29" s="36">
        <v>420796.96</v>
      </c>
      <c r="G29" s="391" t="s">
        <v>26</v>
      </c>
      <c r="H29" s="54"/>
      <c r="I29" s="36">
        <v>23722.9</v>
      </c>
      <c r="J29" s="36" t="s">
        <v>89</v>
      </c>
      <c r="K29" s="36"/>
      <c r="L29" s="36">
        <v>31435.54</v>
      </c>
      <c r="M29" s="391" t="s">
        <v>26</v>
      </c>
      <c r="N29" s="54"/>
      <c r="O29" s="332">
        <v>244202.96</v>
      </c>
      <c r="P29" s="332" t="s">
        <v>89</v>
      </c>
      <c r="Q29" s="332"/>
      <c r="R29" s="332">
        <v>291384.17</v>
      </c>
      <c r="S29" s="391" t="s">
        <v>26</v>
      </c>
      <c r="T29" s="54"/>
      <c r="U29" s="36">
        <v>14469.47</v>
      </c>
      <c r="V29" s="36" t="s">
        <v>89</v>
      </c>
      <c r="W29" s="36"/>
      <c r="X29" s="36">
        <v>18209.259999999998</v>
      </c>
      <c r="Y29" s="391" t="s">
        <v>26</v>
      </c>
      <c r="Z29" s="206">
        <f>+[6]DATOS!F998</f>
        <v>0</v>
      </c>
    </row>
    <row r="30" spans="1:28" ht="13.95" customHeight="1">
      <c r="A30" s="551" t="s">
        <v>32</v>
      </c>
      <c r="B30" s="551"/>
      <c r="C30" s="391">
        <v>3743.56</v>
      </c>
      <c r="D30" s="391" t="s">
        <v>89</v>
      </c>
      <c r="E30" s="391"/>
      <c r="F30" s="391">
        <v>5320.09</v>
      </c>
      <c r="G30" s="391" t="s">
        <v>89</v>
      </c>
      <c r="H30" s="391"/>
      <c r="I30" s="36">
        <v>1550.43</v>
      </c>
      <c r="J30" s="36" t="s">
        <v>89</v>
      </c>
      <c r="K30" s="199"/>
      <c r="L30" s="36">
        <v>2145.5500000000002</v>
      </c>
      <c r="M30" s="36" t="s">
        <v>89</v>
      </c>
      <c r="N30" s="391"/>
      <c r="O30" s="332">
        <v>1120.6099999999999</v>
      </c>
      <c r="P30" s="332" t="s">
        <v>89</v>
      </c>
      <c r="Q30" s="332"/>
      <c r="R30" s="332">
        <v>1574.29</v>
      </c>
      <c r="S30" s="332" t="s">
        <v>89</v>
      </c>
      <c r="T30" s="332"/>
      <c r="U30" s="36">
        <v>436.06</v>
      </c>
      <c r="V30" s="36" t="s">
        <v>89</v>
      </c>
      <c r="W30" s="36"/>
      <c r="X30" s="36">
        <v>581.25</v>
      </c>
      <c r="Y30" s="36" t="s">
        <v>89</v>
      </c>
      <c r="Z30" s="206">
        <f>+[6]DATOS!F117</f>
        <v>0</v>
      </c>
      <c r="AA30" s="207"/>
      <c r="AB30" s="207"/>
    </row>
    <row r="31" spans="1:28" ht="13.95" customHeight="1">
      <c r="A31" s="388"/>
      <c r="B31" s="388" t="s">
        <v>86</v>
      </c>
      <c r="C31" s="36">
        <v>2579.27</v>
      </c>
      <c r="D31" s="36" t="s">
        <v>89</v>
      </c>
      <c r="E31" s="36"/>
      <c r="F31" s="36">
        <v>3589.86</v>
      </c>
      <c r="G31" s="36" t="s">
        <v>89</v>
      </c>
      <c r="H31" s="36"/>
      <c r="I31" s="36">
        <v>1530.87</v>
      </c>
      <c r="J31" s="36" t="s">
        <v>89</v>
      </c>
      <c r="K31" s="36"/>
      <c r="L31" s="36">
        <v>2117.11</v>
      </c>
      <c r="M31" s="36" t="s">
        <v>89</v>
      </c>
      <c r="N31" s="36"/>
      <c r="O31" s="332">
        <v>107.21</v>
      </c>
      <c r="P31" s="332" t="s">
        <v>89</v>
      </c>
      <c r="Q31" s="332"/>
      <c r="R31" s="332">
        <v>179.94</v>
      </c>
      <c r="S31" s="332" t="s">
        <v>89</v>
      </c>
      <c r="T31" s="332"/>
      <c r="U31" s="36">
        <v>360.92</v>
      </c>
      <c r="V31" s="36" t="s">
        <v>89</v>
      </c>
      <c r="W31" s="36"/>
      <c r="X31" s="36">
        <v>468.14</v>
      </c>
      <c r="Y31" s="36" t="s">
        <v>89</v>
      </c>
    </row>
    <row r="32" spans="1:28" ht="13.95" customHeight="1">
      <c r="A32" s="388"/>
      <c r="B32" s="388" t="s">
        <v>87</v>
      </c>
      <c r="C32" s="36">
        <v>1164.29</v>
      </c>
      <c r="D32" s="36" t="s">
        <v>89</v>
      </c>
      <c r="E32" s="36"/>
      <c r="F32" s="36">
        <v>1730.23</v>
      </c>
      <c r="G32" s="36" t="s">
        <v>89</v>
      </c>
      <c r="H32" s="36"/>
      <c r="I32" s="36">
        <v>19.559999999999999</v>
      </c>
      <c r="J32" s="36" t="s">
        <v>89</v>
      </c>
      <c r="K32" s="36"/>
      <c r="L32" s="36">
        <v>28.44</v>
      </c>
      <c r="M32" s="36" t="s">
        <v>89</v>
      </c>
      <c r="N32" s="36"/>
      <c r="O32" s="332">
        <v>1013.4</v>
      </c>
      <c r="P32" s="332" t="s">
        <v>89</v>
      </c>
      <c r="Q32" s="332"/>
      <c r="R32" s="332">
        <v>1394.35</v>
      </c>
      <c r="S32" s="332" t="s">
        <v>89</v>
      </c>
      <c r="T32" s="332"/>
      <c r="U32" s="36">
        <v>75.14</v>
      </c>
      <c r="V32" s="36" t="s">
        <v>89</v>
      </c>
      <c r="W32" s="36"/>
      <c r="X32" s="36">
        <v>113.11</v>
      </c>
      <c r="Y32" s="36" t="s">
        <v>89</v>
      </c>
      <c r="Z32" s="206">
        <f>+[6]DATOS!F999</f>
        <v>0</v>
      </c>
    </row>
    <row r="33" spans="1:28" ht="13.95" customHeight="1">
      <c r="A33" s="551" t="s">
        <v>33</v>
      </c>
      <c r="B33" s="551"/>
      <c r="C33" s="391">
        <v>43174.76</v>
      </c>
      <c r="D33" s="391" t="s">
        <v>89</v>
      </c>
      <c r="E33" s="391"/>
      <c r="F33" s="391">
        <v>57134.16</v>
      </c>
      <c r="G33" s="391" t="s">
        <v>89</v>
      </c>
      <c r="H33" s="54"/>
      <c r="I33" s="36">
        <v>13556.72</v>
      </c>
      <c r="J33" s="36" t="s">
        <v>89</v>
      </c>
      <c r="K33" s="199"/>
      <c r="L33" s="36">
        <v>16010.74</v>
      </c>
      <c r="M33" s="36" t="s">
        <v>89</v>
      </c>
      <c r="N33" s="54"/>
      <c r="O33" s="332">
        <v>16602.12</v>
      </c>
      <c r="P33" s="391" t="s">
        <v>89</v>
      </c>
      <c r="Q33" s="332"/>
      <c r="R33" s="332">
        <v>23491.96</v>
      </c>
      <c r="S33" s="391" t="s">
        <v>89</v>
      </c>
      <c r="T33" s="54"/>
      <c r="U33" s="36">
        <v>2370.11</v>
      </c>
      <c r="V33" s="36" t="s">
        <v>89</v>
      </c>
      <c r="W33" s="36"/>
      <c r="X33" s="36">
        <v>2832.58</v>
      </c>
      <c r="Y33" s="36" t="s">
        <v>89</v>
      </c>
      <c r="Z33" s="207"/>
    </row>
    <row r="34" spans="1:28" ht="13.95" customHeight="1">
      <c r="A34" s="388"/>
      <c r="B34" s="388" t="s">
        <v>86</v>
      </c>
      <c r="C34" s="36">
        <v>25417.040000000001</v>
      </c>
      <c r="D34" s="36" t="s">
        <v>89</v>
      </c>
      <c r="E34" s="36"/>
      <c r="F34" s="36">
        <v>32534.63</v>
      </c>
      <c r="G34" s="36" t="s">
        <v>89</v>
      </c>
      <c r="H34" s="54"/>
      <c r="I34" s="36">
        <v>13245.54</v>
      </c>
      <c r="J34" s="36" t="s">
        <v>89</v>
      </c>
      <c r="K34" s="36"/>
      <c r="L34" s="36">
        <v>15645.46</v>
      </c>
      <c r="M34" s="36" t="s">
        <v>89</v>
      </c>
      <c r="N34" s="54"/>
      <c r="O34" s="332">
        <v>1896.53</v>
      </c>
      <c r="P34" s="332" t="s">
        <v>89</v>
      </c>
      <c r="Q34" s="332"/>
      <c r="R34" s="332">
        <v>2582.31</v>
      </c>
      <c r="S34" s="332" t="s">
        <v>89</v>
      </c>
      <c r="T34" s="54"/>
      <c r="U34" s="36">
        <v>2267.8200000000002</v>
      </c>
      <c r="V34" s="36" t="s">
        <v>89</v>
      </c>
      <c r="W34" s="36"/>
      <c r="X34" s="36">
        <v>2685.17</v>
      </c>
      <c r="Y34" s="36" t="s">
        <v>89</v>
      </c>
    </row>
    <row r="35" spans="1:28" ht="13.95" customHeight="1">
      <c r="A35" s="388"/>
      <c r="B35" s="388" t="s">
        <v>87</v>
      </c>
      <c r="C35" s="36">
        <v>17757.71</v>
      </c>
      <c r="D35" s="36" t="s">
        <v>89</v>
      </c>
      <c r="E35" s="36"/>
      <c r="F35" s="36">
        <v>24599.53</v>
      </c>
      <c r="G35" s="36" t="s">
        <v>89</v>
      </c>
      <c r="H35" s="54"/>
      <c r="I35" s="36">
        <v>311.18</v>
      </c>
      <c r="J35" s="36" t="s">
        <v>89</v>
      </c>
      <c r="K35" s="36"/>
      <c r="L35" s="36">
        <v>365.28</v>
      </c>
      <c r="M35" s="36" t="s">
        <v>89</v>
      </c>
      <c r="N35" s="54"/>
      <c r="O35" s="332">
        <v>14705.59</v>
      </c>
      <c r="P35" s="332" t="s">
        <v>89</v>
      </c>
      <c r="Q35" s="332"/>
      <c r="R35" s="332">
        <v>20909.650000000001</v>
      </c>
      <c r="S35" s="332" t="s">
        <v>89</v>
      </c>
      <c r="T35" s="54"/>
      <c r="U35" s="36">
        <v>102.29</v>
      </c>
      <c r="V35" s="36" t="s">
        <v>89</v>
      </c>
      <c r="W35" s="36"/>
      <c r="X35" s="36">
        <v>147.41</v>
      </c>
      <c r="Y35" s="36" t="s">
        <v>89</v>
      </c>
      <c r="Z35" s="206">
        <f>+[6]DATOS!F1000</f>
        <v>0</v>
      </c>
    </row>
    <row r="36" spans="1:28" ht="13.95" customHeight="1">
      <c r="A36" s="551" t="s">
        <v>34</v>
      </c>
      <c r="B36" s="551"/>
      <c r="C36" s="391">
        <v>44891.199999999997</v>
      </c>
      <c r="D36" s="391" t="s">
        <v>26</v>
      </c>
      <c r="E36" s="54"/>
      <c r="F36" s="391">
        <v>48599.79</v>
      </c>
      <c r="G36" s="391" t="s">
        <v>26</v>
      </c>
      <c r="H36" s="54"/>
      <c r="I36" s="36">
        <v>24553.68</v>
      </c>
      <c r="J36" s="391" t="s">
        <v>26</v>
      </c>
      <c r="K36" s="54"/>
      <c r="L36" s="36">
        <v>25393.06</v>
      </c>
      <c r="M36" s="391" t="s">
        <v>26</v>
      </c>
      <c r="N36" s="54"/>
      <c r="O36" s="332">
        <v>9160.5499999999993</v>
      </c>
      <c r="P36" s="391" t="s">
        <v>26</v>
      </c>
      <c r="Q36" s="54"/>
      <c r="R36" s="332">
        <v>10805.86</v>
      </c>
      <c r="S36" s="391" t="s">
        <v>26</v>
      </c>
      <c r="T36" s="54"/>
      <c r="U36" s="36">
        <v>1883.64</v>
      </c>
      <c r="V36" s="391" t="s">
        <v>26</v>
      </c>
      <c r="W36" s="54"/>
      <c r="X36" s="36">
        <v>1906.62</v>
      </c>
      <c r="Y36" s="391" t="s">
        <v>26</v>
      </c>
    </row>
    <row r="37" spans="1:28" ht="13.95" customHeight="1">
      <c r="A37" s="388"/>
      <c r="B37" s="388" t="s">
        <v>86</v>
      </c>
      <c r="C37" s="36">
        <v>35637.949999999997</v>
      </c>
      <c r="D37" s="391" t="s">
        <v>26</v>
      </c>
      <c r="E37" s="54"/>
      <c r="F37" s="36">
        <v>37397.54</v>
      </c>
      <c r="G37" s="391" t="s">
        <v>26</v>
      </c>
      <c r="H37" s="54"/>
      <c r="I37" s="36">
        <v>24538.53</v>
      </c>
      <c r="J37" s="391" t="s">
        <v>26</v>
      </c>
      <c r="K37" s="54"/>
      <c r="L37" s="36">
        <v>25391.3</v>
      </c>
      <c r="M37" s="391" t="s">
        <v>26</v>
      </c>
      <c r="N37" s="54"/>
      <c r="O37" s="332">
        <v>447.74</v>
      </c>
      <c r="P37" s="391" t="s">
        <v>26</v>
      </c>
      <c r="Q37" s="54"/>
      <c r="R37" s="332">
        <v>542.49</v>
      </c>
      <c r="S37" s="391" t="s">
        <v>26</v>
      </c>
      <c r="T37" s="54"/>
      <c r="U37" s="36">
        <v>1791.8</v>
      </c>
      <c r="V37" s="391" t="s">
        <v>26</v>
      </c>
      <c r="W37" s="54"/>
      <c r="X37" s="36">
        <v>1837.36</v>
      </c>
      <c r="Y37" s="391" t="s">
        <v>26</v>
      </c>
    </row>
    <row r="38" spans="1:28" ht="13.95" customHeight="1">
      <c r="A38" s="388"/>
      <c r="B38" s="388" t="s">
        <v>87</v>
      </c>
      <c r="C38" s="36">
        <v>9253.26</v>
      </c>
      <c r="D38" s="391" t="s">
        <v>26</v>
      </c>
      <c r="E38" s="54"/>
      <c r="F38" s="36">
        <v>11202.25</v>
      </c>
      <c r="G38" s="391" t="s">
        <v>26</v>
      </c>
      <c r="H38" s="54"/>
      <c r="I38" s="36">
        <v>15.15</v>
      </c>
      <c r="J38" s="391" t="s">
        <v>26</v>
      </c>
      <c r="K38" s="54"/>
      <c r="L38" s="36">
        <v>1.75</v>
      </c>
      <c r="M38" s="391" t="s">
        <v>26</v>
      </c>
      <c r="N38" s="54"/>
      <c r="O38" s="332">
        <v>8712.81</v>
      </c>
      <c r="P38" s="391" t="s">
        <v>26</v>
      </c>
      <c r="Q38" s="54"/>
      <c r="R38" s="332">
        <v>10263.379999999999</v>
      </c>
      <c r="S38" s="391" t="s">
        <v>26</v>
      </c>
      <c r="T38" s="54"/>
      <c r="U38" s="36">
        <v>91.84</v>
      </c>
      <c r="V38" s="391" t="s">
        <v>26</v>
      </c>
      <c r="W38" s="54"/>
      <c r="X38" s="36">
        <v>69.260000000000005</v>
      </c>
      <c r="Y38" s="391" t="s">
        <v>26</v>
      </c>
      <c r="Z38" s="206">
        <f>+[6]DATOS!F1001</f>
        <v>0</v>
      </c>
    </row>
    <row r="39" spans="1:28" ht="13.95" customHeight="1">
      <c r="A39" s="551" t="s">
        <v>35</v>
      </c>
      <c r="B39" s="551"/>
      <c r="C39" s="391">
        <v>267435.03000000003</v>
      </c>
      <c r="D39" s="391" t="s">
        <v>89</v>
      </c>
      <c r="E39" s="391"/>
      <c r="F39" s="391">
        <v>337656.04</v>
      </c>
      <c r="G39" s="391" t="s">
        <v>26</v>
      </c>
      <c r="H39" s="54"/>
      <c r="I39" s="36">
        <v>109374.81</v>
      </c>
      <c r="J39" s="36" t="s">
        <v>89</v>
      </c>
      <c r="K39" s="199"/>
      <c r="L39" s="36">
        <v>131611.92000000001</v>
      </c>
      <c r="M39" s="391" t="s">
        <v>26</v>
      </c>
      <c r="N39" s="54"/>
      <c r="O39" s="332">
        <v>73916.210000000006</v>
      </c>
      <c r="P39" s="332" t="s">
        <v>89</v>
      </c>
      <c r="Q39" s="332"/>
      <c r="R39" s="332">
        <v>97770.72</v>
      </c>
      <c r="S39" s="391" t="s">
        <v>26</v>
      </c>
      <c r="T39" s="54"/>
      <c r="U39" s="36">
        <v>19045.240000000002</v>
      </c>
      <c r="V39" s="36" t="s">
        <v>89</v>
      </c>
      <c r="W39" s="36"/>
      <c r="X39" s="36">
        <v>20996.07</v>
      </c>
      <c r="Y39" s="391" t="s">
        <v>26</v>
      </c>
      <c r="Z39" s="207"/>
      <c r="AA39" s="207"/>
      <c r="AB39" s="207"/>
    </row>
    <row r="40" spans="1:28" ht="13.95" customHeight="1">
      <c r="A40" s="388"/>
      <c r="B40" s="388" t="s">
        <v>86</v>
      </c>
      <c r="C40" s="36">
        <v>184742.19</v>
      </c>
      <c r="D40" s="36" t="s">
        <v>89</v>
      </c>
      <c r="E40" s="36"/>
      <c r="F40" s="36">
        <v>232388.83</v>
      </c>
      <c r="G40" s="391" t="s">
        <v>26</v>
      </c>
      <c r="H40" s="54"/>
      <c r="I40" s="36">
        <v>105137.42</v>
      </c>
      <c r="J40" s="36" t="s">
        <v>89</v>
      </c>
      <c r="K40" s="36"/>
      <c r="L40" s="36">
        <v>126265.42</v>
      </c>
      <c r="M40" s="391" t="s">
        <v>26</v>
      </c>
      <c r="N40" s="54"/>
      <c r="O40" s="332">
        <v>10777.49</v>
      </c>
      <c r="P40" s="332" t="s">
        <v>89</v>
      </c>
      <c r="Q40" s="332"/>
      <c r="R40" s="332">
        <v>17096.849999999999</v>
      </c>
      <c r="S40" s="391" t="s">
        <v>26</v>
      </c>
      <c r="T40" s="54"/>
      <c r="U40" s="36">
        <v>16306.15</v>
      </c>
      <c r="V40" s="36" t="s">
        <v>89</v>
      </c>
      <c r="W40" s="36"/>
      <c r="X40" s="36">
        <v>17542.14</v>
      </c>
      <c r="Y40" s="391" t="s">
        <v>26</v>
      </c>
    </row>
    <row r="41" spans="1:28" ht="13.95" customHeight="1">
      <c r="A41" s="388"/>
      <c r="B41" s="388" t="s">
        <v>87</v>
      </c>
      <c r="C41" s="36">
        <v>82692.83</v>
      </c>
      <c r="D41" s="36" t="s">
        <v>89</v>
      </c>
      <c r="E41" s="36"/>
      <c r="F41" s="36">
        <v>105267.21</v>
      </c>
      <c r="G41" s="391" t="s">
        <v>26</v>
      </c>
      <c r="H41" s="54"/>
      <c r="I41" s="36">
        <v>4237.3900000000003</v>
      </c>
      <c r="J41" s="36" t="s">
        <v>89</v>
      </c>
      <c r="K41" s="36"/>
      <c r="L41" s="36">
        <v>5346.51</v>
      </c>
      <c r="M41" s="391" t="s">
        <v>26</v>
      </c>
      <c r="N41" s="54"/>
      <c r="O41" s="332">
        <v>63138.720000000001</v>
      </c>
      <c r="P41" s="332" t="s">
        <v>89</v>
      </c>
      <c r="Q41" s="332"/>
      <c r="R41" s="332">
        <v>80673.87</v>
      </c>
      <c r="S41" s="391" t="s">
        <v>26</v>
      </c>
      <c r="T41" s="54"/>
      <c r="U41" s="36">
        <v>2739.08</v>
      </c>
      <c r="V41" s="36" t="s">
        <v>89</v>
      </c>
      <c r="W41" s="36"/>
      <c r="X41" s="36">
        <v>3453.93</v>
      </c>
      <c r="Y41" s="391" t="s">
        <v>26</v>
      </c>
      <c r="Z41" s="206">
        <f>+[6]DATOS!F1002</f>
        <v>0</v>
      </c>
    </row>
    <row r="42" spans="1:28" ht="13.95" customHeight="1">
      <c r="A42" s="551" t="s">
        <v>91</v>
      </c>
      <c r="B42" s="551"/>
      <c r="C42" s="391">
        <v>727242.47</v>
      </c>
      <c r="D42" s="391" t="s">
        <v>89</v>
      </c>
      <c r="E42" s="391"/>
      <c r="F42" s="391">
        <v>834806.07</v>
      </c>
      <c r="G42" s="391" t="s">
        <v>26</v>
      </c>
      <c r="H42" s="54"/>
      <c r="I42" s="36">
        <v>292574.73</v>
      </c>
      <c r="J42" s="36" t="s">
        <v>89</v>
      </c>
      <c r="K42" s="199"/>
      <c r="L42" s="36">
        <v>320558.59000000003</v>
      </c>
      <c r="M42" s="391" t="s">
        <v>26</v>
      </c>
      <c r="N42" s="54"/>
      <c r="O42" s="332">
        <v>208266.8</v>
      </c>
      <c r="P42" s="332" t="s">
        <v>89</v>
      </c>
      <c r="Q42" s="332"/>
      <c r="R42" s="332">
        <v>256674.65</v>
      </c>
      <c r="S42" s="391" t="s">
        <v>26</v>
      </c>
      <c r="T42" s="54"/>
      <c r="U42" s="36">
        <v>46960.77</v>
      </c>
      <c r="V42" s="36" t="s">
        <v>89</v>
      </c>
      <c r="W42" s="36"/>
      <c r="X42" s="36">
        <v>51085.54</v>
      </c>
      <c r="Y42" s="391" t="s">
        <v>26</v>
      </c>
      <c r="Z42" s="206">
        <f>+[6]DATOS!F121</f>
        <v>0</v>
      </c>
      <c r="AA42" s="207"/>
      <c r="AB42" s="207"/>
    </row>
    <row r="43" spans="1:28" ht="13.95" customHeight="1">
      <c r="A43" s="388"/>
      <c r="B43" s="388" t="s">
        <v>86</v>
      </c>
      <c r="C43" s="36">
        <v>460458.78</v>
      </c>
      <c r="D43" s="36" t="s">
        <v>89</v>
      </c>
      <c r="E43" s="36"/>
      <c r="F43" s="36">
        <v>520822.67</v>
      </c>
      <c r="G43" s="391" t="s">
        <v>26</v>
      </c>
      <c r="H43" s="54"/>
      <c r="I43" s="36">
        <v>282907.49</v>
      </c>
      <c r="J43" s="36" t="s">
        <v>89</v>
      </c>
      <c r="K43" s="36"/>
      <c r="L43" s="36">
        <v>310115.73</v>
      </c>
      <c r="M43" s="391" t="s">
        <v>26</v>
      </c>
      <c r="N43" s="54"/>
      <c r="O43" s="332">
        <v>18357.3</v>
      </c>
      <c r="P43" s="332" t="s">
        <v>89</v>
      </c>
      <c r="Q43" s="332"/>
      <c r="R43" s="332">
        <v>22684.76</v>
      </c>
      <c r="S43" s="391" t="s">
        <v>26</v>
      </c>
      <c r="T43" s="54"/>
      <c r="U43" s="36">
        <v>28414.23</v>
      </c>
      <c r="V43" s="36" t="s">
        <v>89</v>
      </c>
      <c r="W43" s="36"/>
      <c r="X43" s="36">
        <v>30922.34</v>
      </c>
      <c r="Y43" s="391" t="s">
        <v>26</v>
      </c>
    </row>
    <row r="44" spans="1:28" ht="13.95" customHeight="1">
      <c r="A44" s="388"/>
      <c r="B44" s="388" t="s">
        <v>87</v>
      </c>
      <c r="C44" s="36">
        <v>266783.7</v>
      </c>
      <c r="D44" s="36" t="s">
        <v>89</v>
      </c>
      <c r="E44" s="36"/>
      <c r="F44" s="36">
        <v>313983.40000000002</v>
      </c>
      <c r="G44" s="391" t="s">
        <v>26</v>
      </c>
      <c r="H44" s="54"/>
      <c r="I44" s="36">
        <v>9667.24</v>
      </c>
      <c r="J44" s="36" t="s">
        <v>89</v>
      </c>
      <c r="K44" s="36"/>
      <c r="L44" s="36">
        <v>10442.86</v>
      </c>
      <c r="M44" s="391" t="s">
        <v>26</v>
      </c>
      <c r="N44" s="54"/>
      <c r="O44" s="332">
        <v>189909.5</v>
      </c>
      <c r="P44" s="332" t="s">
        <v>89</v>
      </c>
      <c r="Q44" s="332"/>
      <c r="R44" s="332">
        <v>233989.89</v>
      </c>
      <c r="S44" s="391" t="s">
        <v>26</v>
      </c>
      <c r="T44" s="54"/>
      <c r="U44" s="36">
        <v>18546.54</v>
      </c>
      <c r="V44" s="36" t="s">
        <v>89</v>
      </c>
      <c r="W44" s="36"/>
      <c r="X44" s="36">
        <v>20163.2</v>
      </c>
      <c r="Y44" s="391" t="s">
        <v>26</v>
      </c>
      <c r="Z44" s="206">
        <f>+[6]DATOS!F1003</f>
        <v>0</v>
      </c>
    </row>
    <row r="45" spans="1:28" ht="13.95" customHeight="1">
      <c r="A45" s="551" t="s">
        <v>37</v>
      </c>
      <c r="B45" s="551"/>
      <c r="C45" s="391">
        <v>10426.129999999999</v>
      </c>
      <c r="D45" s="391" t="s">
        <v>89</v>
      </c>
      <c r="E45" s="391"/>
      <c r="F45" s="391">
        <v>12761.85</v>
      </c>
      <c r="G45" s="391" t="s">
        <v>89</v>
      </c>
      <c r="H45" s="391"/>
      <c r="I45" s="36">
        <v>3507.61</v>
      </c>
      <c r="J45" s="36" t="s">
        <v>89</v>
      </c>
      <c r="K45" s="199"/>
      <c r="L45" s="36">
        <v>4363.96</v>
      </c>
      <c r="M45" s="36" t="s">
        <v>89</v>
      </c>
      <c r="N45" s="391"/>
      <c r="O45" s="332">
        <v>3465.76</v>
      </c>
      <c r="P45" s="332" t="s">
        <v>89</v>
      </c>
      <c r="Q45" s="332"/>
      <c r="R45" s="332">
        <v>4528.92</v>
      </c>
      <c r="S45" s="332" t="s">
        <v>89</v>
      </c>
      <c r="T45" s="332"/>
      <c r="U45" s="36">
        <v>1098.8499999999999</v>
      </c>
      <c r="V45" s="36" t="s">
        <v>89</v>
      </c>
      <c r="W45" s="36"/>
      <c r="X45" s="36">
        <v>1146.49</v>
      </c>
      <c r="Y45" s="36" t="s">
        <v>89</v>
      </c>
      <c r="Z45" s="206">
        <f>+[6]DATOS!F122</f>
        <v>0</v>
      </c>
      <c r="AA45" s="207"/>
      <c r="AB45" s="207"/>
    </row>
    <row r="46" spans="1:28" ht="13.95" customHeight="1">
      <c r="A46" s="388"/>
      <c r="B46" s="388" t="s">
        <v>86</v>
      </c>
      <c r="C46" s="36">
        <v>6759.12</v>
      </c>
      <c r="D46" s="36" t="s">
        <v>89</v>
      </c>
      <c r="E46" s="36"/>
      <c r="F46" s="36">
        <v>8000.83</v>
      </c>
      <c r="G46" s="36" t="s">
        <v>89</v>
      </c>
      <c r="H46" s="36"/>
      <c r="I46" s="36">
        <v>3438.49</v>
      </c>
      <c r="J46" s="36" t="s">
        <v>89</v>
      </c>
      <c r="K46" s="36"/>
      <c r="L46" s="36">
        <v>4217.3900000000003</v>
      </c>
      <c r="M46" s="36" t="s">
        <v>89</v>
      </c>
      <c r="N46" s="36"/>
      <c r="O46" s="332">
        <v>484.3</v>
      </c>
      <c r="P46" s="332" t="s">
        <v>89</v>
      </c>
      <c r="Q46" s="332"/>
      <c r="R46" s="332">
        <v>707.01</v>
      </c>
      <c r="S46" s="332" t="s">
        <v>89</v>
      </c>
      <c r="T46" s="332"/>
      <c r="U46" s="36">
        <v>959.14</v>
      </c>
      <c r="V46" s="36" t="s">
        <v>89</v>
      </c>
      <c r="W46" s="36"/>
      <c r="X46" s="36">
        <v>936.6</v>
      </c>
      <c r="Y46" s="36" t="s">
        <v>89</v>
      </c>
    </row>
    <row r="47" spans="1:28" ht="13.95" customHeight="1">
      <c r="A47" s="388"/>
      <c r="B47" s="388" t="s">
        <v>87</v>
      </c>
      <c r="C47" s="36">
        <v>3667.02</v>
      </c>
      <c r="D47" s="36" t="s">
        <v>89</v>
      </c>
      <c r="E47" s="36"/>
      <c r="F47" s="36">
        <v>4761.0200000000004</v>
      </c>
      <c r="G47" s="36" t="s">
        <v>89</v>
      </c>
      <c r="H47" s="36"/>
      <c r="I47" s="36">
        <v>69.12</v>
      </c>
      <c r="J47" s="36" t="s">
        <v>89</v>
      </c>
      <c r="K47" s="36"/>
      <c r="L47" s="36">
        <v>146.58000000000001</v>
      </c>
      <c r="M47" s="36" t="s">
        <v>89</v>
      </c>
      <c r="N47" s="36"/>
      <c r="O47" s="332">
        <v>2981.45</v>
      </c>
      <c r="P47" s="332" t="s">
        <v>89</v>
      </c>
      <c r="Q47" s="332"/>
      <c r="R47" s="332">
        <v>3821.91</v>
      </c>
      <c r="S47" s="332" t="s">
        <v>89</v>
      </c>
      <c r="T47" s="332"/>
      <c r="U47" s="36">
        <v>139.71</v>
      </c>
      <c r="V47" s="36" t="s">
        <v>89</v>
      </c>
      <c r="W47" s="36"/>
      <c r="X47" s="36">
        <v>209.89</v>
      </c>
      <c r="Y47" s="36" t="s">
        <v>89</v>
      </c>
      <c r="Z47" s="206">
        <f>+[6]DATOS!F1004</f>
        <v>0</v>
      </c>
    </row>
    <row r="48" spans="1:28" ht="13.95" customHeight="1">
      <c r="A48" s="551" t="s">
        <v>38</v>
      </c>
      <c r="B48" s="551"/>
      <c r="C48" s="391">
        <v>483245</v>
      </c>
      <c r="D48" s="391" t="s">
        <v>89</v>
      </c>
      <c r="E48" s="391"/>
      <c r="F48" s="391">
        <v>560355</v>
      </c>
      <c r="G48" s="391" t="s">
        <v>26</v>
      </c>
      <c r="H48" s="54"/>
      <c r="I48" s="36">
        <v>236965</v>
      </c>
      <c r="J48" s="36" t="s">
        <v>89</v>
      </c>
      <c r="K48" s="199"/>
      <c r="L48" s="36">
        <v>265327</v>
      </c>
      <c r="M48" s="391" t="s">
        <v>26</v>
      </c>
      <c r="N48" s="54"/>
      <c r="O48" s="332">
        <v>111761</v>
      </c>
      <c r="P48" s="332" t="s">
        <v>89</v>
      </c>
      <c r="Q48" s="332"/>
      <c r="R48" s="332">
        <v>128548</v>
      </c>
      <c r="S48" s="391" t="s">
        <v>26</v>
      </c>
      <c r="T48" s="54"/>
      <c r="U48" s="36">
        <v>27272</v>
      </c>
      <c r="V48" s="36" t="s">
        <v>89</v>
      </c>
      <c r="W48" s="36"/>
      <c r="X48" s="36">
        <v>29938</v>
      </c>
      <c r="Y48" s="391" t="s">
        <v>26</v>
      </c>
    </row>
    <row r="49" spans="1:26" ht="13.95" customHeight="1">
      <c r="A49" s="388"/>
      <c r="B49" s="388" t="s">
        <v>86</v>
      </c>
      <c r="C49" s="36">
        <v>367527</v>
      </c>
      <c r="D49" s="36" t="s">
        <v>89</v>
      </c>
      <c r="E49" s="36"/>
      <c r="F49" s="36">
        <v>429589</v>
      </c>
      <c r="G49" s="391" t="s">
        <v>26</v>
      </c>
      <c r="H49" s="54"/>
      <c r="I49" s="36">
        <v>235230</v>
      </c>
      <c r="J49" s="36" t="s">
        <v>89</v>
      </c>
      <c r="K49" s="36"/>
      <c r="L49" s="36">
        <v>263595</v>
      </c>
      <c r="M49" s="391" t="s">
        <v>26</v>
      </c>
      <c r="N49" s="54"/>
      <c r="O49" s="332">
        <v>6893</v>
      </c>
      <c r="P49" s="332" t="s">
        <v>89</v>
      </c>
      <c r="Q49" s="332"/>
      <c r="R49" s="332">
        <v>8784</v>
      </c>
      <c r="S49" s="391" t="s">
        <v>26</v>
      </c>
      <c r="T49" s="54"/>
      <c r="U49" s="36">
        <v>26063</v>
      </c>
      <c r="V49" s="36" t="s">
        <v>89</v>
      </c>
      <c r="W49" s="36"/>
      <c r="X49" s="36">
        <v>28302</v>
      </c>
      <c r="Y49" s="391" t="s">
        <v>26</v>
      </c>
    </row>
    <row r="50" spans="1:26" ht="13.95" customHeight="1">
      <c r="A50" s="388"/>
      <c r="B50" s="388" t="s">
        <v>87</v>
      </c>
      <c r="C50" s="36">
        <v>115718</v>
      </c>
      <c r="D50" s="36" t="s">
        <v>89</v>
      </c>
      <c r="E50" s="36"/>
      <c r="F50" s="36">
        <v>130766</v>
      </c>
      <c r="G50" s="391" t="s">
        <v>26</v>
      </c>
      <c r="H50" s="54"/>
      <c r="I50" s="36">
        <v>1735</v>
      </c>
      <c r="J50" s="36" t="s">
        <v>89</v>
      </c>
      <c r="K50" s="36"/>
      <c r="L50" s="36">
        <v>1732</v>
      </c>
      <c r="M50" s="391" t="s">
        <v>26</v>
      </c>
      <c r="N50" s="54"/>
      <c r="O50" s="332">
        <v>104868</v>
      </c>
      <c r="P50" s="332" t="s">
        <v>89</v>
      </c>
      <c r="Q50" s="332"/>
      <c r="R50" s="332">
        <v>119764</v>
      </c>
      <c r="S50" s="391" t="s">
        <v>26</v>
      </c>
      <c r="T50" s="54"/>
      <c r="U50" s="36">
        <v>1209</v>
      </c>
      <c r="V50" s="36" t="s">
        <v>89</v>
      </c>
      <c r="W50" s="36"/>
      <c r="X50" s="36">
        <v>1636</v>
      </c>
      <c r="Y50" s="391" t="s">
        <v>26</v>
      </c>
      <c r="Z50" s="206">
        <f>+[6]DATOS!F1005</f>
        <v>0</v>
      </c>
    </row>
    <row r="51" spans="1:26" ht="13.95" customHeight="1">
      <c r="A51" s="551" t="s">
        <v>39</v>
      </c>
      <c r="B51" s="551"/>
      <c r="C51" s="391">
        <v>3635.66</v>
      </c>
      <c r="D51" s="391" t="s">
        <v>89</v>
      </c>
      <c r="E51" s="391"/>
      <c r="F51" s="391">
        <v>5443.67</v>
      </c>
      <c r="G51" s="391" t="s">
        <v>89</v>
      </c>
      <c r="H51" s="391"/>
      <c r="I51" s="36">
        <v>1763.39</v>
      </c>
      <c r="J51" s="36" t="s">
        <v>89</v>
      </c>
      <c r="K51" s="199"/>
      <c r="L51" s="36">
        <v>2170.61</v>
      </c>
      <c r="M51" s="36" t="s">
        <v>89</v>
      </c>
      <c r="N51" s="391"/>
      <c r="O51" s="332">
        <v>665.59</v>
      </c>
      <c r="P51" s="332" t="s">
        <v>89</v>
      </c>
      <c r="Q51" s="332"/>
      <c r="R51" s="332">
        <v>1504.55</v>
      </c>
      <c r="S51" s="332" t="s">
        <v>89</v>
      </c>
      <c r="T51" s="332"/>
      <c r="U51" s="36">
        <v>164.06</v>
      </c>
      <c r="V51" s="36" t="s">
        <v>89</v>
      </c>
      <c r="W51" s="36"/>
      <c r="X51" s="36">
        <v>185.27</v>
      </c>
      <c r="Y51" s="36" t="s">
        <v>89</v>
      </c>
      <c r="Z51" s="207"/>
    </row>
    <row r="52" spans="1:26" ht="13.95" customHeight="1">
      <c r="A52" s="388"/>
      <c r="B52" s="388" t="s">
        <v>86</v>
      </c>
      <c r="C52" s="36">
        <v>2892.25</v>
      </c>
      <c r="D52" s="36" t="s">
        <v>89</v>
      </c>
      <c r="E52" s="36"/>
      <c r="F52" s="36">
        <v>3823.32</v>
      </c>
      <c r="G52" s="36" t="s">
        <v>89</v>
      </c>
      <c r="H52" s="36"/>
      <c r="I52" s="36">
        <v>1744.53</v>
      </c>
      <c r="J52" s="36" t="s">
        <v>89</v>
      </c>
      <c r="K52" s="36"/>
      <c r="L52" s="36">
        <v>2147.04</v>
      </c>
      <c r="M52" s="36" t="s">
        <v>89</v>
      </c>
      <c r="N52" s="36"/>
      <c r="O52" s="332">
        <v>90.67</v>
      </c>
      <c r="P52" s="332" t="s">
        <v>89</v>
      </c>
      <c r="Q52" s="332"/>
      <c r="R52" s="332">
        <v>153.57</v>
      </c>
      <c r="S52" s="332" t="s">
        <v>89</v>
      </c>
      <c r="T52" s="332"/>
      <c r="U52" s="36">
        <v>129.99</v>
      </c>
      <c r="V52" s="36" t="s">
        <v>89</v>
      </c>
      <c r="W52" s="36"/>
      <c r="X52" s="36">
        <v>123.18</v>
      </c>
      <c r="Y52" s="36" t="s">
        <v>89</v>
      </c>
    </row>
    <row r="53" spans="1:26" ht="13.95" customHeight="1">
      <c r="A53" s="388"/>
      <c r="B53" s="388" t="s">
        <v>87</v>
      </c>
      <c r="C53" s="36">
        <v>743.4</v>
      </c>
      <c r="D53" s="36" t="s">
        <v>89</v>
      </c>
      <c r="E53" s="36"/>
      <c r="F53" s="36">
        <v>1620.34</v>
      </c>
      <c r="G53" s="36" t="s">
        <v>89</v>
      </c>
      <c r="H53" s="36"/>
      <c r="I53" s="36">
        <v>18.86</v>
      </c>
      <c r="J53" s="36" t="s">
        <v>89</v>
      </c>
      <c r="K53" s="36"/>
      <c r="L53" s="36">
        <v>23.56</v>
      </c>
      <c r="M53" s="36" t="s">
        <v>89</v>
      </c>
      <c r="N53" s="36"/>
      <c r="O53" s="332">
        <v>574.91999999999996</v>
      </c>
      <c r="P53" s="332" t="s">
        <v>89</v>
      </c>
      <c r="Q53" s="332"/>
      <c r="R53" s="332">
        <v>1350.99</v>
      </c>
      <c r="S53" s="332" t="s">
        <v>89</v>
      </c>
      <c r="T53" s="332"/>
      <c r="U53" s="36">
        <v>34.07</v>
      </c>
      <c r="V53" s="36" t="s">
        <v>89</v>
      </c>
      <c r="W53" s="36"/>
      <c r="X53" s="36">
        <v>62.09</v>
      </c>
      <c r="Y53" s="36" t="s">
        <v>89</v>
      </c>
      <c r="Z53" s="206">
        <f>+[6]DATOS!F1006</f>
        <v>0</v>
      </c>
    </row>
    <row r="54" spans="1:26" ht="13.95" customHeight="1">
      <c r="A54" s="551" t="s">
        <v>40</v>
      </c>
      <c r="B54" s="551"/>
      <c r="C54" s="391">
        <v>3916.1</v>
      </c>
      <c r="D54" s="391" t="s">
        <v>89</v>
      </c>
      <c r="E54" s="391"/>
      <c r="F54" s="391">
        <v>6361.12</v>
      </c>
      <c r="G54" s="391" t="s">
        <v>89</v>
      </c>
      <c r="H54" s="54"/>
      <c r="I54" s="36">
        <v>1868.26</v>
      </c>
      <c r="J54" s="36" t="s">
        <v>89</v>
      </c>
      <c r="K54" s="199"/>
      <c r="L54" s="36">
        <v>2523.98</v>
      </c>
      <c r="M54" s="391" t="s">
        <v>89</v>
      </c>
      <c r="N54" s="54"/>
      <c r="O54" s="332">
        <v>996.37</v>
      </c>
      <c r="P54" s="332" t="s">
        <v>89</v>
      </c>
      <c r="Q54" s="332"/>
      <c r="R54" s="332">
        <v>2117.5500000000002</v>
      </c>
      <c r="S54" s="391" t="s">
        <v>89</v>
      </c>
      <c r="T54" s="54"/>
      <c r="U54" s="36">
        <v>354.92</v>
      </c>
      <c r="V54" s="36" t="s">
        <v>89</v>
      </c>
      <c r="W54" s="36"/>
      <c r="X54" s="36">
        <v>508.01</v>
      </c>
      <c r="Y54" s="391" t="s">
        <v>89</v>
      </c>
    </row>
    <row r="55" spans="1:26" ht="13.95" customHeight="1">
      <c r="A55" s="388"/>
      <c r="B55" s="388" t="s">
        <v>86</v>
      </c>
      <c r="C55" s="36">
        <v>2823.7</v>
      </c>
      <c r="D55" s="36" t="s">
        <v>89</v>
      </c>
      <c r="E55" s="36"/>
      <c r="F55" s="36">
        <v>4287.5200000000004</v>
      </c>
      <c r="G55" s="391" t="s">
        <v>89</v>
      </c>
      <c r="H55" s="54"/>
      <c r="I55" s="36">
        <v>1774.85</v>
      </c>
      <c r="J55" s="36" t="s">
        <v>89</v>
      </c>
      <c r="K55" s="36"/>
      <c r="L55" s="36">
        <v>2418.46</v>
      </c>
      <c r="M55" s="391" t="s">
        <v>89</v>
      </c>
      <c r="N55" s="54"/>
      <c r="O55" s="332">
        <v>221.91</v>
      </c>
      <c r="P55" s="332" t="s">
        <v>89</v>
      </c>
      <c r="Q55" s="332"/>
      <c r="R55" s="332">
        <v>410.1</v>
      </c>
      <c r="S55" s="391" t="s">
        <v>89</v>
      </c>
      <c r="T55" s="54"/>
      <c r="U55" s="36">
        <v>260.39</v>
      </c>
      <c r="V55" s="36" t="s">
        <v>89</v>
      </c>
      <c r="W55" s="36"/>
      <c r="X55" s="36">
        <v>382.08</v>
      </c>
      <c r="Y55" s="391" t="s">
        <v>89</v>
      </c>
    </row>
    <row r="56" spans="1:26" ht="13.95" customHeight="1">
      <c r="A56" s="388"/>
      <c r="B56" s="388" t="s">
        <v>87</v>
      </c>
      <c r="C56" s="36">
        <v>1092.4000000000001</v>
      </c>
      <c r="D56" s="36" t="s">
        <v>89</v>
      </c>
      <c r="E56" s="36"/>
      <c r="F56" s="36">
        <v>2073.6</v>
      </c>
      <c r="G56" s="391" t="s">
        <v>89</v>
      </c>
      <c r="H56" s="54"/>
      <c r="I56" s="36">
        <v>93.41</v>
      </c>
      <c r="J56" s="36" t="s">
        <v>89</v>
      </c>
      <c r="K56" s="36"/>
      <c r="L56" s="36">
        <v>105.52</v>
      </c>
      <c r="M56" s="391" t="s">
        <v>89</v>
      </c>
      <c r="N56" s="54"/>
      <c r="O56" s="332">
        <v>774.46</v>
      </c>
      <c r="P56" s="332" t="s">
        <v>89</v>
      </c>
      <c r="Q56" s="332"/>
      <c r="R56" s="332">
        <v>1707.45</v>
      </c>
      <c r="S56" s="391" t="s">
        <v>89</v>
      </c>
      <c r="T56" s="54"/>
      <c r="U56" s="36">
        <v>94.53</v>
      </c>
      <c r="V56" s="36" t="s">
        <v>89</v>
      </c>
      <c r="W56" s="36"/>
      <c r="X56" s="36">
        <v>125.93</v>
      </c>
      <c r="Y56" s="391" t="s">
        <v>89</v>
      </c>
      <c r="Z56" s="206"/>
    </row>
    <row r="57" spans="1:26" ht="13.95" customHeight="1">
      <c r="A57" s="551" t="s">
        <v>41</v>
      </c>
      <c r="B57" s="551"/>
      <c r="C57" s="391">
        <v>6092.55</v>
      </c>
      <c r="D57" s="391" t="s">
        <v>89</v>
      </c>
      <c r="E57" s="391"/>
      <c r="F57" s="391">
        <v>10183.81</v>
      </c>
      <c r="G57" s="391" t="s">
        <v>26</v>
      </c>
      <c r="H57" s="54"/>
      <c r="I57" s="36">
        <v>2593.98</v>
      </c>
      <c r="J57" s="36" t="s">
        <v>89</v>
      </c>
      <c r="K57" s="199"/>
      <c r="L57" s="36">
        <v>3718.07</v>
      </c>
      <c r="M57" s="391" t="s">
        <v>26</v>
      </c>
      <c r="N57" s="54"/>
      <c r="O57" s="332">
        <v>1907.96</v>
      </c>
      <c r="P57" s="332" t="s">
        <v>89</v>
      </c>
      <c r="Q57" s="332"/>
      <c r="R57" s="332">
        <v>3081.25</v>
      </c>
      <c r="S57" s="391" t="s">
        <v>26</v>
      </c>
      <c r="T57" s="54"/>
      <c r="U57" s="36">
        <v>567.04</v>
      </c>
      <c r="V57" s="36" t="s">
        <v>89</v>
      </c>
      <c r="W57" s="36"/>
      <c r="X57" s="36">
        <v>795.46</v>
      </c>
      <c r="Y57" s="391" t="s">
        <v>26</v>
      </c>
    </row>
    <row r="58" spans="1:26" ht="13.95" customHeight="1">
      <c r="A58" s="388"/>
      <c r="B58" s="388" t="s">
        <v>86</v>
      </c>
      <c r="C58" s="36">
        <v>4051.65</v>
      </c>
      <c r="D58" s="36" t="s">
        <v>89</v>
      </c>
      <c r="E58" s="36"/>
      <c r="F58" s="36">
        <v>6846.46</v>
      </c>
      <c r="G58" s="391" t="s">
        <v>26</v>
      </c>
      <c r="H58" s="54"/>
      <c r="I58" s="36">
        <v>2509.27</v>
      </c>
      <c r="J58" s="36" t="s">
        <v>89</v>
      </c>
      <c r="K58" s="36"/>
      <c r="L58" s="36">
        <v>3537.28</v>
      </c>
      <c r="M58" s="391" t="s">
        <v>26</v>
      </c>
      <c r="N58" s="54"/>
      <c r="O58" s="332">
        <v>308.89</v>
      </c>
      <c r="P58" s="332" t="s">
        <v>89</v>
      </c>
      <c r="Q58" s="332"/>
      <c r="R58" s="332">
        <v>479.76</v>
      </c>
      <c r="S58" s="391" t="s">
        <v>26</v>
      </c>
      <c r="T58" s="54"/>
      <c r="U58" s="36">
        <v>457.43</v>
      </c>
      <c r="V58" s="36" t="s">
        <v>89</v>
      </c>
      <c r="W58" s="36"/>
      <c r="X58" s="36">
        <v>599.58000000000004</v>
      </c>
      <c r="Y58" s="391" t="s">
        <v>26</v>
      </c>
    </row>
    <row r="59" spans="1:26" ht="13.95" customHeight="1">
      <c r="A59" s="388"/>
      <c r="B59" s="388" t="s">
        <v>87</v>
      </c>
      <c r="C59" s="36">
        <v>2040.9</v>
      </c>
      <c r="D59" s="36" t="s">
        <v>89</v>
      </c>
      <c r="E59" s="36"/>
      <c r="F59" s="36">
        <v>3337.35</v>
      </c>
      <c r="G59" s="391" t="s">
        <v>26</v>
      </c>
      <c r="H59" s="54"/>
      <c r="I59" s="36">
        <v>84.72</v>
      </c>
      <c r="J59" s="36" t="s">
        <v>89</v>
      </c>
      <c r="K59" s="36"/>
      <c r="L59" s="36">
        <v>180.79</v>
      </c>
      <c r="M59" s="391" t="s">
        <v>26</v>
      </c>
      <c r="N59" s="54"/>
      <c r="O59" s="332">
        <v>1599.07</v>
      </c>
      <c r="P59" s="332" t="s">
        <v>89</v>
      </c>
      <c r="Q59" s="332"/>
      <c r="R59" s="332">
        <v>2601.4899999999998</v>
      </c>
      <c r="S59" s="391" t="s">
        <v>26</v>
      </c>
      <c r="T59" s="54"/>
      <c r="U59" s="36">
        <v>109.61</v>
      </c>
      <c r="V59" s="36" t="s">
        <v>89</v>
      </c>
      <c r="W59" s="36"/>
      <c r="X59" s="36">
        <v>195.88</v>
      </c>
      <c r="Y59" s="391" t="s">
        <v>26</v>
      </c>
      <c r="Z59" s="206"/>
    </row>
    <row r="60" spans="1:26" ht="13.95" customHeight="1">
      <c r="A60" s="551" t="s">
        <v>42</v>
      </c>
      <c r="B60" s="551"/>
      <c r="C60" s="391">
        <v>12007.45</v>
      </c>
      <c r="D60" s="391" t="s">
        <v>89</v>
      </c>
      <c r="E60" s="391"/>
      <c r="F60" s="391">
        <v>15591.27</v>
      </c>
      <c r="G60" s="391" t="s">
        <v>89</v>
      </c>
      <c r="H60" s="391"/>
      <c r="I60" s="36">
        <v>3919.63</v>
      </c>
      <c r="J60" s="36" t="s">
        <v>89</v>
      </c>
      <c r="K60" s="199"/>
      <c r="L60" s="36">
        <v>5200.76</v>
      </c>
      <c r="M60" s="36" t="s">
        <v>89</v>
      </c>
      <c r="N60" s="391"/>
      <c r="O60" s="332">
        <v>3077.16</v>
      </c>
      <c r="P60" s="332" t="s">
        <v>89</v>
      </c>
      <c r="Q60" s="332"/>
      <c r="R60" s="332">
        <v>4195.51</v>
      </c>
      <c r="S60" s="332" t="s">
        <v>89</v>
      </c>
      <c r="T60" s="332"/>
      <c r="U60" s="36">
        <v>1490.47</v>
      </c>
      <c r="V60" s="36" t="s">
        <v>89</v>
      </c>
      <c r="W60" s="36"/>
      <c r="X60" s="36">
        <v>1777.04</v>
      </c>
      <c r="Y60" s="36" t="s">
        <v>89</v>
      </c>
    </row>
    <row r="61" spans="1:26" ht="13.95" customHeight="1">
      <c r="A61" s="388"/>
      <c r="B61" s="388" t="s">
        <v>86</v>
      </c>
      <c r="C61" s="36">
        <v>8216.35</v>
      </c>
      <c r="D61" s="36" t="s">
        <v>89</v>
      </c>
      <c r="E61" s="36"/>
      <c r="F61" s="36">
        <v>10430.94</v>
      </c>
      <c r="G61" s="36" t="s">
        <v>89</v>
      </c>
      <c r="H61" s="36"/>
      <c r="I61" s="36">
        <v>3911.94</v>
      </c>
      <c r="J61" s="36" t="s">
        <v>89</v>
      </c>
      <c r="K61" s="36"/>
      <c r="L61" s="36">
        <v>5190.84</v>
      </c>
      <c r="M61" s="36" t="s">
        <v>89</v>
      </c>
      <c r="N61" s="36"/>
      <c r="O61" s="332">
        <v>641.20000000000005</v>
      </c>
      <c r="P61" s="332" t="s">
        <v>89</v>
      </c>
      <c r="Q61" s="332"/>
      <c r="R61" s="332">
        <v>929.53</v>
      </c>
      <c r="S61" s="332" t="s">
        <v>89</v>
      </c>
      <c r="T61" s="332"/>
      <c r="U61" s="36">
        <v>818.02</v>
      </c>
      <c r="V61" s="36" t="s">
        <v>89</v>
      </c>
      <c r="W61" s="36"/>
      <c r="X61" s="36">
        <v>877.24</v>
      </c>
      <c r="Y61" s="36" t="s">
        <v>89</v>
      </c>
    </row>
    <row r="62" spans="1:26" ht="13.95" customHeight="1">
      <c r="A62" s="388"/>
      <c r="B62" s="388" t="s">
        <v>87</v>
      </c>
      <c r="C62" s="36">
        <v>3791.1</v>
      </c>
      <c r="D62" s="36" t="s">
        <v>89</v>
      </c>
      <c r="E62" s="36"/>
      <c r="F62" s="36">
        <v>5160.33</v>
      </c>
      <c r="G62" s="36" t="s">
        <v>89</v>
      </c>
      <c r="H62" s="36"/>
      <c r="I62" s="36">
        <v>7.69</v>
      </c>
      <c r="J62" s="36" t="s">
        <v>89</v>
      </c>
      <c r="K62" s="36"/>
      <c r="L62" s="36">
        <v>9.92</v>
      </c>
      <c r="M62" s="36" t="s">
        <v>89</v>
      </c>
      <c r="N62" s="36"/>
      <c r="O62" s="332">
        <v>2435.96</v>
      </c>
      <c r="P62" s="332" t="s">
        <v>89</v>
      </c>
      <c r="Q62" s="332"/>
      <c r="R62" s="332">
        <v>3265.98</v>
      </c>
      <c r="S62" s="332" t="s">
        <v>89</v>
      </c>
      <c r="T62" s="332"/>
      <c r="U62" s="36">
        <v>672.45</v>
      </c>
      <c r="V62" s="36" t="s">
        <v>89</v>
      </c>
      <c r="W62" s="36"/>
      <c r="X62" s="36">
        <v>899.8</v>
      </c>
      <c r="Y62" s="36" t="s">
        <v>89</v>
      </c>
      <c r="Z62" s="206">
        <f>+[6]DATOS!F1009</f>
        <v>0</v>
      </c>
    </row>
    <row r="63" spans="1:26" ht="13.95" customHeight="1">
      <c r="A63" s="551" t="s">
        <v>43</v>
      </c>
      <c r="B63" s="551"/>
      <c r="C63" s="391">
        <v>22748.48</v>
      </c>
      <c r="D63" s="392" t="s">
        <v>89</v>
      </c>
      <c r="E63" s="391"/>
      <c r="F63" s="391">
        <v>26814.49</v>
      </c>
      <c r="G63" s="391" t="s">
        <v>89</v>
      </c>
      <c r="H63" s="391"/>
      <c r="I63" s="36">
        <v>10101.790000000001</v>
      </c>
      <c r="J63" s="392" t="s">
        <v>89</v>
      </c>
      <c r="K63" s="199"/>
      <c r="L63" s="36">
        <v>11359.82</v>
      </c>
      <c r="M63" s="391" t="s">
        <v>89</v>
      </c>
      <c r="N63" s="391"/>
      <c r="O63" s="332">
        <v>6251.91</v>
      </c>
      <c r="P63" s="392" t="s">
        <v>89</v>
      </c>
      <c r="Q63" s="332"/>
      <c r="R63" s="332">
        <v>8631.58</v>
      </c>
      <c r="S63" s="391" t="s">
        <v>89</v>
      </c>
      <c r="T63" s="332"/>
      <c r="U63" s="36">
        <v>1434.45</v>
      </c>
      <c r="V63" s="392" t="s">
        <v>89</v>
      </c>
      <c r="W63" s="36"/>
      <c r="X63" s="36">
        <v>1342.56</v>
      </c>
      <c r="Y63" s="391" t="s">
        <v>89</v>
      </c>
    </row>
    <row r="64" spans="1:26" ht="13.95" customHeight="1">
      <c r="A64" s="388"/>
      <c r="B64" s="388" t="s">
        <v>86</v>
      </c>
      <c r="C64" s="36">
        <v>14890.51</v>
      </c>
      <c r="D64" s="392" t="s">
        <v>89</v>
      </c>
      <c r="E64" s="36"/>
      <c r="F64" s="36">
        <v>16539.59</v>
      </c>
      <c r="G64" s="391" t="s">
        <v>89</v>
      </c>
      <c r="H64" s="36"/>
      <c r="I64" s="36">
        <v>9526.85</v>
      </c>
      <c r="J64" s="392" t="s">
        <v>89</v>
      </c>
      <c r="K64" s="36"/>
      <c r="L64" s="36">
        <v>10669.92</v>
      </c>
      <c r="M64" s="391" t="s">
        <v>89</v>
      </c>
      <c r="N64" s="36"/>
      <c r="O64" s="332">
        <v>651.13</v>
      </c>
      <c r="P64" s="392" t="s">
        <v>89</v>
      </c>
      <c r="Q64" s="332"/>
      <c r="R64" s="332">
        <v>951.93</v>
      </c>
      <c r="S64" s="391" t="s">
        <v>89</v>
      </c>
      <c r="T64" s="332"/>
      <c r="U64" s="36">
        <v>1206.08</v>
      </c>
      <c r="V64" s="392" t="s">
        <v>89</v>
      </c>
      <c r="W64" s="36"/>
      <c r="X64" s="36">
        <v>1088.32</v>
      </c>
      <c r="Y64" s="391" t="s">
        <v>89</v>
      </c>
    </row>
    <row r="65" spans="1:26" ht="13.95" customHeight="1">
      <c r="A65" s="388"/>
      <c r="B65" s="388" t="s">
        <v>87</v>
      </c>
      <c r="C65" s="36">
        <v>7857.97</v>
      </c>
      <c r="D65" s="392" t="s">
        <v>89</v>
      </c>
      <c r="E65" s="36"/>
      <c r="F65" s="36">
        <v>10274.9</v>
      </c>
      <c r="G65" s="391" t="s">
        <v>89</v>
      </c>
      <c r="H65" s="36"/>
      <c r="I65" s="36">
        <v>574.94000000000005</v>
      </c>
      <c r="J65" s="392" t="s">
        <v>89</v>
      </c>
      <c r="K65" s="36"/>
      <c r="L65" s="36">
        <v>689.9</v>
      </c>
      <c r="M65" s="391" t="s">
        <v>89</v>
      </c>
      <c r="N65" s="36"/>
      <c r="O65" s="332">
        <v>5600.78</v>
      </c>
      <c r="P65" s="392" t="s">
        <v>89</v>
      </c>
      <c r="Q65" s="332"/>
      <c r="R65" s="332">
        <v>7679.65</v>
      </c>
      <c r="S65" s="391" t="s">
        <v>89</v>
      </c>
      <c r="T65" s="332"/>
      <c r="U65" s="36">
        <v>228.38</v>
      </c>
      <c r="V65" s="392" t="s">
        <v>89</v>
      </c>
      <c r="W65" s="36"/>
      <c r="X65" s="36">
        <v>254.24</v>
      </c>
      <c r="Y65" s="391" t="s">
        <v>89</v>
      </c>
      <c r="Z65" s="206">
        <f>+[6]DATOS!F1010</f>
        <v>0</v>
      </c>
    </row>
    <row r="66" spans="1:26" ht="13.95" customHeight="1">
      <c r="A66" s="551" t="s">
        <v>44</v>
      </c>
      <c r="B66" s="551"/>
      <c r="C66" s="391">
        <v>1813.75</v>
      </c>
      <c r="D66" s="391" t="s">
        <v>89</v>
      </c>
      <c r="E66" s="391"/>
      <c r="F66" s="391">
        <v>2724.01</v>
      </c>
      <c r="G66" s="391" t="s">
        <v>89</v>
      </c>
      <c r="H66" s="391"/>
      <c r="I66" s="36">
        <v>801.85</v>
      </c>
      <c r="J66" s="36" t="s">
        <v>89</v>
      </c>
      <c r="K66" s="199"/>
      <c r="L66" s="36">
        <v>1000.54</v>
      </c>
      <c r="M66" s="36" t="s">
        <v>89</v>
      </c>
      <c r="N66" s="391"/>
      <c r="O66" s="332">
        <v>626.27</v>
      </c>
      <c r="P66" s="332" t="s">
        <v>89</v>
      </c>
      <c r="Q66" s="332"/>
      <c r="R66" s="332">
        <v>887.09</v>
      </c>
      <c r="S66" s="332" t="s">
        <v>89</v>
      </c>
      <c r="T66" s="332"/>
      <c r="U66" s="36">
        <v>66.510000000000005</v>
      </c>
      <c r="V66" s="36" t="s">
        <v>89</v>
      </c>
      <c r="W66" s="36"/>
      <c r="X66" s="36">
        <v>91.32</v>
      </c>
      <c r="Y66" s="36" t="s">
        <v>89</v>
      </c>
    </row>
    <row r="67" spans="1:26" ht="13.95" customHeight="1">
      <c r="A67" s="388"/>
      <c r="B67" s="388" t="s">
        <v>86</v>
      </c>
      <c r="C67" s="36">
        <v>1124.1099999999999</v>
      </c>
      <c r="D67" s="36" t="s">
        <v>89</v>
      </c>
      <c r="E67" s="36"/>
      <c r="F67" s="36">
        <v>1658.66</v>
      </c>
      <c r="G67" s="36" t="s">
        <v>89</v>
      </c>
      <c r="H67" s="36"/>
      <c r="I67" s="36">
        <v>710.15</v>
      </c>
      <c r="J67" s="36" t="s">
        <v>89</v>
      </c>
      <c r="K67" s="36"/>
      <c r="L67" s="36">
        <v>857.89</v>
      </c>
      <c r="M67" s="36" t="s">
        <v>89</v>
      </c>
      <c r="N67" s="36"/>
      <c r="O67" s="332">
        <v>115.77</v>
      </c>
      <c r="P67" s="332" t="s">
        <v>89</v>
      </c>
      <c r="Q67" s="332"/>
      <c r="R67" s="332">
        <v>124.39</v>
      </c>
      <c r="S67" s="332" t="s">
        <v>89</v>
      </c>
      <c r="T67" s="332"/>
      <c r="U67" s="36">
        <v>42.72</v>
      </c>
      <c r="V67" s="36" t="s">
        <v>89</v>
      </c>
      <c r="W67" s="36"/>
      <c r="X67" s="36">
        <v>51.4</v>
      </c>
      <c r="Y67" s="36" t="s">
        <v>89</v>
      </c>
    </row>
    <row r="68" spans="1:26" ht="13.95" customHeight="1">
      <c r="A68" s="388"/>
      <c r="B68" s="388" t="s">
        <v>87</v>
      </c>
      <c r="C68" s="36">
        <v>689.64</v>
      </c>
      <c r="D68" s="36" t="s">
        <v>89</v>
      </c>
      <c r="E68" s="36"/>
      <c r="F68" s="36">
        <v>1065.3599999999999</v>
      </c>
      <c r="G68" s="36" t="s">
        <v>89</v>
      </c>
      <c r="H68" s="36"/>
      <c r="I68" s="36">
        <v>91.71</v>
      </c>
      <c r="J68" s="36" t="s">
        <v>89</v>
      </c>
      <c r="K68" s="36"/>
      <c r="L68" s="36">
        <v>142.65</v>
      </c>
      <c r="M68" s="36" t="s">
        <v>89</v>
      </c>
      <c r="N68" s="36"/>
      <c r="O68" s="332">
        <v>510.5</v>
      </c>
      <c r="P68" s="332" t="s">
        <v>89</v>
      </c>
      <c r="Q68" s="332"/>
      <c r="R68" s="332">
        <v>762.7</v>
      </c>
      <c r="S68" s="332" t="s">
        <v>89</v>
      </c>
      <c r="T68" s="332"/>
      <c r="U68" s="36">
        <v>23.79</v>
      </c>
      <c r="V68" s="36" t="s">
        <v>89</v>
      </c>
      <c r="W68" s="36"/>
      <c r="X68" s="36">
        <v>39.92</v>
      </c>
      <c r="Y68" s="36" t="s">
        <v>89</v>
      </c>
      <c r="Z68" s="206">
        <f>+[6]DATOS!F1011</f>
        <v>0</v>
      </c>
    </row>
    <row r="69" spans="1:26" ht="13.95" customHeight="1">
      <c r="A69" s="551" t="s">
        <v>45</v>
      </c>
      <c r="B69" s="551"/>
      <c r="C69" s="391">
        <v>203407</v>
      </c>
      <c r="D69" s="391" t="s">
        <v>89</v>
      </c>
      <c r="E69" s="391"/>
      <c r="F69" s="391">
        <v>242665</v>
      </c>
      <c r="G69" s="391" t="s">
        <v>89</v>
      </c>
      <c r="H69" s="54"/>
      <c r="I69" s="36">
        <v>77801</v>
      </c>
      <c r="J69" s="36" t="s">
        <v>89</v>
      </c>
      <c r="K69" s="199"/>
      <c r="L69" s="36">
        <v>92016</v>
      </c>
      <c r="M69" s="36" t="s">
        <v>89</v>
      </c>
      <c r="N69" s="54"/>
      <c r="O69" s="332">
        <v>68457</v>
      </c>
      <c r="P69" s="332" t="s">
        <v>89</v>
      </c>
      <c r="Q69" s="332"/>
      <c r="R69" s="332">
        <v>87283</v>
      </c>
      <c r="S69" s="332" t="s">
        <v>89</v>
      </c>
      <c r="T69" s="54"/>
      <c r="U69" s="36">
        <v>18662</v>
      </c>
      <c r="V69" s="36" t="s">
        <v>89</v>
      </c>
      <c r="W69" s="36"/>
      <c r="X69" s="36">
        <v>21196</v>
      </c>
      <c r="Y69" s="36" t="s">
        <v>89</v>
      </c>
    </row>
    <row r="70" spans="1:26" ht="13.95" customHeight="1">
      <c r="A70" s="388"/>
      <c r="B70" s="388" t="s">
        <v>86</v>
      </c>
      <c r="C70" s="36">
        <v>129480</v>
      </c>
      <c r="D70" s="36" t="s">
        <v>89</v>
      </c>
      <c r="E70" s="36"/>
      <c r="F70" s="36">
        <v>148336</v>
      </c>
      <c r="G70" s="36" t="s">
        <v>89</v>
      </c>
      <c r="H70" s="54"/>
      <c r="I70" s="36">
        <v>71654</v>
      </c>
      <c r="J70" s="36" t="s">
        <v>89</v>
      </c>
      <c r="K70" s="36"/>
      <c r="L70" s="36">
        <v>82922</v>
      </c>
      <c r="M70" s="36" t="s">
        <v>89</v>
      </c>
      <c r="N70" s="54"/>
      <c r="O70" s="332">
        <v>13948</v>
      </c>
      <c r="P70" s="332" t="s">
        <v>89</v>
      </c>
      <c r="Q70" s="332"/>
      <c r="R70" s="332">
        <v>18357</v>
      </c>
      <c r="S70" s="332" t="s">
        <v>89</v>
      </c>
      <c r="T70" s="54"/>
      <c r="U70" s="36">
        <v>13181</v>
      </c>
      <c r="V70" s="36" t="s">
        <v>89</v>
      </c>
      <c r="W70" s="36"/>
      <c r="X70" s="36">
        <v>14781</v>
      </c>
      <c r="Y70" s="36" t="s">
        <v>89</v>
      </c>
    </row>
    <row r="71" spans="1:26" ht="13.95" customHeight="1">
      <c r="A71" s="388"/>
      <c r="B71" s="388" t="s">
        <v>87</v>
      </c>
      <c r="C71" s="36">
        <v>73927</v>
      </c>
      <c r="D71" s="36" t="s">
        <v>89</v>
      </c>
      <c r="E71" s="36"/>
      <c r="F71" s="36">
        <v>94329</v>
      </c>
      <c r="G71" s="36" t="s">
        <v>89</v>
      </c>
      <c r="H71" s="54"/>
      <c r="I71" s="36">
        <v>6147</v>
      </c>
      <c r="J71" s="36" t="s">
        <v>89</v>
      </c>
      <c r="K71" s="36"/>
      <c r="L71" s="36">
        <v>9094</v>
      </c>
      <c r="M71" s="36" t="s">
        <v>89</v>
      </c>
      <c r="N71" s="54"/>
      <c r="O71" s="332">
        <v>54509</v>
      </c>
      <c r="P71" s="332" t="s">
        <v>89</v>
      </c>
      <c r="Q71" s="332"/>
      <c r="R71" s="332">
        <v>68926</v>
      </c>
      <c r="S71" s="332" t="s">
        <v>89</v>
      </c>
      <c r="T71" s="54"/>
      <c r="U71" s="36">
        <v>5481</v>
      </c>
      <c r="V71" s="36" t="s">
        <v>89</v>
      </c>
      <c r="W71" s="36"/>
      <c r="X71" s="36">
        <v>6415</v>
      </c>
      <c r="Y71" s="36" t="s">
        <v>89</v>
      </c>
      <c r="Z71" s="206"/>
    </row>
    <row r="72" spans="1:26" ht="13.95" customHeight="1">
      <c r="A72" s="551" t="s">
        <v>46</v>
      </c>
      <c r="B72" s="551"/>
      <c r="C72" s="391">
        <v>105427.83</v>
      </c>
      <c r="D72" s="391" t="s">
        <v>89</v>
      </c>
      <c r="E72" s="391"/>
      <c r="F72" s="391">
        <v>130312.68</v>
      </c>
      <c r="G72" s="391" t="s">
        <v>89</v>
      </c>
      <c r="H72" s="391"/>
      <c r="I72" s="36">
        <v>46466.2</v>
      </c>
      <c r="J72" s="36" t="s">
        <v>89</v>
      </c>
      <c r="K72" s="199"/>
      <c r="L72" s="36">
        <v>56088.73</v>
      </c>
      <c r="M72" s="36" t="s">
        <v>89</v>
      </c>
      <c r="N72" s="391"/>
      <c r="O72" s="332">
        <v>27348.29</v>
      </c>
      <c r="P72" s="332" t="s">
        <v>89</v>
      </c>
      <c r="Q72" s="332"/>
      <c r="R72" s="332">
        <v>35000.58</v>
      </c>
      <c r="S72" s="332" t="s">
        <v>89</v>
      </c>
      <c r="T72" s="391"/>
      <c r="U72" s="36">
        <v>6820.52</v>
      </c>
      <c r="V72" s="36" t="s">
        <v>89</v>
      </c>
      <c r="W72" s="36"/>
      <c r="X72" s="36">
        <v>7060.75</v>
      </c>
      <c r="Y72" s="36" t="s">
        <v>89</v>
      </c>
    </row>
    <row r="73" spans="1:26" ht="13.95" customHeight="1">
      <c r="A73" s="388"/>
      <c r="B73" s="388" t="s">
        <v>86</v>
      </c>
      <c r="C73" s="36">
        <v>71533.78</v>
      </c>
      <c r="D73" s="36" t="s">
        <v>89</v>
      </c>
      <c r="E73" s="36"/>
      <c r="F73" s="36">
        <v>87201.58</v>
      </c>
      <c r="G73" s="36" t="s">
        <v>89</v>
      </c>
      <c r="H73" s="36"/>
      <c r="I73" s="36">
        <v>44139.71</v>
      </c>
      <c r="J73" s="36" t="s">
        <v>89</v>
      </c>
      <c r="K73" s="36"/>
      <c r="L73" s="36">
        <v>53007.22</v>
      </c>
      <c r="M73" s="36" t="s">
        <v>89</v>
      </c>
      <c r="N73" s="36"/>
      <c r="O73" s="332">
        <v>3734.25</v>
      </c>
      <c r="P73" s="332" t="s">
        <v>89</v>
      </c>
      <c r="Q73" s="332"/>
      <c r="R73" s="332">
        <v>4221.46</v>
      </c>
      <c r="S73" s="332" t="s">
        <v>89</v>
      </c>
      <c r="T73" s="36"/>
      <c r="U73" s="36">
        <v>4924.03</v>
      </c>
      <c r="V73" s="36" t="s">
        <v>89</v>
      </c>
      <c r="W73" s="36"/>
      <c r="X73" s="36">
        <v>4722.0200000000004</v>
      </c>
      <c r="Y73" s="36" t="s">
        <v>89</v>
      </c>
    </row>
    <row r="74" spans="1:26" ht="13.95" customHeight="1">
      <c r="A74" s="388"/>
      <c r="B74" s="388" t="s">
        <v>87</v>
      </c>
      <c r="C74" s="36">
        <v>33894.050000000003</v>
      </c>
      <c r="D74" s="36" t="s">
        <v>89</v>
      </c>
      <c r="E74" s="36"/>
      <c r="F74" s="36">
        <v>43111.09</v>
      </c>
      <c r="G74" s="36" t="s">
        <v>89</v>
      </c>
      <c r="H74" s="36"/>
      <c r="I74" s="36">
        <v>2326.4899999999998</v>
      </c>
      <c r="J74" s="36" t="s">
        <v>89</v>
      </c>
      <c r="K74" s="36"/>
      <c r="L74" s="36">
        <v>3081.51</v>
      </c>
      <c r="M74" s="36" t="s">
        <v>89</v>
      </c>
      <c r="N74" s="36"/>
      <c r="O74" s="332">
        <v>23614.04</v>
      </c>
      <c r="P74" s="332" t="s">
        <v>89</v>
      </c>
      <c r="Q74" s="332"/>
      <c r="R74" s="332">
        <v>30779.119999999999</v>
      </c>
      <c r="S74" s="332" t="s">
        <v>89</v>
      </c>
      <c r="T74" s="36"/>
      <c r="U74" s="36">
        <v>1896.49</v>
      </c>
      <c r="V74" s="36" t="s">
        <v>89</v>
      </c>
      <c r="W74" s="36"/>
      <c r="X74" s="36">
        <v>2338.73</v>
      </c>
      <c r="Y74" s="36" t="s">
        <v>89</v>
      </c>
      <c r="Z74" s="206"/>
    </row>
    <row r="75" spans="1:26" ht="13.95" customHeight="1">
      <c r="A75" s="551" t="s">
        <v>47</v>
      </c>
      <c r="B75" s="551"/>
      <c r="C75" s="391">
        <v>91579.13</v>
      </c>
      <c r="D75" s="391" t="s">
        <v>89</v>
      </c>
      <c r="E75" s="391"/>
      <c r="F75" s="332">
        <v>129662.93</v>
      </c>
      <c r="G75" s="391" t="s">
        <v>89</v>
      </c>
      <c r="H75" s="54"/>
      <c r="I75" s="36">
        <v>41387.089999999997</v>
      </c>
      <c r="J75" s="36" t="s">
        <v>89</v>
      </c>
      <c r="K75" s="199"/>
      <c r="L75" s="332">
        <v>57154.9</v>
      </c>
      <c r="M75" s="36" t="s">
        <v>89</v>
      </c>
      <c r="N75" s="54"/>
      <c r="O75" s="332">
        <v>20919.73</v>
      </c>
      <c r="P75" s="332" t="s">
        <v>89</v>
      </c>
      <c r="Q75" s="332"/>
      <c r="R75" s="332">
        <v>33404.32</v>
      </c>
      <c r="S75" s="332" t="s">
        <v>89</v>
      </c>
      <c r="T75" s="54"/>
      <c r="U75" s="36">
        <v>6684.34</v>
      </c>
      <c r="V75" s="36" t="s">
        <v>89</v>
      </c>
      <c r="W75" s="36"/>
      <c r="X75" s="36">
        <v>6400.23</v>
      </c>
      <c r="Y75" s="36" t="s">
        <v>89</v>
      </c>
    </row>
    <row r="76" spans="1:26" ht="13.95" customHeight="1">
      <c r="A76" s="388"/>
      <c r="B76" s="388" t="s">
        <v>86</v>
      </c>
      <c r="C76" s="36">
        <v>70918.78</v>
      </c>
      <c r="D76" s="36" t="s">
        <v>89</v>
      </c>
      <c r="E76" s="36"/>
      <c r="F76" s="332">
        <v>94749.99</v>
      </c>
      <c r="G76" s="36" t="s">
        <v>89</v>
      </c>
      <c r="H76" s="54"/>
      <c r="I76" s="36">
        <v>41215.919999999998</v>
      </c>
      <c r="J76" s="36" t="s">
        <v>89</v>
      </c>
      <c r="K76" s="36"/>
      <c r="L76" s="332">
        <v>56860.17</v>
      </c>
      <c r="M76" s="36" t="s">
        <v>89</v>
      </c>
      <c r="N76" s="54"/>
      <c r="O76" s="332">
        <v>4532.3500000000004</v>
      </c>
      <c r="P76" s="332" t="s">
        <v>89</v>
      </c>
      <c r="Q76" s="332"/>
      <c r="R76" s="332">
        <v>5930.87</v>
      </c>
      <c r="S76" s="332" t="s">
        <v>89</v>
      </c>
      <c r="T76" s="54"/>
      <c r="U76" s="36">
        <v>5918.17</v>
      </c>
      <c r="V76" s="36" t="s">
        <v>89</v>
      </c>
      <c r="W76" s="36"/>
      <c r="X76" s="36">
        <v>5852.89</v>
      </c>
      <c r="Y76" s="36" t="s">
        <v>89</v>
      </c>
    </row>
    <row r="77" spans="1:26" ht="13.95" customHeight="1">
      <c r="A77" s="388"/>
      <c r="B77" s="388" t="s">
        <v>87</v>
      </c>
      <c r="C77" s="36">
        <v>20660.349999999999</v>
      </c>
      <c r="D77" s="36" t="s">
        <v>89</v>
      </c>
      <c r="E77" s="36"/>
      <c r="F77" s="332">
        <v>34912.94</v>
      </c>
      <c r="G77" s="36" t="s">
        <v>89</v>
      </c>
      <c r="H77" s="54"/>
      <c r="I77" s="36">
        <v>171.18</v>
      </c>
      <c r="J77" s="36" t="s">
        <v>89</v>
      </c>
      <c r="K77" s="36"/>
      <c r="L77" s="358">
        <v>294.73</v>
      </c>
      <c r="M77" s="36" t="s">
        <v>89</v>
      </c>
      <c r="N77" s="54"/>
      <c r="O77" s="332">
        <v>16387.38</v>
      </c>
      <c r="P77" s="332" t="s">
        <v>89</v>
      </c>
      <c r="Q77" s="332"/>
      <c r="R77" s="332">
        <v>27473.45</v>
      </c>
      <c r="S77" s="332" t="s">
        <v>89</v>
      </c>
      <c r="T77" s="54"/>
      <c r="U77" s="36">
        <v>766.17</v>
      </c>
      <c r="V77" s="36" t="s">
        <v>89</v>
      </c>
      <c r="W77" s="36"/>
      <c r="X77" s="36">
        <v>547.34</v>
      </c>
      <c r="Y77" s="36" t="s">
        <v>89</v>
      </c>
      <c r="Z77" s="206"/>
    </row>
    <row r="78" spans="1:26" ht="13.95" customHeight="1">
      <c r="A78" s="551" t="s">
        <v>48</v>
      </c>
      <c r="B78" s="551"/>
      <c r="C78" s="391">
        <v>46173.37</v>
      </c>
      <c r="D78" s="391" t="s">
        <v>89</v>
      </c>
      <c r="E78" s="391"/>
      <c r="F78" s="391">
        <v>55317.86</v>
      </c>
      <c r="G78" s="391" t="s">
        <v>89</v>
      </c>
      <c r="H78" s="391"/>
      <c r="I78" s="36">
        <v>23413.360000000001</v>
      </c>
      <c r="J78" s="36" t="s">
        <v>89</v>
      </c>
      <c r="K78" s="199"/>
      <c r="L78" s="36">
        <v>25559.06</v>
      </c>
      <c r="M78" s="36" t="s">
        <v>89</v>
      </c>
      <c r="N78" s="36"/>
      <c r="O78" s="332">
        <v>11773.55</v>
      </c>
      <c r="P78" s="332" t="s">
        <v>89</v>
      </c>
      <c r="Q78" s="332"/>
      <c r="R78" s="332">
        <v>15405.36</v>
      </c>
      <c r="S78" s="332" t="s">
        <v>89</v>
      </c>
      <c r="T78" s="332"/>
      <c r="U78" s="36">
        <v>3284.73</v>
      </c>
      <c r="V78" s="36" t="s">
        <v>89</v>
      </c>
      <c r="W78" s="36"/>
      <c r="X78" s="36">
        <v>3748.22</v>
      </c>
      <c r="Y78" s="36" t="s">
        <v>89</v>
      </c>
    </row>
    <row r="79" spans="1:26" ht="13.95" customHeight="1">
      <c r="A79" s="388"/>
      <c r="B79" s="388" t="s">
        <v>86</v>
      </c>
      <c r="C79" s="36">
        <v>33301.69</v>
      </c>
      <c r="D79" s="36" t="s">
        <v>89</v>
      </c>
      <c r="E79" s="36"/>
      <c r="F79" s="36">
        <v>38895.519999999997</v>
      </c>
      <c r="G79" s="36" t="s">
        <v>89</v>
      </c>
      <c r="H79" s="36"/>
      <c r="I79" s="36">
        <v>22683.18</v>
      </c>
      <c r="J79" s="36" t="s">
        <v>89</v>
      </c>
      <c r="K79" s="36"/>
      <c r="L79" s="36">
        <v>24602.91</v>
      </c>
      <c r="M79" s="36" t="s">
        <v>89</v>
      </c>
      <c r="N79" s="36"/>
      <c r="O79" s="332">
        <v>725.78</v>
      </c>
      <c r="P79" s="332" t="s">
        <v>89</v>
      </c>
      <c r="Q79" s="332"/>
      <c r="R79" s="332">
        <v>1265.29</v>
      </c>
      <c r="S79" s="332" t="s">
        <v>89</v>
      </c>
      <c r="T79" s="332"/>
      <c r="U79" s="36">
        <v>3056.54</v>
      </c>
      <c r="V79" s="36" t="s">
        <v>89</v>
      </c>
      <c r="W79" s="36"/>
      <c r="X79" s="36">
        <v>3453.45</v>
      </c>
      <c r="Y79" s="36" t="s">
        <v>89</v>
      </c>
    </row>
    <row r="80" spans="1:26" ht="13.95" customHeight="1">
      <c r="A80" s="388"/>
      <c r="B80" s="388" t="s">
        <v>87</v>
      </c>
      <c r="C80" s="36">
        <v>12871.68</v>
      </c>
      <c r="D80" s="36" t="s">
        <v>89</v>
      </c>
      <c r="E80" s="36"/>
      <c r="F80" s="36">
        <v>16422.349999999999</v>
      </c>
      <c r="G80" s="36" t="s">
        <v>89</v>
      </c>
      <c r="H80" s="36"/>
      <c r="I80" s="36">
        <v>730.18</v>
      </c>
      <c r="J80" s="36" t="s">
        <v>89</v>
      </c>
      <c r="K80" s="36"/>
      <c r="L80" s="36">
        <v>956.15</v>
      </c>
      <c r="M80" s="36" t="s">
        <v>89</v>
      </c>
      <c r="N80" s="36"/>
      <c r="O80" s="332">
        <v>11047.76</v>
      </c>
      <c r="P80" s="332" t="s">
        <v>89</v>
      </c>
      <c r="Q80" s="332"/>
      <c r="R80" s="332">
        <v>14140.07</v>
      </c>
      <c r="S80" s="332" t="s">
        <v>89</v>
      </c>
      <c r="T80" s="332"/>
      <c r="U80" s="36">
        <v>228.19</v>
      </c>
      <c r="V80" s="36" t="s">
        <v>89</v>
      </c>
      <c r="W80" s="36"/>
      <c r="X80" s="36">
        <v>294.77</v>
      </c>
      <c r="Y80" s="36" t="s">
        <v>89</v>
      </c>
      <c r="Z80" s="206">
        <f>+[6]DATOS!F1015</f>
        <v>0</v>
      </c>
    </row>
    <row r="81" spans="1:26" ht="13.95" customHeight="1">
      <c r="A81" s="551" t="s">
        <v>49</v>
      </c>
      <c r="B81" s="551"/>
      <c r="C81" s="391">
        <v>27196.06</v>
      </c>
      <c r="D81" s="391" t="s">
        <v>89</v>
      </c>
      <c r="E81" s="391"/>
      <c r="F81" s="391">
        <v>39419.339999999997</v>
      </c>
      <c r="G81" s="391" t="s">
        <v>89</v>
      </c>
      <c r="H81" s="391"/>
      <c r="I81" s="36">
        <v>13713.61</v>
      </c>
      <c r="J81" s="36" t="s">
        <v>89</v>
      </c>
      <c r="K81" s="199"/>
      <c r="L81" s="36">
        <v>19928.310000000001</v>
      </c>
      <c r="M81" s="36" t="s">
        <v>89</v>
      </c>
      <c r="N81" s="391"/>
      <c r="O81" s="332">
        <v>7385.36</v>
      </c>
      <c r="P81" s="332" t="s">
        <v>89</v>
      </c>
      <c r="Q81" s="332"/>
      <c r="R81" s="332">
        <v>10592.04</v>
      </c>
      <c r="S81" s="332" t="s">
        <v>89</v>
      </c>
      <c r="T81" s="332"/>
      <c r="U81" s="36">
        <v>1697.3</v>
      </c>
      <c r="V81" s="36" t="s">
        <v>89</v>
      </c>
      <c r="W81" s="36"/>
      <c r="X81" s="36">
        <v>1941.92</v>
      </c>
      <c r="Y81" s="36" t="s">
        <v>89</v>
      </c>
    </row>
    <row r="82" spans="1:26" ht="13.95" customHeight="1">
      <c r="A82" s="388"/>
      <c r="B82" s="388" t="s">
        <v>86</v>
      </c>
      <c r="C82" s="36">
        <v>19145.830000000002</v>
      </c>
      <c r="D82" s="36" t="s">
        <v>89</v>
      </c>
      <c r="E82" s="36"/>
      <c r="F82" s="36">
        <v>28111.06</v>
      </c>
      <c r="G82" s="36" t="s">
        <v>89</v>
      </c>
      <c r="H82" s="36"/>
      <c r="I82" s="36">
        <v>13564.92</v>
      </c>
      <c r="J82" s="36" t="s">
        <v>89</v>
      </c>
      <c r="K82" s="36"/>
      <c r="L82" s="36">
        <v>19750.39</v>
      </c>
      <c r="M82" s="36" t="s">
        <v>89</v>
      </c>
      <c r="N82" s="36"/>
      <c r="O82" s="332">
        <v>453.96</v>
      </c>
      <c r="P82" s="332" t="s">
        <v>89</v>
      </c>
      <c r="Q82" s="332"/>
      <c r="R82" s="332">
        <v>717.68</v>
      </c>
      <c r="S82" s="332" t="s">
        <v>89</v>
      </c>
      <c r="T82" s="332"/>
      <c r="U82" s="36">
        <v>1450.19</v>
      </c>
      <c r="V82" s="36" t="s">
        <v>89</v>
      </c>
      <c r="W82" s="36"/>
      <c r="X82" s="36">
        <v>1624.47</v>
      </c>
      <c r="Y82" s="36" t="s">
        <v>89</v>
      </c>
    </row>
    <row r="83" spans="1:26" ht="13.95" customHeight="1">
      <c r="A83" s="388"/>
      <c r="B83" s="388" t="s">
        <v>87</v>
      </c>
      <c r="C83" s="36">
        <v>8050.23</v>
      </c>
      <c r="D83" s="36" t="s">
        <v>89</v>
      </c>
      <c r="E83" s="36"/>
      <c r="F83" s="36">
        <v>11308.28</v>
      </c>
      <c r="G83" s="36" t="s">
        <v>89</v>
      </c>
      <c r="H83" s="36"/>
      <c r="I83" s="36">
        <v>148.69999999999999</v>
      </c>
      <c r="J83" s="36" t="s">
        <v>89</v>
      </c>
      <c r="K83" s="36"/>
      <c r="L83" s="36">
        <v>177.92</v>
      </c>
      <c r="M83" s="36" t="s">
        <v>89</v>
      </c>
      <c r="N83" s="36"/>
      <c r="O83" s="332">
        <v>6931.41</v>
      </c>
      <c r="P83" s="332" t="s">
        <v>89</v>
      </c>
      <c r="Q83" s="332"/>
      <c r="R83" s="332">
        <v>9874.36</v>
      </c>
      <c r="S83" s="332" t="s">
        <v>89</v>
      </c>
      <c r="T83" s="332"/>
      <c r="U83" s="36">
        <v>247.12</v>
      </c>
      <c r="V83" s="36" t="s">
        <v>89</v>
      </c>
      <c r="W83" s="36"/>
      <c r="X83" s="36">
        <v>317.44</v>
      </c>
      <c r="Y83" s="36" t="s">
        <v>89</v>
      </c>
      <c r="Z83" s="206">
        <f>+[6]DATOS!F1016</f>
        <v>0</v>
      </c>
    </row>
    <row r="84" spans="1:26" ht="13.95" customHeight="1">
      <c r="A84" s="551" t="s">
        <v>50</v>
      </c>
      <c r="B84" s="551"/>
      <c r="C84" s="391">
        <v>9572.06</v>
      </c>
      <c r="D84" s="391" t="s">
        <v>89</v>
      </c>
      <c r="E84" s="391"/>
      <c r="F84" s="391">
        <v>12950.4</v>
      </c>
      <c r="G84" s="391" t="s">
        <v>26</v>
      </c>
      <c r="H84" s="54"/>
      <c r="I84" s="36">
        <v>3969.13</v>
      </c>
      <c r="J84" s="36" t="s">
        <v>89</v>
      </c>
      <c r="K84" s="199"/>
      <c r="L84" s="36">
        <v>4970.8500000000004</v>
      </c>
      <c r="M84" s="391" t="s">
        <v>26</v>
      </c>
      <c r="N84" s="54"/>
      <c r="O84" s="332">
        <v>3253.29</v>
      </c>
      <c r="P84" s="332" t="s">
        <v>89</v>
      </c>
      <c r="Q84" s="332"/>
      <c r="R84" s="332">
        <v>4439.7700000000004</v>
      </c>
      <c r="S84" s="391" t="s">
        <v>26</v>
      </c>
      <c r="T84" s="54"/>
      <c r="U84" s="36">
        <v>458.6</v>
      </c>
      <c r="V84" s="36" t="s">
        <v>89</v>
      </c>
      <c r="W84" s="36"/>
      <c r="X84" s="36">
        <v>643.79999999999995</v>
      </c>
      <c r="Y84" s="391" t="s">
        <v>26</v>
      </c>
    </row>
    <row r="85" spans="1:26" ht="13.95" customHeight="1">
      <c r="A85" s="388"/>
      <c r="B85" s="388" t="s">
        <v>86</v>
      </c>
      <c r="C85" s="36">
        <v>6218.5</v>
      </c>
      <c r="D85" s="36" t="s">
        <v>89</v>
      </c>
      <c r="E85" s="36"/>
      <c r="F85" s="36">
        <v>8421.17</v>
      </c>
      <c r="G85" s="391" t="s">
        <v>26</v>
      </c>
      <c r="H85" s="54"/>
      <c r="I85" s="36">
        <v>3918.17</v>
      </c>
      <c r="J85" s="36" t="s">
        <v>89</v>
      </c>
      <c r="K85" s="36"/>
      <c r="L85" s="36">
        <v>4913.88</v>
      </c>
      <c r="M85" s="391" t="s">
        <v>26</v>
      </c>
      <c r="N85" s="54"/>
      <c r="O85" s="332">
        <v>449.64</v>
      </c>
      <c r="P85" s="332" t="s">
        <v>89</v>
      </c>
      <c r="Q85" s="332"/>
      <c r="R85" s="332">
        <v>678.79</v>
      </c>
      <c r="S85" s="391" t="s">
        <v>26</v>
      </c>
      <c r="T85" s="54"/>
      <c r="U85" s="36">
        <v>341.3</v>
      </c>
      <c r="V85" s="36" t="s">
        <v>89</v>
      </c>
      <c r="W85" s="36"/>
      <c r="X85" s="36">
        <v>370.82</v>
      </c>
      <c r="Y85" s="391" t="s">
        <v>26</v>
      </c>
    </row>
    <row r="86" spans="1:26" ht="13.95" customHeight="1">
      <c r="A86" s="388"/>
      <c r="B86" s="388" t="s">
        <v>87</v>
      </c>
      <c r="C86" s="36">
        <v>3353.56</v>
      </c>
      <c r="D86" s="36" t="s">
        <v>89</v>
      </c>
      <c r="E86" s="36"/>
      <c r="F86" s="36">
        <v>4529.2299999999996</v>
      </c>
      <c r="G86" s="391" t="s">
        <v>26</v>
      </c>
      <c r="H86" s="54"/>
      <c r="I86" s="36">
        <v>50.96</v>
      </c>
      <c r="J86" s="36" t="s">
        <v>89</v>
      </c>
      <c r="K86" s="36"/>
      <c r="L86" s="36">
        <v>56.97</v>
      </c>
      <c r="M86" s="391" t="s">
        <v>26</v>
      </c>
      <c r="N86" s="54"/>
      <c r="O86" s="332">
        <v>2803.64</v>
      </c>
      <c r="P86" s="332" t="s">
        <v>89</v>
      </c>
      <c r="Q86" s="332"/>
      <c r="R86" s="332">
        <v>3760.97</v>
      </c>
      <c r="S86" s="391" t="s">
        <v>26</v>
      </c>
      <c r="T86" s="54"/>
      <c r="U86" s="36">
        <v>117.3</v>
      </c>
      <c r="V86" s="36" t="s">
        <v>89</v>
      </c>
      <c r="W86" s="36"/>
      <c r="X86" s="36">
        <v>272.98</v>
      </c>
      <c r="Y86" s="391" t="s">
        <v>26</v>
      </c>
      <c r="Z86" s="206">
        <f>+[6]DATOS!F1017</f>
        <v>0</v>
      </c>
    </row>
    <row r="87" spans="1:26" ht="13.95" customHeight="1">
      <c r="A87" s="551" t="s">
        <v>51</v>
      </c>
      <c r="B87" s="551"/>
      <c r="C87" s="391">
        <v>14965.34</v>
      </c>
      <c r="D87" s="391" t="s">
        <v>89</v>
      </c>
      <c r="E87" s="391"/>
      <c r="F87" s="391">
        <v>18993.86</v>
      </c>
      <c r="G87" s="391" t="s">
        <v>89</v>
      </c>
      <c r="H87" s="54"/>
      <c r="I87" s="36">
        <v>6121.67</v>
      </c>
      <c r="J87" s="36" t="s">
        <v>89</v>
      </c>
      <c r="K87" s="199"/>
      <c r="L87" s="36">
        <v>7691.27</v>
      </c>
      <c r="M87" s="391" t="s">
        <v>89</v>
      </c>
      <c r="N87" s="54"/>
      <c r="O87" s="332">
        <v>4748.3999999999996</v>
      </c>
      <c r="P87" s="332" t="s">
        <v>89</v>
      </c>
      <c r="Q87" s="332"/>
      <c r="R87" s="332">
        <v>6143.03</v>
      </c>
      <c r="S87" s="391" t="s">
        <v>89</v>
      </c>
      <c r="T87" s="54"/>
      <c r="U87" s="36">
        <v>1314.92</v>
      </c>
      <c r="V87" s="36" t="s">
        <v>89</v>
      </c>
      <c r="W87" s="36"/>
      <c r="X87" s="36">
        <v>1411.29</v>
      </c>
      <c r="Y87" s="391" t="s">
        <v>89</v>
      </c>
    </row>
    <row r="88" spans="1:26" ht="13.95" customHeight="1">
      <c r="A88" s="388"/>
      <c r="B88" s="388" t="s">
        <v>86</v>
      </c>
      <c r="C88" s="36">
        <v>9805.5499999999993</v>
      </c>
      <c r="D88" s="36" t="s">
        <v>89</v>
      </c>
      <c r="E88" s="36"/>
      <c r="F88" s="36">
        <v>12485.53</v>
      </c>
      <c r="G88" s="391" t="s">
        <v>89</v>
      </c>
      <c r="H88" s="54"/>
      <c r="I88" s="36">
        <v>5708.85</v>
      </c>
      <c r="J88" s="36" t="s">
        <v>89</v>
      </c>
      <c r="K88" s="36"/>
      <c r="L88" s="36">
        <v>7032.34</v>
      </c>
      <c r="M88" s="391" t="s">
        <v>89</v>
      </c>
      <c r="N88" s="54"/>
      <c r="O88" s="332">
        <v>494.27</v>
      </c>
      <c r="P88" s="332" t="s">
        <v>89</v>
      </c>
      <c r="Q88" s="332"/>
      <c r="R88" s="332">
        <v>901.28</v>
      </c>
      <c r="S88" s="391" t="s">
        <v>89</v>
      </c>
      <c r="T88" s="54"/>
      <c r="U88" s="36">
        <v>1057.4100000000001</v>
      </c>
      <c r="V88" s="36" t="s">
        <v>89</v>
      </c>
      <c r="W88" s="36"/>
      <c r="X88" s="36">
        <v>1082.55</v>
      </c>
      <c r="Y88" s="391" t="s">
        <v>89</v>
      </c>
    </row>
    <row r="89" spans="1:26" ht="13.95" customHeight="1">
      <c r="A89" s="388"/>
      <c r="B89" s="388" t="s">
        <v>87</v>
      </c>
      <c r="C89" s="36">
        <v>5159.79</v>
      </c>
      <c r="D89" s="36" t="s">
        <v>89</v>
      </c>
      <c r="E89" s="36"/>
      <c r="F89" s="36">
        <v>6508.33</v>
      </c>
      <c r="G89" s="391" t="s">
        <v>89</v>
      </c>
      <c r="H89" s="54"/>
      <c r="I89" s="36">
        <v>412.82</v>
      </c>
      <c r="J89" s="36" t="s">
        <v>89</v>
      </c>
      <c r="K89" s="36"/>
      <c r="L89" s="36">
        <v>658.93</v>
      </c>
      <c r="M89" s="391" t="s">
        <v>89</v>
      </c>
      <c r="N89" s="54"/>
      <c r="O89" s="332">
        <v>4254.13</v>
      </c>
      <c r="P89" s="332" t="s">
        <v>89</v>
      </c>
      <c r="Q89" s="332"/>
      <c r="R89" s="332">
        <v>5241.75</v>
      </c>
      <c r="S89" s="391" t="s">
        <v>89</v>
      </c>
      <c r="T89" s="54"/>
      <c r="U89" s="36">
        <v>257.51</v>
      </c>
      <c r="V89" s="36" t="s">
        <v>89</v>
      </c>
      <c r="W89" s="36"/>
      <c r="X89" s="36">
        <v>328.74</v>
      </c>
      <c r="Y89" s="391" t="s">
        <v>89</v>
      </c>
      <c r="Z89" s="206">
        <f>+[6]DATOS!F1018</f>
        <v>0</v>
      </c>
    </row>
    <row r="90" spans="1:26" ht="13.95" customHeight="1">
      <c r="A90" s="551" t="s">
        <v>52</v>
      </c>
      <c r="B90" s="551"/>
      <c r="C90" s="391">
        <v>67914.320000000007</v>
      </c>
      <c r="D90" s="391" t="s">
        <v>89</v>
      </c>
      <c r="E90" s="391"/>
      <c r="F90" s="391">
        <v>76543.37</v>
      </c>
      <c r="G90" s="391" t="s">
        <v>89</v>
      </c>
      <c r="H90" s="391"/>
      <c r="I90" s="36">
        <v>28808.22</v>
      </c>
      <c r="J90" s="36" t="s">
        <v>89</v>
      </c>
      <c r="K90" s="199"/>
      <c r="L90" s="36">
        <v>32737.47</v>
      </c>
      <c r="M90" s="36" t="s">
        <v>89</v>
      </c>
      <c r="N90" s="36"/>
      <c r="O90" s="332">
        <v>15300.28</v>
      </c>
      <c r="P90" s="332" t="s">
        <v>89</v>
      </c>
      <c r="Q90" s="332"/>
      <c r="R90" s="332">
        <v>17699.97</v>
      </c>
      <c r="S90" s="332" t="s">
        <v>89</v>
      </c>
      <c r="T90" s="332"/>
      <c r="U90" s="36">
        <v>6483.85</v>
      </c>
      <c r="V90" s="36" t="s">
        <v>89</v>
      </c>
      <c r="W90" s="36"/>
      <c r="X90" s="36">
        <v>6902.64</v>
      </c>
      <c r="Y90" s="36" t="s">
        <v>89</v>
      </c>
    </row>
    <row r="91" spans="1:26" ht="13.95" customHeight="1">
      <c r="A91" s="388"/>
      <c r="B91" s="388" t="s">
        <v>86</v>
      </c>
      <c r="C91" s="36">
        <v>41776.980000000003</v>
      </c>
      <c r="D91" s="36" t="s">
        <v>89</v>
      </c>
      <c r="E91" s="36"/>
      <c r="F91" s="36">
        <v>45915.95</v>
      </c>
      <c r="G91" s="36" t="s">
        <v>89</v>
      </c>
      <c r="H91" s="36"/>
      <c r="I91" s="36">
        <v>25400.86</v>
      </c>
      <c r="J91" s="36" t="s">
        <v>89</v>
      </c>
      <c r="K91" s="36"/>
      <c r="L91" s="36">
        <v>28833.360000000001</v>
      </c>
      <c r="M91" s="36" t="s">
        <v>89</v>
      </c>
      <c r="N91" s="36"/>
      <c r="O91" s="332">
        <v>2293.2600000000002</v>
      </c>
      <c r="P91" s="332" t="s">
        <v>89</v>
      </c>
      <c r="Q91" s="332"/>
      <c r="R91" s="332">
        <v>2716.13</v>
      </c>
      <c r="S91" s="332" t="s">
        <v>89</v>
      </c>
      <c r="T91" s="332"/>
      <c r="U91" s="36">
        <v>3910.2</v>
      </c>
      <c r="V91" s="36" t="s">
        <v>89</v>
      </c>
      <c r="W91" s="36"/>
      <c r="X91" s="36">
        <v>3846.08</v>
      </c>
      <c r="Y91" s="36" t="s">
        <v>89</v>
      </c>
    </row>
    <row r="92" spans="1:26" ht="13.95" customHeight="1">
      <c r="A92" s="388"/>
      <c r="B92" s="388" t="s">
        <v>87</v>
      </c>
      <c r="C92" s="36">
        <v>26137.34</v>
      </c>
      <c r="D92" s="36" t="s">
        <v>89</v>
      </c>
      <c r="E92" s="36"/>
      <c r="F92" s="36">
        <v>30627.42</v>
      </c>
      <c r="G92" s="36" t="s">
        <v>89</v>
      </c>
      <c r="H92" s="36"/>
      <c r="I92" s="36">
        <v>3407.36</v>
      </c>
      <c r="J92" s="36" t="s">
        <v>89</v>
      </c>
      <c r="K92" s="36"/>
      <c r="L92" s="36">
        <v>3904.11</v>
      </c>
      <c r="M92" s="36" t="s">
        <v>89</v>
      </c>
      <c r="N92" s="36"/>
      <c r="O92" s="332">
        <v>13007.02</v>
      </c>
      <c r="P92" s="332" t="s">
        <v>89</v>
      </c>
      <c r="Q92" s="332"/>
      <c r="R92" s="332">
        <v>14983.85</v>
      </c>
      <c r="S92" s="332" t="s">
        <v>89</v>
      </c>
      <c r="T92" s="332"/>
      <c r="U92" s="36">
        <v>2573.65</v>
      </c>
      <c r="V92" s="36" t="s">
        <v>89</v>
      </c>
      <c r="W92" s="36"/>
      <c r="X92" s="36">
        <v>3056.56</v>
      </c>
      <c r="Y92" s="36" t="s">
        <v>89</v>
      </c>
      <c r="Z92" s="206">
        <f>+[6]DATOS!F1019</f>
        <v>0</v>
      </c>
    </row>
    <row r="93" spans="1:26" ht="13.95" customHeight="1">
      <c r="A93" s="551" t="s">
        <v>92</v>
      </c>
      <c r="B93" s="551"/>
      <c r="C93" s="391">
        <v>135115.26</v>
      </c>
      <c r="D93" s="391" t="s">
        <v>89</v>
      </c>
      <c r="E93" s="391"/>
      <c r="F93" s="391">
        <v>147909.13</v>
      </c>
      <c r="G93" s="391" t="s">
        <v>26</v>
      </c>
      <c r="H93" s="54"/>
      <c r="I93" s="36">
        <v>59105.77</v>
      </c>
      <c r="J93" s="36" t="s">
        <v>89</v>
      </c>
      <c r="K93" s="199"/>
      <c r="L93" s="36">
        <v>64943.48</v>
      </c>
      <c r="M93" s="391" t="s">
        <v>26</v>
      </c>
      <c r="N93" s="54"/>
      <c r="O93" s="332">
        <v>35410.53</v>
      </c>
      <c r="P93" s="332" t="s">
        <v>89</v>
      </c>
      <c r="Q93" s="332"/>
      <c r="R93" s="332">
        <v>43424.33</v>
      </c>
      <c r="S93" s="391" t="s">
        <v>26</v>
      </c>
      <c r="T93" s="54"/>
      <c r="U93" s="36">
        <v>13455.39</v>
      </c>
      <c r="V93" s="36" t="s">
        <v>89</v>
      </c>
      <c r="W93" s="36"/>
      <c r="X93" s="36">
        <v>13145.52</v>
      </c>
      <c r="Y93" s="391" t="s">
        <v>26</v>
      </c>
    </row>
    <row r="94" spans="1:26" ht="13.95" customHeight="1">
      <c r="A94" s="388"/>
      <c r="B94" s="388" t="s">
        <v>86</v>
      </c>
      <c r="C94" s="36">
        <v>71278.45</v>
      </c>
      <c r="D94" s="36" t="s">
        <v>89</v>
      </c>
      <c r="E94" s="36"/>
      <c r="F94" s="36">
        <v>78280.100000000006</v>
      </c>
      <c r="G94" s="391" t="s">
        <v>26</v>
      </c>
      <c r="H94" s="54"/>
      <c r="I94" s="36">
        <v>47620.37</v>
      </c>
      <c r="J94" s="36" t="s">
        <v>89</v>
      </c>
      <c r="K94" s="36"/>
      <c r="L94" s="36">
        <v>52537.919999999998</v>
      </c>
      <c r="M94" s="391" t="s">
        <v>26</v>
      </c>
      <c r="N94" s="54"/>
      <c r="O94" s="332">
        <v>6281.93</v>
      </c>
      <c r="P94" s="332" t="s">
        <v>89</v>
      </c>
      <c r="Q94" s="332"/>
      <c r="R94" s="332">
        <v>8152.27</v>
      </c>
      <c r="S94" s="391" t="s">
        <v>26</v>
      </c>
      <c r="T94" s="54"/>
      <c r="U94" s="36">
        <v>5013.34</v>
      </c>
      <c r="V94" s="36" t="s">
        <v>89</v>
      </c>
      <c r="W94" s="36"/>
      <c r="X94" s="36">
        <v>4124.87</v>
      </c>
      <c r="Y94" s="391" t="s">
        <v>26</v>
      </c>
    </row>
    <row r="95" spans="1:26" ht="13.95" customHeight="1">
      <c r="A95" s="388"/>
      <c r="B95" s="388" t="s">
        <v>87</v>
      </c>
      <c r="C95" s="36">
        <v>63836.81</v>
      </c>
      <c r="D95" s="36" t="s">
        <v>89</v>
      </c>
      <c r="E95" s="36"/>
      <c r="F95" s="36">
        <v>69629.03</v>
      </c>
      <c r="G95" s="391" t="s">
        <v>26</v>
      </c>
      <c r="H95" s="54"/>
      <c r="I95" s="36">
        <v>11485.4</v>
      </c>
      <c r="J95" s="36" t="s">
        <v>89</v>
      </c>
      <c r="K95" s="36"/>
      <c r="L95" s="36">
        <v>12405.56</v>
      </c>
      <c r="M95" s="391" t="s">
        <v>26</v>
      </c>
      <c r="N95" s="54"/>
      <c r="O95" s="332">
        <v>29128.6</v>
      </c>
      <c r="P95" s="332" t="s">
        <v>89</v>
      </c>
      <c r="Q95" s="332"/>
      <c r="R95" s="332">
        <v>35272.06</v>
      </c>
      <c r="S95" s="391" t="s">
        <v>26</v>
      </c>
      <c r="T95" s="54"/>
      <c r="U95" s="36">
        <v>8442.0499999999993</v>
      </c>
      <c r="V95" s="36" t="s">
        <v>89</v>
      </c>
      <c r="W95" s="36"/>
      <c r="X95" s="36">
        <v>9020.65</v>
      </c>
      <c r="Y95" s="391" t="s">
        <v>26</v>
      </c>
      <c r="Z95" s="206">
        <f>+[6]DATOS!F1020</f>
        <v>0</v>
      </c>
    </row>
    <row r="96" spans="1:26">
      <c r="A96" s="551" t="s">
        <v>162</v>
      </c>
      <c r="B96" s="551"/>
      <c r="C96" s="391">
        <v>616262.29</v>
      </c>
      <c r="D96" s="391" t="s">
        <v>89</v>
      </c>
      <c r="E96" s="391"/>
      <c r="F96" s="391" t="s">
        <v>137</v>
      </c>
      <c r="G96" s="391" t="s">
        <v>89</v>
      </c>
      <c r="H96" s="54"/>
      <c r="I96" s="36">
        <v>265513.09999999998</v>
      </c>
      <c r="J96" s="36" t="s">
        <v>89</v>
      </c>
      <c r="K96" s="199"/>
      <c r="L96" s="36" t="s">
        <v>137</v>
      </c>
      <c r="M96" s="391" t="s">
        <v>89</v>
      </c>
      <c r="N96" s="54"/>
      <c r="O96" s="332">
        <v>200949.75</v>
      </c>
      <c r="P96" s="332" t="s">
        <v>89</v>
      </c>
      <c r="Q96" s="332"/>
      <c r="R96" s="332" t="s">
        <v>137</v>
      </c>
      <c r="S96" s="391" t="s">
        <v>89</v>
      </c>
      <c r="T96" s="54"/>
      <c r="U96" s="36">
        <v>41187.32</v>
      </c>
      <c r="V96" s="36" t="s">
        <v>89</v>
      </c>
      <c r="W96" s="36"/>
      <c r="X96" s="36" t="s">
        <v>137</v>
      </c>
      <c r="Y96" s="391" t="s">
        <v>89</v>
      </c>
    </row>
    <row r="97" spans="1:84">
      <c r="A97" s="388"/>
      <c r="B97" s="388" t="s">
        <v>86</v>
      </c>
      <c r="C97" s="36">
        <v>372726.16</v>
      </c>
      <c r="D97" s="36" t="s">
        <v>89</v>
      </c>
      <c r="E97" s="36"/>
      <c r="F97" s="391" t="s">
        <v>137</v>
      </c>
      <c r="G97" s="391" t="s">
        <v>89</v>
      </c>
      <c r="H97" s="54"/>
      <c r="I97" s="36">
        <v>257518.8</v>
      </c>
      <c r="J97" s="36" t="s">
        <v>89</v>
      </c>
      <c r="K97" s="36"/>
      <c r="L97" s="36" t="s">
        <v>137</v>
      </c>
      <c r="M97" s="391" t="s">
        <v>89</v>
      </c>
      <c r="N97" s="54"/>
      <c r="O97" s="332">
        <v>16373.4</v>
      </c>
      <c r="P97" s="332" t="s">
        <v>89</v>
      </c>
      <c r="Q97" s="332"/>
      <c r="R97" s="332" t="s">
        <v>137</v>
      </c>
      <c r="S97" s="391" t="s">
        <v>89</v>
      </c>
      <c r="T97" s="54"/>
      <c r="U97" s="36">
        <v>33773.22</v>
      </c>
      <c r="V97" s="36" t="s">
        <v>89</v>
      </c>
      <c r="W97" s="36"/>
      <c r="X97" s="36" t="s">
        <v>137</v>
      </c>
      <c r="Y97" s="391" t="s">
        <v>89</v>
      </c>
    </row>
    <row r="98" spans="1:84">
      <c r="A98" s="388"/>
      <c r="B98" s="388" t="s">
        <v>87</v>
      </c>
      <c r="C98" s="36">
        <v>243536.13</v>
      </c>
      <c r="D98" s="36" t="s">
        <v>89</v>
      </c>
      <c r="E98" s="36"/>
      <c r="F98" s="391" t="s">
        <v>137</v>
      </c>
      <c r="G98" s="391" t="s">
        <v>89</v>
      </c>
      <c r="H98" s="54"/>
      <c r="I98" s="36">
        <v>7994.3</v>
      </c>
      <c r="J98" s="36" t="s">
        <v>89</v>
      </c>
      <c r="K98" s="36"/>
      <c r="L98" s="36" t="s">
        <v>137</v>
      </c>
      <c r="M98" s="391" t="s">
        <v>89</v>
      </c>
      <c r="N98" s="54"/>
      <c r="O98" s="332">
        <v>184576.35</v>
      </c>
      <c r="P98" s="332" t="s">
        <v>89</v>
      </c>
      <c r="Q98" s="332"/>
      <c r="R98" s="332" t="s">
        <v>137</v>
      </c>
      <c r="S98" s="391" t="s">
        <v>89</v>
      </c>
      <c r="T98" s="54"/>
      <c r="U98" s="36">
        <v>7414.1</v>
      </c>
      <c r="V98" s="36" t="s">
        <v>89</v>
      </c>
      <c r="W98" s="36"/>
      <c r="X98" s="36" t="s">
        <v>137</v>
      </c>
      <c r="Y98" s="391" t="s">
        <v>89</v>
      </c>
      <c r="Z98" s="206">
        <f>+[6]DATOS!F1021</f>
        <v>0</v>
      </c>
    </row>
    <row r="100" spans="1:84" s="42" customFormat="1" ht="12.75" customHeight="1">
      <c r="A100" s="317" t="s">
        <v>56</v>
      </c>
      <c r="B100" s="317"/>
      <c r="C100" s="307"/>
      <c r="D100" s="307"/>
      <c r="E100" s="307"/>
      <c r="F100" s="316"/>
      <c r="G100" s="307"/>
      <c r="H100" s="307"/>
      <c r="I100" s="307"/>
      <c r="J100" s="316"/>
      <c r="K100" s="316"/>
      <c r="L100" s="307"/>
      <c r="M100" s="307"/>
      <c r="N100" s="307"/>
      <c r="O100" s="316"/>
      <c r="P100" s="335"/>
      <c r="Q100" s="335"/>
      <c r="R100" s="335"/>
      <c r="S100" s="335"/>
      <c r="T100" s="335"/>
      <c r="U100" s="335"/>
      <c r="V100" s="335"/>
      <c r="W100" s="335"/>
      <c r="X100" s="335"/>
      <c r="Y100" s="335"/>
      <c r="Z100" s="335"/>
      <c r="AA100" s="335"/>
      <c r="AB100" s="335"/>
      <c r="AC100" s="27"/>
      <c r="AD100" s="27"/>
      <c r="AE100" s="27"/>
      <c r="AF100" s="27"/>
      <c r="AG100" s="27"/>
      <c r="AH100" s="27"/>
      <c r="AI100" s="27"/>
      <c r="AJ100" s="27"/>
      <c r="AK100" s="27"/>
      <c r="AL100" s="27"/>
      <c r="AM100" s="27"/>
      <c r="AN100" s="27"/>
      <c r="AO100" s="27"/>
      <c r="AP100" s="27"/>
      <c r="AQ100" s="27"/>
      <c r="AR100" s="27"/>
      <c r="AS100" s="27"/>
      <c r="AT100" s="27"/>
      <c r="AU100" s="27"/>
      <c r="AV100" s="27"/>
      <c r="AW100" s="335"/>
      <c r="AX100" s="335"/>
      <c r="AY100" s="155"/>
      <c r="AZ100" s="155"/>
      <c r="BA100" s="155"/>
      <c r="BB100" s="155"/>
      <c r="BC100" s="155"/>
      <c r="BD100" s="155"/>
      <c r="BE100" s="155"/>
      <c r="BF100" s="155"/>
      <c r="BG100" s="155"/>
      <c r="BH100" s="155"/>
      <c r="BI100" s="155"/>
      <c r="BJ100" s="155"/>
      <c r="BK100" s="155"/>
      <c r="BL100" s="155"/>
      <c r="BM100" s="155"/>
      <c r="BN100" s="155"/>
      <c r="BO100" s="155"/>
      <c r="BP100" s="155"/>
      <c r="BQ100" s="155"/>
      <c r="BR100" s="155"/>
      <c r="BS100" s="155"/>
      <c r="BT100" s="155"/>
      <c r="BU100" s="155"/>
      <c r="BV100" s="155"/>
      <c r="BW100" s="155"/>
      <c r="BX100" s="155"/>
      <c r="BY100" s="155"/>
      <c r="BZ100" s="155"/>
      <c r="CA100" s="155"/>
      <c r="CB100" s="155"/>
      <c r="CC100" s="155"/>
      <c r="CD100" s="155"/>
      <c r="CE100" s="155"/>
      <c r="CF100" s="155"/>
    </row>
    <row r="101" spans="1:84" s="42" customFormat="1" ht="24.75" customHeight="1">
      <c r="A101" s="503" t="s">
        <v>143</v>
      </c>
      <c r="B101" s="503"/>
      <c r="C101" s="503"/>
      <c r="D101" s="503"/>
      <c r="E101" s="503"/>
      <c r="F101" s="503"/>
      <c r="G101" s="503"/>
      <c r="H101" s="503"/>
      <c r="I101" s="503"/>
      <c r="J101" s="503"/>
      <c r="K101" s="503"/>
      <c r="L101" s="503"/>
      <c r="M101" s="503"/>
      <c r="N101" s="503"/>
      <c r="O101" s="503"/>
      <c r="P101" s="503"/>
      <c r="Q101" s="503"/>
      <c r="R101" s="503"/>
      <c r="S101" s="503"/>
      <c r="T101" s="503"/>
      <c r="U101" s="503"/>
      <c r="V101" s="503"/>
      <c r="W101" s="503"/>
      <c r="X101" s="503"/>
      <c r="Y101" s="503"/>
      <c r="Z101" s="335"/>
      <c r="AA101" s="335"/>
      <c r="AB101" s="335"/>
      <c r="AC101" s="27"/>
      <c r="AD101" s="27"/>
      <c r="AE101" s="27"/>
      <c r="AF101" s="27"/>
      <c r="AG101" s="27"/>
      <c r="AH101" s="27"/>
      <c r="AI101" s="27"/>
      <c r="AJ101" s="27"/>
      <c r="AK101" s="27"/>
      <c r="AL101" s="27"/>
      <c r="AM101" s="27"/>
      <c r="AN101" s="27"/>
      <c r="AO101" s="27"/>
      <c r="AP101" s="27"/>
      <c r="AQ101" s="27"/>
      <c r="AR101" s="27"/>
      <c r="AS101" s="27"/>
      <c r="AT101" s="27"/>
      <c r="AU101" s="27"/>
      <c r="AV101" s="27"/>
      <c r="AW101" s="335"/>
      <c r="AX101" s="335"/>
      <c r="AY101" s="155"/>
      <c r="AZ101" s="155"/>
      <c r="BA101" s="155"/>
      <c r="BB101" s="155"/>
      <c r="BC101" s="155"/>
      <c r="BD101" s="155"/>
      <c r="BE101" s="155"/>
      <c r="BF101" s="155"/>
      <c r="BG101" s="155"/>
      <c r="BH101" s="155"/>
      <c r="BI101" s="155"/>
      <c r="BJ101" s="155"/>
      <c r="BK101" s="155"/>
      <c r="BL101" s="155"/>
      <c r="BM101" s="155"/>
      <c r="BN101" s="155"/>
      <c r="BO101" s="155"/>
      <c r="BP101" s="155"/>
      <c r="BQ101" s="155"/>
      <c r="BR101" s="155"/>
      <c r="BS101" s="155"/>
      <c r="BT101" s="155"/>
      <c r="BU101" s="155"/>
      <c r="BV101" s="155"/>
      <c r="BW101" s="155"/>
      <c r="BX101" s="155"/>
      <c r="BY101" s="155"/>
      <c r="BZ101" s="155"/>
      <c r="CA101" s="155"/>
      <c r="CB101" s="155"/>
      <c r="CC101" s="155"/>
      <c r="CD101" s="155"/>
      <c r="CE101" s="155"/>
      <c r="CF101" s="155"/>
    </row>
    <row r="102" spans="1:84" s="356" customFormat="1" ht="12.75" customHeight="1">
      <c r="A102" s="336" t="s">
        <v>157</v>
      </c>
      <c r="B102" s="240"/>
      <c r="C102" s="240"/>
      <c r="D102" s="240"/>
      <c r="E102" s="240"/>
      <c r="F102" s="240"/>
      <c r="G102" s="240"/>
      <c r="H102" s="240"/>
      <c r="I102" s="240"/>
      <c r="J102" s="240"/>
      <c r="K102" s="240"/>
      <c r="L102" s="240"/>
      <c r="M102" s="240"/>
      <c r="N102" s="240"/>
      <c r="O102" s="240"/>
      <c r="P102" s="240"/>
      <c r="Q102" s="240"/>
      <c r="R102" s="240"/>
      <c r="S102" s="240"/>
      <c r="T102" s="240"/>
      <c r="U102" s="240"/>
      <c r="AC102" s="27"/>
      <c r="AD102" s="27"/>
      <c r="AE102" s="27"/>
      <c r="AF102" s="27"/>
      <c r="AG102" s="27"/>
      <c r="AH102" s="27"/>
      <c r="AI102" s="27"/>
      <c r="AJ102" s="27"/>
      <c r="AK102" s="27"/>
      <c r="AL102" s="27"/>
      <c r="AM102" s="27"/>
      <c r="AN102" s="27"/>
      <c r="AO102" s="27"/>
      <c r="AP102" s="27"/>
      <c r="AQ102" s="27"/>
      <c r="AR102" s="27"/>
      <c r="AS102" s="27"/>
      <c r="AT102" s="27"/>
      <c r="AU102" s="27"/>
      <c r="AV102" s="27"/>
    </row>
    <row r="103" spans="1:84" ht="12.75" customHeight="1">
      <c r="A103" s="450" t="s">
        <v>177</v>
      </c>
    </row>
  </sheetData>
  <mergeCells count="46">
    <mergeCell ref="O8:P8"/>
    <mergeCell ref="U8:V8"/>
    <mergeCell ref="X8:Y8"/>
    <mergeCell ref="C8:D8"/>
    <mergeCell ref="F8:G8"/>
    <mergeCell ref="R8:S8"/>
    <mergeCell ref="I8:J8"/>
    <mergeCell ref="A1:G1"/>
    <mergeCell ref="O2:Y4"/>
    <mergeCell ref="C6:X6"/>
    <mergeCell ref="C7:F7"/>
    <mergeCell ref="I7:L7"/>
    <mergeCell ref="O7:R7"/>
    <mergeCell ref="U7:X7"/>
    <mergeCell ref="A60:B60"/>
    <mergeCell ref="A63:B63"/>
    <mergeCell ref="A66:B66"/>
    <mergeCell ref="L8:M8"/>
    <mergeCell ref="A9:B9"/>
    <mergeCell ref="A12:B12"/>
    <mergeCell ref="A15:B15"/>
    <mergeCell ref="A18:B18"/>
    <mergeCell ref="A21:B21"/>
    <mergeCell ref="A24:B24"/>
    <mergeCell ref="A27:B27"/>
    <mergeCell ref="A30:B30"/>
    <mergeCell ref="A33:B33"/>
    <mergeCell ref="A36:B36"/>
    <mergeCell ref="A39:B39"/>
    <mergeCell ref="A42:B42"/>
    <mergeCell ref="A101:Y101"/>
    <mergeCell ref="A45:B45"/>
    <mergeCell ref="A48:B48"/>
    <mergeCell ref="A51:B51"/>
    <mergeCell ref="A54:B54"/>
    <mergeCell ref="A57:B57"/>
    <mergeCell ref="A78:B78"/>
    <mergeCell ref="A81:B81"/>
    <mergeCell ref="A84:B84"/>
    <mergeCell ref="A87:B87"/>
    <mergeCell ref="A90:B90"/>
    <mergeCell ref="A93:B93"/>
    <mergeCell ref="A96:B96"/>
    <mergeCell ref="A69:B69"/>
    <mergeCell ref="A72:B72"/>
    <mergeCell ref="A75:B75"/>
  </mergeCells>
  <hyperlinks>
    <hyperlink ref="A103" r:id="rId1" xr:uid="{1F2AD74C-B18A-4720-8CCF-8F15B36E49CC}"/>
  </hyperlinks>
  <pageMargins left="0.19685039370078741" right="0" top="0.39370078740157483" bottom="0" header="0" footer="0"/>
  <pageSetup paperSize="9" scale="78" orientation="portrait" r:id="rId2"/>
  <headerFooter alignWithMargins="0"/>
  <rowBreaks count="1" manualBreakCount="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23</vt:i4>
      </vt:variant>
    </vt:vector>
  </HeadingPairs>
  <TitlesOfParts>
    <vt:vector size="41" baseType="lpstr">
      <vt:lpstr>ÍNDICE</vt:lpstr>
      <vt:lpstr>PSE-1</vt:lpstr>
      <vt:lpstr>PSE-2</vt:lpstr>
      <vt:lpstr>PSE-3</vt:lpstr>
      <vt:lpstr>PSE-4</vt:lpstr>
      <vt:lpstr>PSE-5</vt:lpstr>
      <vt:lpstr>PSE-6 </vt:lpstr>
      <vt:lpstr>PSE-7</vt:lpstr>
      <vt:lpstr>PSE-8A </vt:lpstr>
      <vt:lpstr>PSE-8B</vt:lpstr>
      <vt:lpstr>PSE-9</vt:lpstr>
      <vt:lpstr>PSE-10</vt:lpstr>
      <vt:lpstr>PSE-11</vt:lpstr>
      <vt:lpstr>PSE-12</vt:lpstr>
      <vt:lpstr>PSE-13</vt:lpstr>
      <vt:lpstr>PSE-14</vt:lpstr>
      <vt:lpstr>PSE-15</vt:lpstr>
      <vt:lpstr>FUENTES Y NOTAS</vt:lpstr>
      <vt:lpstr>'FUENTES Y NOTAS'!Área_de_impresión</vt:lpstr>
      <vt:lpstr>ÍNDICE!Área_de_impresión</vt:lpstr>
      <vt:lpstr>'PSE-1'!Área_de_impresión</vt:lpstr>
      <vt:lpstr>'PSE-10'!Área_de_impresión</vt:lpstr>
      <vt:lpstr>'PSE-11'!Área_de_impresión</vt:lpstr>
      <vt:lpstr>'PSE-12'!Área_de_impresión</vt:lpstr>
      <vt:lpstr>'PSE-13'!Área_de_impresión</vt:lpstr>
      <vt:lpstr>'PSE-14'!Área_de_impresión</vt:lpstr>
      <vt:lpstr>'PSE-15'!Área_de_impresión</vt:lpstr>
      <vt:lpstr>'PSE-2'!Área_de_impresión</vt:lpstr>
      <vt:lpstr>'PSE-3'!Área_de_impresión</vt:lpstr>
      <vt:lpstr>'PSE-4'!Área_de_impresión</vt:lpstr>
      <vt:lpstr>'PSE-5'!Área_de_impresión</vt:lpstr>
      <vt:lpstr>'PSE-6 '!Área_de_impresión</vt:lpstr>
      <vt:lpstr>'PSE-7'!Área_de_impresión</vt:lpstr>
      <vt:lpstr>'PSE-8A '!Área_de_impresión</vt:lpstr>
      <vt:lpstr>'PSE-8B'!Área_de_impresión</vt:lpstr>
      <vt:lpstr>'PSE-9'!Área_de_impresión</vt:lpstr>
      <vt:lpstr>'PSE-1'!Títulos_a_imprimir</vt:lpstr>
      <vt:lpstr>'PSE-2'!Títulos_a_imprimir</vt:lpstr>
      <vt:lpstr>'PSE-3'!Títulos_a_imprimir</vt:lpstr>
      <vt:lpstr>'PSE-8A '!Títulos_a_imprimir</vt:lpstr>
      <vt:lpstr>'PSE-8B'!Títulos_a_imprimir</vt:lpstr>
    </vt:vector>
  </TitlesOfParts>
  <Company>MTIN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MOYA FLEIREZ, RAQUEL</cp:lastModifiedBy>
  <cp:lastPrinted>2024-07-12T11:28:25Z</cp:lastPrinted>
  <dcterms:created xsi:type="dcterms:W3CDTF">2015-07-31T11:02:07Z</dcterms:created>
  <dcterms:modified xsi:type="dcterms:W3CDTF">2024-07-18T08:13:14Z</dcterms:modified>
</cp:coreProperties>
</file>